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externalLinks/externalLink2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120" yWindow="120" windowWidth="19035" windowHeight="11760" firstSheet="10" activeTab="11"/>
  </bookViews>
  <sheets>
    <sheet name="Exhibit Summary" sheetId="12" r:id="rId1"/>
    <sheet name="Calculation" sheetId="1" r:id="rId2"/>
    <sheet name="Account History" sheetId="15" state="hidden" r:id="rId3"/>
    <sheet name="Revenue Requirement" sheetId="9" r:id="rId4"/>
    <sheet name="Section 101 Acct 928" sheetId="14" r:id="rId5"/>
    <sheet name="Response to WUTC 95" sheetId="16" r:id="rId6"/>
    <sheet name="Confidential summary WUTC 80" sheetId="5" r:id="rId7"/>
    <sheet name="GL Chart of Accts" sheetId="17" state="hidden" r:id="rId8"/>
    <sheet name="Confidential Reg Comm  Accts" sheetId="19" r:id="rId9"/>
    <sheet name="Response to WUTC 111" sheetId="21" r:id="rId10"/>
    <sheet name="Response to WUTC 80" sheetId="22" r:id="rId11"/>
    <sheet name="Conf Profit Center Detail DR80 " sheetId="23" r:id="rId12"/>
    <sheet name="SUMMARY WUTC 80" sheetId="25" r:id="rId13"/>
    <sheet name="Sheet2" sheetId="2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p" localSheetId="2">#REF!</definedName>
    <definedName name="\s" localSheetId="2">'[1]Conceptual Scope'!#REF!</definedName>
    <definedName name="\z" localSheetId="2">#REF!</definedName>
    <definedName name="_______tab10" localSheetId="2">#REF!</definedName>
    <definedName name="_______tab11" localSheetId="2">#REF!</definedName>
    <definedName name="_______tab12" localSheetId="2">#REF!</definedName>
    <definedName name="_______tab3" localSheetId="2">#REF!</definedName>
    <definedName name="_______tab4" localSheetId="2">#REF!</definedName>
    <definedName name="_______tab5" localSheetId="2">#REF!</definedName>
    <definedName name="_______tab6" localSheetId="2">#REF!</definedName>
    <definedName name="_______tab7" localSheetId="2">#REF!</definedName>
    <definedName name="_______tab8" localSheetId="2">#REF!</definedName>
    <definedName name="_______tab9" localSheetId="2">#REF!</definedName>
    <definedName name="_______WO800" localSheetId="2">#REF!</definedName>
    <definedName name="_______WO800802" localSheetId="2">#REF!</definedName>
    <definedName name="______tab10" localSheetId="2">#REF!</definedName>
    <definedName name="______tab11" localSheetId="2">#REF!</definedName>
    <definedName name="______tab12" localSheetId="2">#REF!</definedName>
    <definedName name="______tab3" localSheetId="2">#REF!</definedName>
    <definedName name="______tab4" localSheetId="2">#REF!</definedName>
    <definedName name="______tab5" localSheetId="2">#REF!</definedName>
    <definedName name="______tab6" localSheetId="2">#REF!</definedName>
    <definedName name="______tab7" localSheetId="2">#REF!</definedName>
    <definedName name="______tab8" localSheetId="2">#REF!</definedName>
    <definedName name="______tab9" localSheetId="2">#REF!</definedName>
    <definedName name="______WO800" localSheetId="2">#REF!</definedName>
    <definedName name="______WO800802" localSheetId="2">#REF!</definedName>
    <definedName name="_____tab10" localSheetId="2">#REF!</definedName>
    <definedName name="_____tab11" localSheetId="2">#REF!</definedName>
    <definedName name="_____tab12" localSheetId="2">#REF!</definedName>
    <definedName name="_____tab3" localSheetId="2">#REF!</definedName>
    <definedName name="_____tab4" localSheetId="2">#REF!</definedName>
    <definedName name="_____tab5" localSheetId="2">#REF!</definedName>
    <definedName name="_____tab6" localSheetId="2">#REF!</definedName>
    <definedName name="_____tab7" localSheetId="2">#REF!</definedName>
    <definedName name="_____tab8" localSheetId="2">#REF!</definedName>
    <definedName name="_____tab9" localSheetId="2">#REF!</definedName>
    <definedName name="_____WO800" localSheetId="2">#REF!</definedName>
    <definedName name="_____WO800802" localSheetId="2">#REF!</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_tab10" localSheetId="2">#REF!</definedName>
    <definedName name="____tab11" localSheetId="2">#REF!</definedName>
    <definedName name="____tab12" localSheetId="2">#REF!</definedName>
    <definedName name="____tab3" localSheetId="2">#REF!</definedName>
    <definedName name="____tab4" localSheetId="2">#REF!</definedName>
    <definedName name="____tab5" localSheetId="2">#REF!</definedName>
    <definedName name="____tab6" localSheetId="2">#REF!</definedName>
    <definedName name="____tab7" localSheetId="2">#REF!</definedName>
    <definedName name="____tab8" localSheetId="2">#REF!</definedName>
    <definedName name="____tab9" localSheetId="2">#REF!</definedName>
    <definedName name="____WO800" localSheetId="2">#REF!</definedName>
    <definedName name="____WO800802" localSheetId="2">#REF!</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_tab10" localSheetId="2">#REF!</definedName>
    <definedName name="___tab11" localSheetId="2">#REF!</definedName>
    <definedName name="___tab12" localSheetId="2">#REF!</definedName>
    <definedName name="___tab3" localSheetId="2">#REF!</definedName>
    <definedName name="___tab4" localSheetId="2">#REF!</definedName>
    <definedName name="___tab5" localSheetId="2">#REF!</definedName>
    <definedName name="___tab6" localSheetId="2">#REF!</definedName>
    <definedName name="___tab7" localSheetId="2">#REF!</definedName>
    <definedName name="___tab8" localSheetId="2">#REF!</definedName>
    <definedName name="___tab9" localSheetId="2">#REF!</definedName>
    <definedName name="___WO800" localSheetId="2">#REF!</definedName>
    <definedName name="___WO800802" localSheetId="2">#REF!</definedName>
    <definedName name="__123Graph_A" localSheetId="2" hidden="1">[2]Inputs!#REF!</definedName>
    <definedName name="__123Graph_A" localSheetId="11" hidden="1">[2]Inputs!#REF!</definedName>
    <definedName name="__123Graph_A" hidden="1">[2]Inputs!#REF!</definedName>
    <definedName name="__123Graph_B" localSheetId="2" hidden="1">[2]Inputs!#REF!</definedName>
    <definedName name="__123Graph_B" localSheetId="11" hidden="1">[2]Inputs!#REF!</definedName>
    <definedName name="__123Graph_B" hidden="1">[2]Inputs!#REF!</definedName>
    <definedName name="__123Graph_D" localSheetId="2" hidden="1">[2]Inputs!#REF!</definedName>
    <definedName name="__123Graph_D" localSheetId="11" hidden="1">[2]Inputs!#REF!</definedName>
    <definedName name="__123Graph_D" hidden="1">[2]Inputs!#REF!</definedName>
    <definedName name="__123Graph_E" hidden="1">[3]Input!$E$22:$E$37</definedName>
    <definedName name="__123Graph_ECURRENT" localSheetId="2" hidden="1">[4]ConsolidatingPL!#REF!</definedName>
    <definedName name="__123Graph_ECURRENT" localSheetId="11" hidden="1">[4]ConsolidatingPL!#REF!</definedName>
    <definedName name="__123Graph_ECURRENT" localSheetId="3" hidden="1">[4]ConsolidatingPL!#REF!</definedName>
    <definedName name="__123Graph_ECURRENT" hidden="1">[4]ConsolidatingPL!#REF!</definedName>
    <definedName name="__123Graph_F" hidden="1">[3]Input!$D$22:$D$37</definedName>
    <definedName name="__Apr05" localSheetId="2">[5]BS!#REF!</definedName>
    <definedName name="__Aug05" localSheetId="2">[5]BS!#REF!</definedName>
    <definedName name="__DAT1" localSheetId="2">#REF!</definedName>
    <definedName name="__DAT2" localSheetId="2">#REF!</definedName>
    <definedName name="__DAT3" localSheetId="2">#REF!</definedName>
    <definedName name="__DAT4" localSheetId="2">#REF!</definedName>
    <definedName name="__DAT5" localSheetId="2">#REF!</definedName>
    <definedName name="__Feb05" localSheetId="2">[5]BS!#REF!</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Jan05" localSheetId="2">[5]BS!#REF!</definedName>
    <definedName name="__Jul05" localSheetId="2">[5]BS!#REF!</definedName>
    <definedName name="__Jun05" localSheetId="2">[5]BS!#REF!</definedName>
    <definedName name="__Mar05" localSheetId="2">[5]BS!#REF!</definedName>
    <definedName name="__May05" localSheetId="2">[5]BS!#REF!</definedName>
    <definedName name="__OM1" hidden="1">{#N/A,#N/A,FALSE,"Summary";#N/A,#N/A,FALSE,"SmPlants";#N/A,#N/A,FALSE,"Utah";#N/A,#N/A,FALSE,"Idaho";#N/A,#N/A,FALSE,"Lewis River";#N/A,#N/A,FALSE,"NrthUmpq";#N/A,#N/A,FALSE,"KlamRog"}</definedName>
    <definedName name="__Query_Edit___Customize" localSheetId="2">#REF!</definedName>
    <definedName name="__Sep05" localSheetId="2">[5]BS!#REF!</definedName>
    <definedName name="__tab10" localSheetId="2">#REF!</definedName>
    <definedName name="__tab11" localSheetId="2">#REF!</definedName>
    <definedName name="__tab12" localSheetId="2">#REF!</definedName>
    <definedName name="__tab3" localSheetId="2">#REF!</definedName>
    <definedName name="__tab4" localSheetId="2">#REF!</definedName>
    <definedName name="__tab5" localSheetId="2">#REF!</definedName>
    <definedName name="__tab6" localSheetId="2">#REF!</definedName>
    <definedName name="__tab7" localSheetId="2">#REF!</definedName>
    <definedName name="__tab8" localSheetId="2">#REF!</definedName>
    <definedName name="__tab9" localSheetId="2">#REF!</definedName>
    <definedName name="__WO800" localSheetId="2">#REF!</definedName>
    <definedName name="__WO800802" localSheetId="2">#REF!</definedName>
    <definedName name="_1_94_12_94" localSheetId="2">[6]DT_A_DOL93!#REF!</definedName>
    <definedName name="_1_95_12_95" localSheetId="2">[6]DT_A_DOL93!#REF!</definedName>
    <definedName name="_1_96_12_96" localSheetId="2">[6]DT_A_DOL93!#REF!</definedName>
    <definedName name="_1_97_12_97" localSheetId="2">[6]DT_A_DOL93!#REF!</definedName>
    <definedName name="_1_98_12_98" localSheetId="2">[6]DT_A_DOL93!#REF!</definedName>
    <definedName name="_100_SUM" localSheetId="2">#REF!</definedName>
    <definedName name="_Apr04" localSheetId="2">#REF!</definedName>
    <definedName name="_Apr05" localSheetId="2">#REF!</definedName>
    <definedName name="_Aug04" localSheetId="2">#REF!</definedName>
    <definedName name="_Aug05" localSheetId="2">#REF!</definedName>
    <definedName name="_DAT1" localSheetId="2">#REF!</definedName>
    <definedName name="_DAT10" localSheetId="2">#REF!</definedName>
    <definedName name="_DAT11" localSheetId="2">#REF!</definedName>
    <definedName name="_DAT12" localSheetId="2">#REF!</definedName>
    <definedName name="_DAT13" localSheetId="2">#REF!</definedName>
    <definedName name="_DAT14" localSheetId="2">#REF!</definedName>
    <definedName name="_DAT15" localSheetId="2">#REF!</definedName>
    <definedName name="_DAT2" localSheetId="2">#REF!</definedName>
    <definedName name="_DAT3" localSheetId="2">#REF!</definedName>
    <definedName name="_DAT4" localSheetId="2">#REF!</definedName>
    <definedName name="_DAT5" localSheetId="2">#REF!</definedName>
    <definedName name="_DAT6" localSheetId="2">#REF!</definedName>
    <definedName name="_DAT7" localSheetId="2">#REF!</definedName>
    <definedName name="_DAT8" localSheetId="2">#REF!</definedName>
    <definedName name="_DAT9" localSheetId="2">#REF!</definedName>
    <definedName name="_Dec03" localSheetId="2">#REF!</definedName>
    <definedName name="_Dec04" localSheetId="2">#REF!</definedName>
    <definedName name="_Dec05" localSheetId="2">#REF!</definedName>
    <definedName name="_DST2" localSheetId="2">#REF!</definedName>
    <definedName name="_End" localSheetId="2">#REF!</definedName>
    <definedName name="_Feb04" localSheetId="2">#REF!</definedName>
    <definedName name="_Feb05" localSheetId="2">#REF!</definedName>
    <definedName name="_Fill" localSheetId="2">[7]model!#REF!</definedName>
    <definedName name="_Fill" localSheetId="0" hidden="1">#REF!</definedName>
    <definedName name="_Filter" localSheetId="2">#REF!</definedName>
    <definedName name="_xlnm._FilterDatabase" localSheetId="2" hidden="1">#REF!</definedName>
    <definedName name="_xlnm._FilterDatabase" localSheetId="11" hidden="1">#REF!</definedName>
    <definedName name="_xlnm._FilterDatabase" hidden="1">#REF!</definedName>
    <definedName name="_fix2" localSheetId="2">#REF!</definedName>
    <definedName name="_idahoshr" localSheetId="2">#REF!</definedName>
    <definedName name="_inv15" localSheetId="2">[8]PartsFlow!#REF!</definedName>
    <definedName name="_inv16" localSheetId="2">[8]PartsFlow!#REF!</definedName>
    <definedName name="_inv17" localSheetId="2">[8]PartsFlow!#REF!</definedName>
    <definedName name="_inv18" localSheetId="2">[8]PartsFlow!#REF!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Jan04" localSheetId="2">#REF!</definedName>
    <definedName name="_Jan05" localSheetId="2">#REF!</definedName>
    <definedName name="_Jan06" localSheetId="2">[9]BS!#REF!</definedName>
    <definedName name="_Jul04" localSheetId="2">#REF!</definedName>
    <definedName name="_Jul05" localSheetId="2">#REF!</definedName>
    <definedName name="_Jun04" localSheetId="2">#REF!</definedName>
    <definedName name="_Jun05" localSheetId="2">#REF!</definedName>
    <definedName name="_Key1" localSheetId="2" hidden="1">#REF!</definedName>
    <definedName name="_Key1" localSheetId="11" hidden="1">#REF!</definedName>
    <definedName name="_Key1" hidden="1">#REF!</definedName>
    <definedName name="_Key2" localSheetId="2" hidden="1">#REF!</definedName>
    <definedName name="_Key2" localSheetId="11" hidden="1">#REF!</definedName>
    <definedName name="_Key2" hidden="1">#REF!</definedName>
    <definedName name="_Mar04" localSheetId="2">#REF!</definedName>
    <definedName name="_Mar05" localSheetId="2">#REF!</definedName>
    <definedName name="_May04" localSheetId="2">#REF!</definedName>
    <definedName name="_May05" localSheetId="2">#REF!</definedName>
    <definedName name="_mwh2" localSheetId="2">#REF!</definedName>
    <definedName name="_Nov03" localSheetId="2">#REF!</definedName>
    <definedName name="_Nov04" localSheetId="2">#REF!</definedName>
    <definedName name="_Nov05" localSheetId="2">#REF!</definedName>
    <definedName name="_Oct03" localSheetId="2">#REF!</definedName>
    <definedName name="_Oct04" localSheetId="2">#REF!</definedName>
    <definedName name="_Oct05" localSheetId="2">#REF!</definedName>
    <definedName name="_OM1" hidden="1">{#N/A,#N/A,FALSE,"Summary";#N/A,#N/A,FALSE,"SmPlants";#N/A,#N/A,FALSE,"Utah";#N/A,#N/A,FALSE,"Idaho";#N/A,#N/A,FALSE,"Lewis River";#N/A,#N/A,FALSE,"NrthUmpq";#N/A,#N/A,FALSE,"KlamRog"}</definedName>
    <definedName name="_Order1" hidden="1">255</definedName>
    <definedName name="_Order2" localSheetId="0" hidden="1">0</definedName>
    <definedName name="_Order2" hidden="1">255</definedName>
    <definedName name="_PG1" localSheetId="2">#REF!</definedName>
    <definedName name="_RES2005" localSheetId="2">#REF!</definedName>
    <definedName name="_RI2" localSheetId="2">'[10]Rock Island 1'!#REF!</definedName>
    <definedName name="_Sep03" localSheetId="2">#REF!</definedName>
    <definedName name="_Sep04" localSheetId="2">#REF!</definedName>
    <definedName name="_Sep05" localSheetId="2">#REF!</definedName>
    <definedName name="_six6" hidden="1">{#N/A,#N/A,FALSE,"CRPT";#N/A,#N/A,FALSE,"TREND";#N/A,#N/A,FALSE,"%Curve"}</definedName>
    <definedName name="_Sort" localSheetId="2" hidden="1">#REF!</definedName>
    <definedName name="_Sort" localSheetId="11" hidden="1">#REF!</definedName>
    <definedName name="_Sort" hidden="1">#REF!</definedName>
    <definedName name="_tab10" localSheetId="2">#REF!</definedName>
    <definedName name="_tab11" localSheetId="2">#REF!</definedName>
    <definedName name="_tab12" localSheetId="2">#REF!</definedName>
    <definedName name="_tab3" localSheetId="2">#REF!</definedName>
    <definedName name="_tab4" localSheetId="2">#REF!</definedName>
    <definedName name="_tab5" localSheetId="2">#REF!</definedName>
    <definedName name="_tab6" localSheetId="2">#REF!</definedName>
    <definedName name="_tab7" localSheetId="2">#REF!</definedName>
    <definedName name="_tab8" localSheetId="2">#REF!</definedName>
    <definedName name="_tab9" localSheetId="2">#REF!</definedName>
    <definedName name="_WO800" localSheetId="2">#REF!</definedName>
    <definedName name="_WO800802" localSheetId="2">#REF!</definedName>
    <definedName name="a" localSheetId="0" hidden="1">'[2]DSM Output'!$J$21:$J$23</definedName>
    <definedName name="a" hidden="1">{#N/A,#N/A,FALSE,"Coversheet";#N/A,#N/A,FALSE,"QA"}</definedName>
    <definedName name="Access_Button1" hidden="1">"Headcount_Workbook_Schedules_List"</definedName>
    <definedName name="AccessDatabase" localSheetId="0" hidden="1">"P:\HR\SharonPlummer\Headcount Workbook.mdb"</definedName>
    <definedName name="AccessDatabase" hidden="1">"I:\COMTREL\FINICLE\TradeSummary.mdb"</definedName>
    <definedName name="accrual" localSheetId="2">[11]Sheet2!#REF!</definedName>
    <definedName name="accrual2" localSheetId="2">[11]Sheet2!#REF!</definedName>
    <definedName name="accrual3" localSheetId="2">[11]Sheet2!#REF!</definedName>
    <definedName name="ActCurve" localSheetId="2">#REF!</definedName>
    <definedName name="Additions_by_Function_Project_State_Month" localSheetId="2">'[12]Apr 05 - Mar 06 Adds'!#REF!</definedName>
    <definedName name="aftertax_ror" localSheetId="2">[13]Utah!#REF!</definedName>
    <definedName name="afudcrate" localSheetId="2">#REF!</definedName>
    <definedName name="AFUDCswitch" localSheetId="2">#REF!</definedName>
    <definedName name="afudctaxbasis" localSheetId="2">#REF!</definedName>
    <definedName name="AnvilPlan" localSheetId="2">#REF!</definedName>
    <definedName name="apeek" localSheetId="2">#REF!</definedName>
    <definedName name="Apr03AMA" localSheetId="2">'[14]BS C&amp;L'!#REF!</definedName>
    <definedName name="Apr04AMA" localSheetId="2">#REF!</definedName>
    <definedName name="Apr05AMA" localSheetId="2">#REF!</definedName>
    <definedName name="asa" hidden="1">{"Factors Pages 1-2",#N/A,FALSE,"Factors";"Factors Page 3",#N/A,FALSE,"Factors";"Factors Page 4",#N/A,FALSE,"Factors";"Factors Page 5",#N/A,FALSE,"Factors";"Factors Pages 8-27",#N/A,FALSE,"Factors"}</definedName>
    <definedName name="Assume_Percent_Change" localSheetId="2">#REF!</definedName>
    <definedName name="Aug03AMA" localSheetId="2">'[14]BS C&amp;L'!#REF!</definedName>
    <definedName name="Aug04AMA" localSheetId="2">#REF!</definedName>
    <definedName name="Aug05AMA" localSheetId="2">#REF!</definedName>
    <definedName name="augcf" localSheetId="2">#REF!</definedName>
    <definedName name="augcost" localSheetId="2">#REF!</definedName>
    <definedName name="AverageFuelCost" localSheetId="2">#REF!</definedName>
    <definedName name="AvgFactorCopy" localSheetId="2">#REF!</definedName>
    <definedName name="b" hidden="1">{#N/A,#N/A,FALSE,"Coversheet";#N/A,#N/A,FALSE,"QA"}</definedName>
    <definedName name="BADDEBT" localSheetId="2">[7]model!#REF!</definedName>
    <definedName name="bal" localSheetId="2">[11]Sheet2!#REF!</definedName>
    <definedName name="balance" localSheetId="2">[11]Sheet2!#REF!</definedName>
    <definedName name="BD" localSheetId="2">#REF!</definedName>
    <definedName name="BEP" localSheetId="2">#REF!</definedName>
    <definedName name="boo" localSheetId="2">#REF!</definedName>
    <definedName name="BOP_unit_cost" localSheetId="2">#REF!</definedName>
    <definedName name="BottomRight" localSheetId="2">#REF!</definedName>
    <definedName name="bpatoggle" localSheetId="2">#REF!</definedName>
    <definedName name="BRI" localSheetId="2">#REF!</definedName>
    <definedName name="BS_Accounts" localSheetId="2">#REF!</definedName>
    <definedName name="budsum2" localSheetId="2">[15]Att1!#REF!</definedName>
    <definedName name="bump" localSheetId="2">[13]Utah!#REF!</definedName>
    <definedName name="Capacity" localSheetId="2">#REF!</definedName>
    <definedName name="CapEx_Contingency" localSheetId="2">[16]CapEx!#REF!</definedName>
    <definedName name="CapEx_Land" localSheetId="2">[16]CapEx!#REF!</definedName>
    <definedName name="CapEx_Spares" localSheetId="2">[16]CapEx!#REF!</definedName>
    <definedName name="CapEx_TransAndDD" localSheetId="2">#REF!</definedName>
    <definedName name="capfact" localSheetId="2">#REF!</definedName>
    <definedName name="CashFlowBackup" localSheetId="2">#REF!</definedName>
    <definedName name="Category" localSheetId="2">#REF!</definedName>
    <definedName name="CBWorkbookPriority" hidden="1">-2060790043</definedName>
    <definedName name="CERAArray" localSheetId="2">'[16]General Inputs'!#REF!</definedName>
    <definedName name="cerarvm" localSheetId="2">#REF!</definedName>
    <definedName name="cgf" hidden="1">{"PRINT",#N/A,TRUE,"APPA";"PRINT",#N/A,TRUE,"APS";"PRINT",#N/A,TRUE,"BHPL";"PRINT",#N/A,TRUE,"BHPL2";"PRINT",#N/A,TRUE,"CDWR";"PRINT",#N/A,TRUE,"EWEB";"PRINT",#N/A,TRUE,"LADWP";"PRINT",#N/A,TRUE,"NEVBASE"}</definedName>
    <definedName name="ChartData" localSheetId="2">#REF!</definedName>
    <definedName name="CL_RT" localSheetId="2">#REF!</definedName>
    <definedName name="Classification" localSheetId="2">#REF!</definedName>
    <definedName name="clawback" localSheetId="2">#REF!</definedName>
    <definedName name="close" localSheetId="2">#REF!</definedName>
    <definedName name="cod" localSheetId="2">#REF!</definedName>
    <definedName name="COLHOUSE" localSheetId="2">[7]model!#REF!</definedName>
    <definedName name="COLXFER" localSheetId="2">[7]model!#REF!</definedName>
    <definedName name="combined1" hidden="1">{"YTD-Total",#N/A,TRUE,"Provision";"YTD-Utility",#N/A,TRUE,"Prov Utility";"YTD-NonUtility",#N/A,TRUE,"Prov NonUtility"}</definedName>
    <definedName name="CombWC_LineItem" localSheetId="2">#REF!</definedName>
    <definedName name="comm" localSheetId="2">[13]Utah!#REF!</definedName>
    <definedName name="comm_cost" localSheetId="2">[13]Utah!#REF!</definedName>
    <definedName name="COMMON_ADMIN_ALLOCATED" localSheetId="2">#REF!</definedName>
    <definedName name="COMPINSR" localSheetId="2">#REF!</definedName>
    <definedName name="CON" localSheetId="2">#REF!</definedName>
    <definedName name="CONSERV" localSheetId="2">#REF!</definedName>
    <definedName name="constructcont" localSheetId="2">#REF!</definedName>
    <definedName name="Consv_Rdr_Rt" localSheetId="2">[17]Sch_120!#REF!</definedName>
    <definedName name="cont" localSheetId="2">[11]Sheet2!#REF!</definedName>
    <definedName name="ContractDate" localSheetId="2">'[18]Dispatch Cases'!#REF!</definedName>
    <definedName name="Conv_Factor" localSheetId="2">[17]Sch_120!#REF!</definedName>
    <definedName name="CONVFACT" localSheetId="2">[7]model!#REF!</definedName>
    <definedName name="CopyPaste_Formula_for_Power" localSheetId="2">#REF!</definedName>
    <definedName name="CopyPaste_Value_Gas" localSheetId="2">#REF!</definedName>
    <definedName name="COST" localSheetId="2">#REF!</definedName>
    <definedName name="costofequit" localSheetId="2">#REF!</definedName>
    <definedName name="Credit_Toggle" localSheetId="2">#REF!</definedName>
    <definedName name="CRIT" localSheetId="2">#REF!</definedName>
    <definedName name="_xlnm.Criteria" localSheetId="2">#REF!</definedName>
    <definedName name="cspe_wkly_vect_input" localSheetId="2">#REF!</definedName>
    <definedName name="CSTAGE" localSheetId="2">#REF!</definedName>
    <definedName name="CurrPlan" localSheetId="2">[19]Graph!#REF!</definedName>
    <definedName name="cust" localSheetId="2">#REF!</definedName>
    <definedName name="CUSTDEP" localSheetId="2">#REF!</definedName>
    <definedName name="D" localSheetId="2">#REF!</definedName>
    <definedName name="D_TWKSHT" localSheetId="2">#REF!</definedName>
    <definedName name="Data" localSheetId="2">#REF!</definedName>
    <definedName name="data1" localSheetId="2">#REF!</definedName>
    <definedName name="DATA10" localSheetId="2">#REF!</definedName>
    <definedName name="data10a" localSheetId="2">#REF!</definedName>
    <definedName name="DATA11" localSheetId="2">#REF!</definedName>
    <definedName name="DATA12" localSheetId="2">'[20]557 Orders Reclassified'!#REF!</definedName>
    <definedName name="DATA13" localSheetId="2">'[20]557 Orders Reclassified'!#REF!</definedName>
    <definedName name="DATA14" localSheetId="2">'[20]557 Orders Reclassified'!#REF!</definedName>
    <definedName name="DATA15" localSheetId="2">'[20]557 Orders Reclassified'!#REF!</definedName>
    <definedName name="DATA16" localSheetId="2">'[20]557 Orders Reclassified'!#REF!</definedName>
    <definedName name="DATA17" localSheetId="2">'[20]557 Orders Reclassified'!#REF!</definedName>
    <definedName name="DATA18" localSheetId="2">'[20]557 Orders Reclassified'!#REF!</definedName>
    <definedName name="DATA19" localSheetId="2">'[20]557 Orders Reclassified'!#REF!</definedName>
    <definedName name="DATA2" localSheetId="2">'[20]557 Orders Reclassified'!#REF!</definedName>
    <definedName name="DATA20" localSheetId="2">'[20]557 Orders Reclassified'!#REF!</definedName>
    <definedName name="DATA21" localSheetId="2">'[20]557 Orders Reclassified'!#REF!</definedName>
    <definedName name="DATA22" localSheetId="2">'[20]557 Orders Reclassified'!#REF!</definedName>
    <definedName name="DATA23" localSheetId="2">'[20]557 Orders Reclassified'!#REF!</definedName>
    <definedName name="DATA24" localSheetId="2">'[20]557 Orders Reclassified'!#REF!</definedName>
    <definedName name="DATA25" localSheetId="2">'[20]557 Orders Reclassified'!#REF!</definedName>
    <definedName name="DATA26" localSheetId="2">'[20]557 Orders Reclassified'!#REF!</definedName>
    <definedName name="DATA27" localSheetId="2">'[20]557 Orders Reclassified'!#REF!</definedName>
    <definedName name="DATA28" localSheetId="2">'[20]557 Orders Reclassified'!#REF!</definedName>
    <definedName name="DATA29" localSheetId="2">'[20]557 Orders Reclassified'!#REF!</definedName>
    <definedName name="DATA3" localSheetId="2">'[20]557 Orders Reclassified'!#REF!</definedName>
    <definedName name="DATA30" localSheetId="2">'[20]557 Orders Reclassified'!#REF!</definedName>
    <definedName name="DATA31" localSheetId="2">'[20]557 Orders Reclassified'!#REF!</definedName>
    <definedName name="DATA32" localSheetId="2">'[20]557 Orders Reclassified'!#REF!</definedName>
    <definedName name="DATA33" localSheetId="2">'[20]557 Orders Reclassified'!#REF!</definedName>
    <definedName name="DATA34" localSheetId="2">'[20]557 Orders Reclassified'!#REF!</definedName>
    <definedName name="DATA35" localSheetId="2">'[20]557 Orders Reclassified'!#REF!</definedName>
    <definedName name="DATA36" localSheetId="2">'[20]557 Orders Reclassified'!#REF!</definedName>
    <definedName name="DATA37" localSheetId="2">'[20]557 Orders Reclassified'!#REF!</definedName>
    <definedName name="DATA38" localSheetId="2">'[20]557 Orders Reclassified'!#REF!</definedName>
    <definedName name="DATA39" localSheetId="2">'[20]557 Orders Reclassified'!#REF!</definedName>
    <definedName name="DATA4" localSheetId="2">'[20]557 Orders Reclassified'!#REF!</definedName>
    <definedName name="DATA40" localSheetId="2">'[20]557 Orders Reclassified'!#REF!</definedName>
    <definedName name="DATA41" localSheetId="2">'[20]557 Orders Reclassified'!#REF!</definedName>
    <definedName name="DATA42" localSheetId="2">'[20]557 Orders Reclassified'!#REF!</definedName>
    <definedName name="DATA43" localSheetId="2">'[20]557 Orders Reclassified'!#REF!</definedName>
    <definedName name="DATA44" localSheetId="2">'[20]557 Orders Reclassified'!#REF!</definedName>
    <definedName name="DATA45" localSheetId="2">'[20]557 Orders Reclassified'!#REF!</definedName>
    <definedName name="DATA46" localSheetId="2">'[20]557 Orders Reclassified'!#REF!</definedName>
    <definedName name="DATA47" localSheetId="2">'[20]557 Orders Reclassified'!#REF!</definedName>
    <definedName name="DATA48" localSheetId="2">'[20]557 Orders Reclassified'!#REF!</definedName>
    <definedName name="DATA49" localSheetId="2">'[20]557 Orders Reclassified'!#REF!</definedName>
    <definedName name="DATA5" localSheetId="2">'[20]557 Orders Reclassified'!#REF!</definedName>
    <definedName name="DATA50" localSheetId="2">'[20]557 Orders Reclassified'!#REF!</definedName>
    <definedName name="DATA51" localSheetId="2">'[20]557 Orders Reclassified'!#REF!</definedName>
    <definedName name="DATA52" localSheetId="2">'[20]557 Orders Reclassified'!#REF!</definedName>
    <definedName name="DATA53" localSheetId="2">'[20]557 Orders Reclassified'!#REF!</definedName>
    <definedName name="DATA54" localSheetId="2">'[20]557 Orders Reclassified'!#REF!</definedName>
    <definedName name="DATA55" localSheetId="2">'[20]557 Orders Reclassified'!#REF!</definedName>
    <definedName name="DATA56" localSheetId="2">'[20]557 Orders Reclassified'!#REF!</definedName>
    <definedName name="DATA57" localSheetId="2">'[20]557 Orders Reclassified'!#REF!</definedName>
    <definedName name="DATA58" localSheetId="2">'[20]557 Orders Reclassified'!#REF!</definedName>
    <definedName name="DATA59" localSheetId="2">'[20]557 Orders Reclassified'!#REF!</definedName>
    <definedName name="DATA6" localSheetId="2">'[20]557 Orders Reclassified'!#REF!</definedName>
    <definedName name="DATA60" localSheetId="2">'[20]557 Orders Reclassified'!#REF!</definedName>
    <definedName name="DATA61" localSheetId="2">'[20]557 Orders Reclassified'!#REF!</definedName>
    <definedName name="DATA62" localSheetId="2">'[20]557 Orders Reclassified'!#REF!</definedName>
    <definedName name="DATA63" localSheetId="2">'[20]557 Orders Reclassified'!#REF!</definedName>
    <definedName name="DATA64" localSheetId="2">'[20]557 Orders Reclassified'!#REF!</definedName>
    <definedName name="DATA65" localSheetId="2">'[20]557 Orders Reclassified'!#REF!</definedName>
    <definedName name="DATA66" localSheetId="2">'[20]557 Orders Reclassified'!#REF!</definedName>
    <definedName name="DATA67" localSheetId="2">'[20]557 Orders Reclassified'!#REF!</definedName>
    <definedName name="DATA68" localSheetId="2">'[20]557 Orders Reclassified'!#REF!</definedName>
    <definedName name="DATA69" localSheetId="2">'[20]557 Orders Reclassified'!#REF!</definedName>
    <definedName name="DATA7" localSheetId="2">#REF!</definedName>
    <definedName name="DATA70" localSheetId="2">'[20]557 Orders Reclassified'!#REF!</definedName>
    <definedName name="DATA71" localSheetId="2">'[20]557 Orders Reclassified'!#REF!</definedName>
    <definedName name="DATA72" localSheetId="2">'[20]557 Orders Reclassified'!#REF!</definedName>
    <definedName name="DATA73" localSheetId="2">'[20]557 Orders Reclassified'!#REF!</definedName>
    <definedName name="DATA74" localSheetId="2">'[20]557 Orders Reclassified'!#REF!</definedName>
    <definedName name="DATA75" localSheetId="2">'[20]557 Orders Reclassified'!#REF!</definedName>
    <definedName name="DATA76" localSheetId="2">'[20]557 Orders Reclassified'!#REF!</definedName>
    <definedName name="DATA77" localSheetId="2">'[20]557 Orders Reclassified'!#REF!</definedName>
    <definedName name="DATA78" localSheetId="2">'[20]557 Orders Reclassified'!#REF!</definedName>
    <definedName name="DATA79" localSheetId="2">'[20]557 Orders Reclassified'!#REF!</definedName>
    <definedName name="DATA8" localSheetId="2">'[20]557 Orders Reclassified'!#REF!</definedName>
    <definedName name="DATA80" localSheetId="2">'[20]557 Orders Reclassified'!#REF!</definedName>
    <definedName name="DATA81" localSheetId="2">'[20]557 Orders Reclassified'!#REF!</definedName>
    <definedName name="DATA82" localSheetId="2">'[20]557 Orders Reclassified'!#REF!</definedName>
    <definedName name="DATA83" localSheetId="2">'[20]557 Orders Reclassified'!#REF!</definedName>
    <definedName name="DATA84" localSheetId="2">'[20]557 Orders Reclassified'!#REF!</definedName>
    <definedName name="DATA85" localSheetId="2">'[20]557 Orders Reclassified'!#REF!</definedName>
    <definedName name="DATA86" localSheetId="2">'[20]557 Orders Reclassified'!#REF!</definedName>
    <definedName name="DATA87" localSheetId="2">'[20]557 Orders Reclassified'!#REF!</definedName>
    <definedName name="DATA88" localSheetId="2">'[20]557 Orders Reclassified'!#REF!</definedName>
    <definedName name="DATA89" localSheetId="2">'[20]557 Orders Reclassified'!#REF!</definedName>
    <definedName name="DATA9" localSheetId="2">'[20]557 Orders Reclassified'!#REF!</definedName>
    <definedName name="DATA90" localSheetId="2">'[20]557 Orders Reclassified'!#REF!</definedName>
    <definedName name="DATA91" localSheetId="2">'[20]557 Orders Reclassified'!#REF!</definedName>
    <definedName name="DATA92" localSheetId="2">'[20]557 Orders Reclassified'!#REF!</definedName>
    <definedName name="DATA93" localSheetId="2">'[20]557 Orders Reclassified'!#REF!</definedName>
    <definedName name="DATA94" localSheetId="2">'[20]557 Orders Reclassified'!#REF!</definedName>
    <definedName name="DATAB" localSheetId="2">#REF!</definedName>
    <definedName name="_xlnm.Database" localSheetId="2">#REF!</definedName>
    <definedName name="DataEntry_for_Power" localSheetId="2">#REF!</definedName>
    <definedName name="DataRange1" localSheetId="2">#REF!</definedName>
    <definedName name="DataRange2" localSheetId="2">#REF!</definedName>
    <definedName name="DataRange3" localSheetId="2">#REF!</definedName>
    <definedName name="DataRange4" localSheetId="2">#REF!</definedName>
    <definedName name="DataRange5" localSheetId="2">#REF!</definedName>
    <definedName name="DataRange6" localSheetId="2">#REF!</definedName>
    <definedName name="DataRange7" localSheetId="2">#REF!</definedName>
    <definedName name="DataRange8" localSheetId="2">#REF!</definedName>
    <definedName name="Date" localSheetId="2">#REF!</definedName>
    <definedName name="daveisroyescal" localSheetId="2">#REF!</definedName>
    <definedName name="daviesroyprice" localSheetId="2">#REF!</definedName>
    <definedName name="day_to_day_change" localSheetId="2">#REF!</definedName>
    <definedName name="debt" localSheetId="2">[13]Utah!#REF!</definedName>
    <definedName name="debt_cost" localSheetId="2">[13]Utah!#REF!</definedName>
    <definedName name="DebtCost" localSheetId="2">#REF!</definedName>
    <definedName name="debtforce" localSheetId="2">#REF!</definedName>
    <definedName name="Dec03AMA" localSheetId="2">#REF!</definedName>
    <definedName name="Dec04AMA" localSheetId="2">#REF!</definedName>
    <definedName name="Dec05AMA" localSheetId="2">#REF!</definedName>
    <definedName name="Degree_Days" localSheetId="2">#REF!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AcctCheck" localSheetId="2">#REF!</definedName>
    <definedName name="DeprAdjCheck" localSheetId="2">#REF!</definedName>
    <definedName name="DEPRAdjNumber" localSheetId="2">#REF!</definedName>
    <definedName name="DeprAdjNumberPaste" localSheetId="2">#REF!</definedName>
    <definedName name="DeprAdjSortData" localSheetId="2">#REF!</definedName>
    <definedName name="DeprAdjSortOrder" localSheetId="2">#REF!</definedName>
    <definedName name="DEPRECIATION" localSheetId="2">#REF!</definedName>
    <definedName name="DeprFactorCheck" localSheetId="2">#REF!</definedName>
    <definedName name="DeprNumberSort" localSheetId="2">#REF!</definedName>
    <definedName name="DeprTypeCheck" localSheetId="2">#REF!</definedName>
    <definedName name="devfee" localSheetId="2">#REF!</definedName>
    <definedName name="DFIT" hidden="1">{#N/A,#N/A,FALSE,"Coversheet";#N/A,#N/A,FALSE,"QA"}</definedName>
    <definedName name="Disc" localSheetId="2">'[18]Debt Amortization'!#REF!</definedName>
    <definedName name="DOCKET" localSheetId="2">#REF!</definedName>
    <definedName name="dollars" localSheetId="2">#REF!</definedName>
    <definedName name="DRI_Mnemonics" localSheetId="2">#REF!</definedName>
    <definedName name="DUDE" localSheetId="2" hidden="1">#REF!</definedName>
    <definedName name="DUDE" localSheetId="11" hidden="1">#REF!</definedName>
    <definedName name="DUDE" hidden="1">#REF!</definedName>
    <definedName name="DurPTC" localSheetId="2">#REF!</definedName>
    <definedName name="EffectiveTaxRate" localSheetId="2">#REF!</definedName>
    <definedName name="eighteenth" localSheetId="2">#REF!</definedName>
    <definedName name="eighth" localSheetId="2">#REF!</definedName>
    <definedName name="ELBR" localSheetId="2">'[1]Estimate Detail'!#REF!</definedName>
    <definedName name="Electp1" localSheetId="2">#REF!</definedName>
    <definedName name="Electp2" localSheetId="2">#REF!</definedName>
    <definedName name="ElecWC_LineItems" localSheetId="2">#REF!</definedName>
    <definedName name="eleventh" localSheetId="2">#REF!</definedName>
    <definedName name="ELEVETH" localSheetId="2">#REF!</definedName>
    <definedName name="ElRBLine" localSheetId="2">#REF!</definedName>
    <definedName name="EMAT" localSheetId="2">'[1]Estimate Detail'!#REF!</definedName>
    <definedName name="EmbeddedCapCost" localSheetId="2">#REF!</definedName>
    <definedName name="EMH" localSheetId="2">'[1]Estimate Detail'!#REF!</definedName>
    <definedName name="EMPLBENE" localSheetId="2">#REF!</definedName>
    <definedName name="endptcyr" localSheetId="2">#REF!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xco2005" localSheetId="2">#REF!</definedName>
    <definedName name="enxcoescal" localSheetId="2">#REF!</definedName>
    <definedName name="enxcoownperc" localSheetId="2">#REF!</definedName>
    <definedName name="epcfee" localSheetId="2">#REF!</definedName>
    <definedName name="Equipment.delta" localSheetId="2">[21]GraphDollars!#REF!</definedName>
    <definedName name="equitperc" localSheetId="2">#REF!</definedName>
    <definedName name="est_sum" localSheetId="2">#REF!</definedName>
    <definedName name="Estimate" hidden="1">{#N/A,#N/A,FALSE,"Summ";#N/A,#N/A,FALSE,"General"}</definedName>
    <definedName name="ESTOT" localSheetId="2">'[1]Estimate Detail'!#REF!</definedName>
    <definedName name="estrateRES" localSheetId="2">#REF!</definedName>
    <definedName name="ex" hidden="1">{#N/A,#N/A,FALSE,"Summ";#N/A,#N/A,FALSE,"General"}</definedName>
    <definedName name="ExchangeMWh" localSheetId="2">#REF!</definedName>
    <definedName name="_xlnm.Extract" localSheetId="2">#REF!</definedName>
    <definedName name="FACTORS" localSheetId="2">#REF!</definedName>
    <definedName name="Feb03AMA" localSheetId="2">'[14]BS C&amp;L'!#REF!</definedName>
    <definedName name="Feb04AMA" localSheetId="2">#REF!</definedName>
    <definedName name="Feb05AMA" localSheetId="2">#REF!</definedName>
    <definedName name="FedTax" localSheetId="2">[13]Utah!#REF!</definedName>
    <definedName name="FF" localSheetId="2">#REF!</definedName>
    <definedName name="FIELDCHRG" localSheetId="2">[7]model!#REF!</definedName>
    <definedName name="fifteenth" localSheetId="2">#REF!</definedName>
    <definedName name="fifth" localSheetId="2">#REF!</definedName>
    <definedName name="Final" localSheetId="2">#REF!</definedName>
    <definedName name="first" localSheetId="2">#REF!</definedName>
    <definedName name="firstptcyr" localSheetId="2">#REF!</definedName>
    <definedName name="firstyearmonths" localSheetId="2">#REF!</definedName>
    <definedName name="FIT" localSheetId="2">#REF!</definedName>
    <definedName name="fix" localSheetId="2" hidden="1">[4]ConsolidatingPL!#REF!</definedName>
    <definedName name="fix" localSheetId="11" hidden="1">[4]ConsolidatingPL!#REF!</definedName>
    <definedName name="fix" localSheetId="3" hidden="1">[4]ConsolidatingPL!#REF!</definedName>
    <definedName name="fix" hidden="1">[4]ConsolidatingPL!#REF!</definedName>
    <definedName name="fixedtrans" localSheetId="2">#REF!</definedName>
    <definedName name="foo" hidden="1">{#N/A,#N/A,FALSE,"Bgt";#N/A,#N/A,FALSE,"Act";#N/A,#N/A,FALSE,"Chrt Data";#N/A,#N/A,FALSE,"Bus Result";#N/A,#N/A,FALSE,"Main Charts";#N/A,#N/A,FALSE,"P&amp;L Ttl";#N/A,#N/A,FALSE,"P&amp;L C_Ttl";#N/A,#N/A,FALSE,"P&amp;L C_Oct";#N/A,#N/A,FALSE,"P&amp;L C_Sep";#N/A,#N/A,FALSE,"1996";#N/A,#N/A,FALSE,"Data"}</definedName>
    <definedName name="forth" localSheetId="2">#REF!</definedName>
    <definedName name="fourteenth" localSheetId="2">#REF!</definedName>
    <definedName name="fpldebt" localSheetId="2">#REF!</definedName>
    <definedName name="FPLequit" localSheetId="2">#REF!</definedName>
    <definedName name="FranchiseTax" localSheetId="2">#REF!</definedName>
    <definedName name="friend" hidden="1">{"PRINT",#N/A,TRUE,"APPA";"PRINT",#N/A,TRUE,"APS";"PRINT",#N/A,TRUE,"BHPL";"PRINT",#N/A,TRUE,"BHPL2";"PRINT",#N/A,TRUE,"CDWR";"PRINT",#N/A,TRUE,"EWEB";"PRINT",#N/A,TRUE,"LADWP";"PRINT",#N/A,TRUE,"NEVBASE"}</definedName>
    <definedName name="Fuel" localSheetId="2">#REF!</definedName>
    <definedName name="g" localSheetId="2">#REF!</definedName>
    <definedName name="GasRBLine" localSheetId="2">#REF!</definedName>
    <definedName name="GasWC_LineItem" localSheetId="2">#REF!</definedName>
    <definedName name="GDPIP" localSheetId="2">#REF!</definedName>
    <definedName name="GeoDate" localSheetId="2">'[18]Dispatch Cases'!#REF!</definedName>
    <definedName name="gpdip" localSheetId="2">#REF!</definedName>
    <definedName name="graph" localSheetId="2">#REF!</definedName>
    <definedName name="GWI_Annualized" localSheetId="2">#REF!</definedName>
    <definedName name="GWI_Proforma" localSheetId="2">#REF!</definedName>
    <definedName name="HEADER2" localSheetId="2">#REF!</definedName>
    <definedName name="hey" localSheetId="2">#REF!</definedName>
    <definedName name="High_Plan" localSheetId="2">#REF!</definedName>
    <definedName name="hours" localSheetId="2">#REF!</definedName>
    <definedName name="HRAccumDep" localSheetId="2">'[22]JHS-4 Adjstmts'!#REF!</definedName>
    <definedName name="HRDepExp" localSheetId="2">'[22]JHS-4 Adjstmts'!#REF!</definedName>
    <definedName name="HRDFIT" localSheetId="2">'[22]JHS-4 Adjstmts'!#REF!</definedName>
    <definedName name="HRGrossPlant" localSheetId="2">'[22]JHS-4 Adjstmts'!#REF!</definedName>
    <definedName name="HROptim" hidden="1">{#N/A,#N/A,FALSE,"Summary";#N/A,#N/A,FALSE,"SmPlants";#N/A,#N/A,FALSE,"Utah";#N/A,#N/A,FALSE,"Idaho";#N/A,#N/A,FALSE,"Lewis River";#N/A,#N/A,FALSE,"NrthUmpq";#N/A,#N/A,FALSE,"KlamRog"}</definedName>
    <definedName name="HRPrdctnOM" localSheetId="2">'[22]JHS-4 Adjstmts'!#REF!</definedName>
    <definedName name="HRPropIns" localSheetId="2">'[22]JHS-4 Adjstmts'!#REF!</definedName>
    <definedName name="HRPropTax" localSheetId="2">'[22]JHS-4 Adjstmts'!#REF!</definedName>
    <definedName name="HRPwrCsts" localSheetId="2">'[22]JHS-4 Adjstmts'!#REF!</definedName>
    <definedName name="HydroCap" localSheetId="2">#REF!</definedName>
    <definedName name="HydroGen" localSheetId="2">[18]Dispatch!#REF!</definedName>
    <definedName name="IDAHOSHR" localSheetId="2">#REF!</definedName>
    <definedName name="IDAllocMethod" localSheetId="2">#REF!</definedName>
    <definedName name="IDCRATE" localSheetId="2">#REF!</definedName>
    <definedName name="IDRateBase" localSheetId="2">#REF!</definedName>
    <definedName name="ILBR" localSheetId="2">'[1]Estimate Detail'!#REF!</definedName>
    <definedName name="IMAT" localSheetId="2">'[1]Estimate Detail'!#REF!</definedName>
    <definedName name="IMH" localSheetId="2">'[1]Estimate Detail'!#REF!</definedName>
    <definedName name="inact" localSheetId="2">#REF!</definedName>
    <definedName name="INCSTMNT" localSheetId="2">#REF!</definedName>
    <definedName name="INCSTMT" localSheetId="2">#REF!</definedName>
    <definedName name="IND" localSheetId="2">#REF!</definedName>
    <definedName name="inflat" localSheetId="2">#REF!</definedName>
    <definedName name="inflatCERA" localSheetId="2">#REF!</definedName>
    <definedName name="INGRID" localSheetId="2">'[23]RI1 55 - 97B'!#REF!</definedName>
    <definedName name="INT" localSheetId="2">#REF!</definedName>
    <definedName name="inventory" hidden="1">{#N/A,#N/A,FALSE,"Summary";#N/A,#N/A,FALSE,"SmPlants";#N/A,#N/A,FALSE,"Utah";#N/A,#N/A,FALSE,"Idaho";#N/A,#N/A,FALSE,"Lewis River";#N/A,#N/A,FALSE,"NrthUmpq";#N/A,#N/A,FALSE,"KlamRog"}</definedName>
    <definedName name="INVPLAN" localSheetId="2">#REF!</definedName>
    <definedName name="ir" localSheetId="2">#REF!</definedName>
    <definedName name="ISTOT" localSheetId="2">'[1]Estimate Detail'!#REF!</definedName>
    <definedName name="Jan03AMA" localSheetId="2">'[14]BS C&amp;L'!#REF!</definedName>
    <definedName name="Jan04AMA" localSheetId="2">#REF!</definedName>
    <definedName name="Jan05AMA" localSheetId="2">#REF!</definedName>
    <definedName name="Jan06AMA" localSheetId="2">[9]BS!#REF!</definedName>
    <definedName name="Jul03AMA" localSheetId="2">'[14]BS C&amp;L'!#REF!</definedName>
    <definedName name="Jul04AMA" localSheetId="2">#REF!</definedName>
    <definedName name="Jul05AMA" localSheetId="2">#REF!</definedName>
    <definedName name="julcf" localSheetId="2">#REF!</definedName>
    <definedName name="julcost" localSheetId="2">#REF!</definedName>
    <definedName name="Jun03AMA" localSheetId="2">'[14]BS C&amp;L'!#REF!</definedName>
    <definedName name="Jun04AMA" localSheetId="2">#REF!</definedName>
    <definedName name="Jun05AMA" localSheetId="2">#REF!</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risTitle" localSheetId="2">#REF!</definedName>
    <definedName name="JVENTRY" localSheetId="2">#REF!</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belRange" localSheetId="2">#REF!</definedName>
    <definedName name="Last_Row" localSheetId="2">IF('Account History'!Values_Entered,Header_Row+'Account History'!Number_of_Payments,Header_Row)</definedName>
    <definedName name="LastCell" localSheetId="2">[24]Variance!#REF!</definedName>
    <definedName name="Lease_total" localSheetId="2">#REF!</definedName>
    <definedName name="limcount" hidden="1">1</definedName>
    <definedName name="Line_10" localSheetId="2">#REF!</definedName>
    <definedName name="Line_11" localSheetId="2">#REF!</definedName>
    <definedName name="Line_12" localSheetId="2">#REF!</definedName>
    <definedName name="line_14" localSheetId="2">#REF!</definedName>
    <definedName name="Line_15" localSheetId="2">#REF!</definedName>
    <definedName name="Line_19" localSheetId="2">#REF!</definedName>
    <definedName name="Line_22" localSheetId="2">#REF!</definedName>
    <definedName name="Line_23" localSheetId="2">#REF!</definedName>
    <definedName name="Line_25" localSheetId="2">#REF!</definedName>
    <definedName name="ListOffset" hidden="1">1</definedName>
    <definedName name="LoadGrowthAdder" localSheetId="2">#REF!</definedName>
    <definedName name="Locked" localSheetId="2">#REF!</definedName>
    <definedName name="Low_Plan" localSheetId="2">#REF!</definedName>
    <definedName name="M" localSheetId="2">#REF!</definedName>
    <definedName name="manutaxfit" localSheetId="2">#REF!</definedName>
    <definedName name="Mar03AMA" localSheetId="2">'[14]BS C&amp;L'!#REF!</definedName>
    <definedName name="Mar04AMA" localSheetId="2">#REF!</definedName>
    <definedName name="Mar05AMA" localSheetId="2">#REF!</definedName>
    <definedName name="Master" hidden="1">{#N/A,#N/A,FALSE,"Actual";#N/A,#N/A,FALSE,"Normalized";#N/A,#N/A,FALSE,"Electric Actual";#N/A,#N/A,FALSE,"Electric Normalized"}</definedName>
    <definedName name="MatDate2" localSheetId="2">#REF!</definedName>
    <definedName name="May03AMA" localSheetId="2">'[14]BS C&amp;L'!#REF!</definedName>
    <definedName name="May04AMA" localSheetId="2">#REF!</definedName>
    <definedName name="May05AMA" localSheetId="2">#REF!</definedName>
    <definedName name="median_energy" localSheetId="2">#REF!</definedName>
    <definedName name="midc" localSheetId="2">#REF!,#REF!</definedName>
    <definedName name="Mill" localSheetId="2">#REF!</definedName>
    <definedName name="Misc1AcctCheck" localSheetId="2">#REF!</definedName>
    <definedName name="Misc1Adjcheck" localSheetId="2">#REF!</definedName>
    <definedName name="MISC1AdjNumber" localSheetId="2">#REF!</definedName>
    <definedName name="MISC1AdjNumberPaste" localSheetId="2">#REF!</definedName>
    <definedName name="MISC1AdjSortData" localSheetId="2">#REF!</definedName>
    <definedName name="MISC1AdjSortOrder" localSheetId="2">#REF!</definedName>
    <definedName name="Misc1FactorCheck" localSheetId="2">#REF!</definedName>
    <definedName name="MISC1NumberSort" localSheetId="2">#REF!</definedName>
    <definedName name="Misc1TypeCheck" localSheetId="2">#REF!</definedName>
    <definedName name="Misc2AcctCheck" localSheetId="2">#REF!</definedName>
    <definedName name="Misc2AdjCheck" localSheetId="2">#REF!</definedName>
    <definedName name="MISC2AdjNumber" localSheetId="2">#REF!</definedName>
    <definedName name="MISC2AdjNumberPaste" localSheetId="2">#REF!</definedName>
    <definedName name="MISC2AdjSortData" localSheetId="2">#REF!</definedName>
    <definedName name="MISC2AdjSortOrder" localSheetId="2">#REF!</definedName>
    <definedName name="Misc2FactorCheck" localSheetId="2">#REF!</definedName>
    <definedName name="MISC2NumberSort" localSheetId="2">#REF!</definedName>
    <definedName name="Misc2TypeCheck" localSheetId="2">#REF!</definedName>
    <definedName name="MISCELLANEOUS" localSheetId="2">#REF!</definedName>
    <definedName name="MMBtu" localSheetId="2">#REF!</definedName>
    <definedName name="mmm" hidden="1">{"PRINT",#N/A,TRUE,"APPA";"PRINT",#N/A,TRUE,"APS";"PRINT",#N/A,TRUE,"BHPL";"PRINT",#N/A,TRUE,"BHPL2";"PRINT",#N/A,TRUE,"CDWR";"PRINT",#N/A,TRUE,"EWEB";"PRINT",#N/A,TRUE,"LADWP";"PRINT",#N/A,TRUE,"NEVBASE"}</definedName>
    <definedName name="MONTH" localSheetId="2">#REF!</definedName>
    <definedName name="MonTotalDispatch" localSheetId="2">[18]Dispatch!#REF!</definedName>
    <definedName name="MSPAverageInput" localSheetId="2">[25]Inputs!#REF!</definedName>
    <definedName name="MSPYearEndInput" localSheetId="2">[25]Inputs!#REF!</definedName>
    <definedName name="MT" localSheetId="2">#REF!</definedName>
    <definedName name="MTAllocMethod" localSheetId="2">#REF!</definedName>
    <definedName name="MTRateBase" localSheetId="2">#REF!</definedName>
    <definedName name="MustRunGen" localSheetId="2">[18]Dispatch!#REF!</definedName>
    <definedName name="Mwh" localSheetId="2">#REF!</definedName>
    <definedName name="NameAverageFuelCost" localSheetId="2">#REF!</definedName>
    <definedName name="NameCost" localSheetId="2">#REF!</definedName>
    <definedName name="NameMill" localSheetId="2">#REF!</definedName>
    <definedName name="NameMMBtu" localSheetId="2">#REF!</definedName>
    <definedName name="NameMWh" localSheetId="2">#REF!</definedName>
    <definedName name="NamePeak" localSheetId="2">#REF!</definedName>
    <definedName name="NetToGross" localSheetId="2">#REF!</definedName>
    <definedName name="new" hidden="1">{#N/A,#N/A,FALSE,"Summ";#N/A,#N/A,FALSE,"General"}</definedName>
    <definedName name="nine" localSheetId="2">#REF!</definedName>
    <definedName name="nineteenth" localSheetId="2">#REF!</definedName>
    <definedName name="nineth" localSheetId="2">#REF!</definedName>
    <definedName name="non_AURORA_lookup" localSheetId="2">#REF!</definedName>
    <definedName name="non_core_lookup" localSheetId="2">#REF!</definedName>
    <definedName name="Non_Disp" localSheetId="2">#REF!</definedName>
    <definedName name="NormalizedFedTaxExp" localSheetId="2">[13]Utah!#REF!</definedName>
    <definedName name="NormalizedOMExp" localSheetId="2">[13]Utah!#REF!</definedName>
    <definedName name="NormalizedState" localSheetId="2">[13]Utah!#REF!</definedName>
    <definedName name="NormalizedStateTaxExp" localSheetId="2">[13]Utah!#REF!</definedName>
    <definedName name="NormalizedTOIExp" localSheetId="2">[13]Utah!#REF!</definedName>
    <definedName name="Nov03AMA" localSheetId="2">#REF!</definedName>
    <definedName name="Nov04AMA" localSheetId="2">#REF!</definedName>
    <definedName name="Nov05AMA" localSheetId="2">#REF!</definedName>
    <definedName name="novcf" localSheetId="2">#REF!</definedName>
    <definedName name="novcost" localSheetId="2">#REF!</definedName>
    <definedName name="NPCAcctCheck" localSheetId="2">#REF!</definedName>
    <definedName name="NPCAdjcheck" localSheetId="2">#REF!</definedName>
    <definedName name="NPCAdjNumber" localSheetId="2">#REF!</definedName>
    <definedName name="NPCAdjNumberPaste" localSheetId="2">#REF!</definedName>
    <definedName name="NPCAdjSortData" localSheetId="2">#REF!</definedName>
    <definedName name="NPCAdjSortOrder" localSheetId="2">#REF!</definedName>
    <definedName name="NPCFactorCheck" localSheetId="2">#REF!</definedName>
    <definedName name="NPCNumberSort" localSheetId="2">#REF!</definedName>
    <definedName name="NPCTypeCheck" localSheetId="2">#REF!</definedName>
    <definedName name="Number_of_Payments" localSheetId="2">MATCH(0.01,End_Bal,-1)+1</definedName>
    <definedName name="numturbines" localSheetId="2">#REF!</definedName>
    <definedName name="numturbptc" localSheetId="2">#REF!</definedName>
    <definedName name="NWSales_MWH" localSheetId="2">[6]DT_A_AMW93!#REF!</definedName>
    <definedName name="O_MLIST" localSheetId="2">#REF!</definedName>
    <definedName name="occhartinitial" localSheetId="2">#REF!</definedName>
    <definedName name="Oct03AMA" localSheetId="2">#REF!</definedName>
    <definedName name="Oct04AMA" localSheetId="2">#REF!</definedName>
    <definedName name="Oct05AMA" localSheetId="2">#REF!</definedName>
    <definedName name="octcf" localSheetId="2">#REF!</definedName>
    <definedName name="octcost" localSheetId="2">#REF!</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 localSheetId="2">#REF!</definedName>
    <definedName name="OMAdjCheck" localSheetId="2">#REF!</definedName>
    <definedName name="OMAdjNumber" localSheetId="2">#REF!</definedName>
    <definedName name="OMAdjNumberPaste" localSheetId="2">#REF!</definedName>
    <definedName name="OMAdjSortData" localSheetId="2">#REF!</definedName>
    <definedName name="OMAdjSortOrder" localSheetId="2">#REF!</definedName>
    <definedName name="OMFactorCheck" localSheetId="2">#REF!</definedName>
    <definedName name="OMNumberSort" localSheetId="2">#REF!</definedName>
    <definedName name="OMtoggle" localSheetId="2">#REF!</definedName>
    <definedName name="OMTypeCheck" localSheetId="2">#REF!</definedName>
    <definedName name="OP_Mo_Year1" localSheetId="2">#REF!</definedName>
    <definedName name="OPCONT" localSheetId="2">#REF!</definedName>
    <definedName name="OPEXPPF" localSheetId="2">#REF!</definedName>
    <definedName name="OPEXPRS" localSheetId="2">[7]model!#REF!</definedName>
    <definedName name="OpRevReturn" localSheetId="2">#REF!</definedName>
    <definedName name="ORAllocMethod" localSheetId="2">#REF!</definedName>
    <definedName name="ORRateBase" localSheetId="2">#REF!</definedName>
    <definedName name="OtherAcctCheck" localSheetId="2">#REF!</definedName>
    <definedName name="OtherAdjcheck" localSheetId="2">#REF!</definedName>
    <definedName name="OtherAdjNumber" localSheetId="2">#REF!</definedName>
    <definedName name="OTHERAdjNumberPaste" localSheetId="2">#REF!</definedName>
    <definedName name="OTHERAdjSortData" localSheetId="2">#REF!</definedName>
    <definedName name="OTHERAdjSortOrder" localSheetId="2">#REF!</definedName>
    <definedName name="OtherFactorCheck" localSheetId="2">#REF!</definedName>
    <definedName name="OTHERNumberSort" localSheetId="2">#REF!</definedName>
    <definedName name="others" hidden="1">{"Factors Pages 1-2",#N/A,FALSE,"Factors";"Factors Page 3",#N/A,FALSE,"Factors";"Factors Page 4",#N/A,FALSE,"Factors";"Factors Page 5",#N/A,FALSE,"Factors";"Factors Pages 8-27",#N/A,FALSE,"Factors"}</definedName>
    <definedName name="OtherTypeCheck" localSheetId="2">#REF!</definedName>
    <definedName name="Overview" localSheetId="2">#REF!</definedName>
    <definedName name="OWN" localSheetId="2">#REF!</definedName>
    <definedName name="OwnerExpSched" localSheetId="2">'[16]General Inputs'!#REF!</definedName>
    <definedName name="Page1" localSheetId="2">#REF!</definedName>
    <definedName name="Page2" localSheetId="2">#REF!</definedName>
    <definedName name="parasitic" localSheetId="2">#REF!</definedName>
    <definedName name="parasiticprice" localSheetId="2">#REF!</definedName>
    <definedName name="parts15" localSheetId="2">[8]PartsFlow!#REF!</definedName>
    <definedName name="parts16" localSheetId="2">[8]PartsFlow!#REF!</definedName>
    <definedName name="parts17" localSheetId="2">[8]PartsFlow!#REF!</definedName>
    <definedName name="parts18" localSheetId="2">[8]PartsFlow!#REF!</definedName>
    <definedName name="PasteCAData" localSheetId="2">#REF!</definedName>
    <definedName name="PasteContractAdj" localSheetId="2">#REF!</definedName>
    <definedName name="PasteDeprAdj" localSheetId="2">#REF!</definedName>
    <definedName name="PasteIDData" localSheetId="2">#REF!</definedName>
    <definedName name="PasteMisc1Adj" localSheetId="2">#REF!</definedName>
    <definedName name="PasteMisc2Adj" localSheetId="2">#REF!</definedName>
    <definedName name="PasteMTData" localSheetId="2">#REF!</definedName>
    <definedName name="PasteNPCAdj" localSheetId="2">#REF!</definedName>
    <definedName name="PasteOMAdj" localSheetId="2">#REF!</definedName>
    <definedName name="PasteORData" localSheetId="2">#REF!</definedName>
    <definedName name="PasteOtherAdj" localSheetId="2">#REF!</definedName>
    <definedName name="PasteRBAdj" localSheetId="2">#REF!</definedName>
    <definedName name="PasteRevAdj" localSheetId="2">#REF!</definedName>
    <definedName name="PasteTaxAdj" localSheetId="2">#REF!</definedName>
    <definedName name="PasteUTData" localSheetId="2">#REF!</definedName>
    <definedName name="PasteWAData" localSheetId="2">#REF!</definedName>
    <definedName name="PasteWYEData" localSheetId="2">#REF!</definedName>
    <definedName name="PasteWYWData" localSheetId="2">#REF!</definedName>
    <definedName name="PAY" localSheetId="2">#REF!</definedName>
    <definedName name="Peak" localSheetId="2">#REF!</definedName>
    <definedName name="PEBBLE" localSheetId="2">[7]model!#REF!</definedName>
    <definedName name="percdebtcov" localSheetId="2">#REF!</definedName>
    <definedName name="PERCENTAGES_CALCULATED" localSheetId="2">#REF!</definedName>
    <definedName name="PercPerProp" localSheetId="2">'[16]General Inputs'!#REF!</definedName>
    <definedName name="percpersonal" localSheetId="2">#REF!</definedName>
    <definedName name="percreal" localSheetId="2">#REF!</definedName>
    <definedName name="PercRealProp" localSheetId="2">'[16]General Inputs'!#REF!</definedName>
    <definedName name="Period" localSheetId="2">#REF!</definedName>
    <definedName name="personalproptaxadjust" localSheetId="2">#REF!</definedName>
    <definedName name="pete" hidden="1">{#N/A,#N/A,FALSE,"Bgt";#N/A,#N/A,FALSE,"Act";#N/A,#N/A,FALSE,"Chrt Data";#N/A,#N/A,FALSE,"Bus Result";#N/A,#N/A,FALSE,"Main Charts";#N/A,#N/A,FALSE,"P&amp;L Ttl";#N/A,#N/A,FALSE,"P&amp;L C_Ttl";#N/A,#N/A,FALSE,"P&amp;L C_Oct";#N/A,#N/A,FALSE,"P&amp;L C_Sep";#N/A,#N/A,FALSE,"1996";#N/A,#N/A,FALSE,"Data"}</definedName>
    <definedName name="PG2G" localSheetId="2">#REF!</definedName>
    <definedName name="PGA" localSheetId="2">#REF!</definedName>
    <definedName name="PGB" localSheetId="2">#REF!</definedName>
    <definedName name="PGD" localSheetId="2">#REF!</definedName>
    <definedName name="PGF" localSheetId="2">#REF!</definedName>
    <definedName name="PGG" localSheetId="2">#REF!</definedName>
    <definedName name="PGGINV" localSheetId="2">#REF!</definedName>
    <definedName name="PGH" localSheetId="2">#REF!</definedName>
    <definedName name="PGI" localSheetId="2">#REF!</definedName>
    <definedName name="PivotData" localSheetId="2">#REF!</definedName>
    <definedName name="PlanCurve" localSheetId="2">#REF!</definedName>
    <definedName name="Plant_List" localSheetId="2">#REF!</definedName>
    <definedName name="PortfolioHour1" localSheetId="2">#REF!</definedName>
    <definedName name="postclawdev" localSheetId="2">#REF!</definedName>
    <definedName name="postclawdevshar" localSheetId="2">#REF!</definedName>
    <definedName name="postclawtaxshar" localSheetId="2">#REF!</definedName>
    <definedName name="postclawtaxshare" localSheetId="2">#REF!</definedName>
    <definedName name="postpreftaxshar" localSheetId="2">#REF!</definedName>
    <definedName name="ppl_wkly_vect_input" localSheetId="2">#REF!</definedName>
    <definedName name="pref" localSheetId="2">[13]Utah!#REF!</definedName>
    <definedName name="pref_cost" localSheetId="2">[13]Utah!#REF!</definedName>
    <definedName name="PrefCost" localSheetId="2">#REF!</definedName>
    <definedName name="preferredreturn" localSheetId="2">#REF!</definedName>
    <definedName name="presentvaluedate" localSheetId="2">#REF!</definedName>
    <definedName name="Pretax_ror" localSheetId="2">[13]Utah!#REF!</definedName>
    <definedName name="pretaxdebt" localSheetId="2">#REF!</definedName>
    <definedName name="pretaxequit" localSheetId="2">#REF!</definedName>
    <definedName name="price_input_range" localSheetId="2">#REF!</definedName>
    <definedName name="PriceCaseTable" localSheetId="2">#REF!</definedName>
    <definedName name="PricingInfo" localSheetId="2" hidden="1">[26]Inputs!#REF!</definedName>
    <definedName name="PricingInfo" localSheetId="11" hidden="1">[26]Inputs!#REF!</definedName>
    <definedName name="PricingInfo" hidden="1">[26]Inputs!#REF!</definedName>
    <definedName name="PRINC" localSheetId="2">#REF!</definedName>
    <definedName name="_xlnm.Print_Area" localSheetId="2">#REF!</definedName>
    <definedName name="_xlnm.Print_Area" localSheetId="5">'Response to WUTC 95'!$A$5:$M$106</definedName>
    <definedName name="_xlnm.Print_Area" localSheetId="12">'SUMMARY WUTC 80'!#REF!</definedName>
    <definedName name="Print_Area_MI" localSheetId="2">#REF!</definedName>
    <definedName name="Print_Area1" localSheetId="2">#REF!</definedName>
    <definedName name="pRINT_AREA2" localSheetId="2">#REF!</definedName>
    <definedName name="_xlnm.Print_Titles" localSheetId="2">#REF!</definedName>
    <definedName name="_xlnm.Print_Titles" localSheetId="7">'GL Chart of Accts'!$1:$1</definedName>
    <definedName name="_xlnm.Print_Titles" localSheetId="5">'Response to WUTC 95'!$1:$4</definedName>
    <definedName name="_xlnm.Print_Titles" localSheetId="12">'SUMMARY WUTC 80'!$1:$5</definedName>
    <definedName name="Print_Titles_MI" localSheetId="2">#REF!</definedName>
    <definedName name="PrintAdjVariable" localSheetId="2">#REF!</definedName>
    <definedName name="PrintContractChange" localSheetId="2">#REF!</definedName>
    <definedName name="PrintDepr" localSheetId="2">#REF!</definedName>
    <definedName name="PrintMisc1" localSheetId="2">#REF!</definedName>
    <definedName name="PrintMisc2" localSheetId="2">#REF!</definedName>
    <definedName name="PrintNPC" localSheetId="2">#REF!</definedName>
    <definedName name="PrintOM" localSheetId="2">#REF!</definedName>
    <definedName name="PrintOther" localSheetId="2">#REF!</definedName>
    <definedName name="PrintRB" localSheetId="2">#REF!</definedName>
    <definedName name="PrintRev" localSheetId="2">#REF!</definedName>
    <definedName name="PrintSumContract" localSheetId="2">#REF!</definedName>
    <definedName name="PrintSumDep" localSheetId="2">#REF!</definedName>
    <definedName name="PrintSummaryVariable" localSheetId="2">#REF!</definedName>
    <definedName name="PrintSumMisc1" localSheetId="2">#REF!</definedName>
    <definedName name="PrintSumMisc2" localSheetId="2">#REF!</definedName>
    <definedName name="PrintSumNPC" localSheetId="2">#REF!</definedName>
    <definedName name="PrintSumOM" localSheetId="2">#REF!</definedName>
    <definedName name="PrintSumOther" localSheetId="2">#REF!</definedName>
    <definedName name="PrintSumRB" localSheetId="2">#REF!</definedName>
    <definedName name="PrintSumRev" localSheetId="2">#REF!</definedName>
    <definedName name="PrintSumTax" localSheetId="2">#REF!</definedName>
    <definedName name="PrintTax" localSheetId="2">#REF!</definedName>
    <definedName name="prn_RI_1_schedules_1st" localSheetId="2">#REF!</definedName>
    <definedName name="prn_RI_1_schedules_2nd" localSheetId="2">#REF!</definedName>
    <definedName name="prn_RI_2_schedules_1st" localSheetId="2">#REF!</definedName>
    <definedName name="prn_RI_2_schedules_2nd" localSheetId="2">#REF!</definedName>
    <definedName name="PRO_FORMA" localSheetId="2">#REF!</definedName>
    <definedName name="PRODADJ" localSheetId="2">[7]model!#REF!</definedName>
    <definedName name="Prodprop" localSheetId="2">#REF!</definedName>
    <definedName name="Production_Factor" localSheetId="2">#REF!</definedName>
    <definedName name="PROPSALES" localSheetId="2">[7]model!#REF!</definedName>
    <definedName name="proptaxdiscfactor" localSheetId="2">#REF!</definedName>
    <definedName name="proptaxrate" localSheetId="2">#REF!</definedName>
    <definedName name="PSE_DR" localSheetId="2">#REF!</definedName>
    <definedName name="pseownperc" localSheetId="2">#REF!</definedName>
    <definedName name="PSEWACC" localSheetId="2">#REF!</definedName>
    <definedName name="PSPL" localSheetId="2">#REF!</definedName>
    <definedName name="PTC" localSheetId="2">#REF!</definedName>
    <definedName name="ptceffective" localSheetId="2">#REF!</definedName>
    <definedName name="PTCescal" localSheetId="2">#REF!</definedName>
    <definedName name="ptcescalstart" localSheetId="2">#REF!</definedName>
    <definedName name="PurchasedFuel" localSheetId="2">[16]Expenses!#REF!</definedName>
    <definedName name="PWRCSTPF" localSheetId="2">[7]model!#REF!</definedName>
    <definedName name="PWRCSTRS" localSheetId="2">#REF!</definedName>
    <definedName name="PWRCSTWP" localSheetId="2">#REF!</definedName>
    <definedName name="PWRCSTWR" localSheetId="2">[7]model!#REF!</definedName>
    <definedName name="Q_Sum_Monthly_Hourly_MF_Dispatch_100308" localSheetId="2">#REF!</definedName>
    <definedName name="QA" localSheetId="2">[27]IPOA2002!#REF!</definedName>
    <definedName name="RATE" localSheetId="2">#REF!</definedName>
    <definedName name="RATEBASE" localSheetId="2">#REF!</definedName>
    <definedName name="RATEBASE_U95" localSheetId="2">#REF!</definedName>
    <definedName name="RateBaseType" localSheetId="2">#REF!</definedName>
    <definedName name="RATECASE" localSheetId="2">[7]model!#REF!</definedName>
    <definedName name="rating_spread_bp" localSheetId="2">#REF!</definedName>
    <definedName name="RBAcctCheck" localSheetId="2">#REF!</definedName>
    <definedName name="RBAdjCheck" localSheetId="2">#REF!</definedName>
    <definedName name="RBAdjNumber" localSheetId="2">#REF!</definedName>
    <definedName name="RBAdjNumberPaste" localSheetId="2">#REF!</definedName>
    <definedName name="RBAdjSortData" localSheetId="2">#REF!</definedName>
    <definedName name="RBAdjSortOrder" localSheetId="2">#REF!</definedName>
    <definedName name="RBFactorCheck" localSheetId="2">#REF!</definedName>
    <definedName name="RBNumberSort" localSheetId="2">#REF!</definedName>
    <definedName name="RBTypeCheck" localSheetId="2">#REF!</definedName>
    <definedName name="RdSch_CY" localSheetId="2">'[28]INPUT TAB'!#REF!</definedName>
    <definedName name="RdSch_PY" localSheetId="2">'[28]INPUT TAB'!#REF!</definedName>
    <definedName name="RdSch_PY2" localSheetId="2">'[28]INPUT TAB'!#REF!</definedName>
    <definedName name="reaccrual" localSheetId="2">[11]Sheet2!#REF!</definedName>
    <definedName name="realproptaxadjust" localSheetId="2">#REF!</definedName>
    <definedName name="REC" localSheetId="2">#REF!</definedName>
    <definedName name="Reg_ROR" localSheetId="2">[13]Utah!#REF!</definedName>
    <definedName name="regasset" localSheetId="2">#REF!</definedName>
    <definedName name="ReportAdjData" localSheetId="2">#REF!</definedName>
    <definedName name="resdebt" localSheetId="2">#REF!</definedName>
    <definedName name="resepcdevcost" localSheetId="2">#REF!</definedName>
    <definedName name="RESequit" localSheetId="2">#REF!</definedName>
    <definedName name="ResourceSupplier" localSheetId="2">#REF!</definedName>
    <definedName name="RESTATING" localSheetId="2">#REF!</definedName>
    <definedName name="Results" localSheetId="2">#REF!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2">#REF!</definedName>
    <definedName name="RETIREPLAN" localSheetId="2">[7]model!#REF!</definedName>
    <definedName name="Return_107" localSheetId="2">#REF!</definedName>
    <definedName name="Return_115" localSheetId="2">#REF!</definedName>
    <definedName name="REV" localSheetId="2">#REF!</definedName>
    <definedName name="RevAcctCheck" localSheetId="2">#REF!</definedName>
    <definedName name="REVADJ" localSheetId="2">#REF!</definedName>
    <definedName name="RevAdjCheck" localSheetId="2">#REF!</definedName>
    <definedName name="RevAdjNumber" localSheetId="2">#REF!</definedName>
    <definedName name="RevAdjNumberPaste" localSheetId="2">#REF!</definedName>
    <definedName name="RevAdjSortData" localSheetId="2">#REF!</definedName>
    <definedName name="RevAdjSortOrder" localSheetId="2">#REF!</definedName>
    <definedName name="Revenue" localSheetId="2">#REF!</definedName>
    <definedName name="Revenue_Deficiency" localSheetId="2">#REF!</definedName>
    <definedName name="RevFactorCheck" localSheetId="2">#REF!</definedName>
    <definedName name="RevNumberSort" localSheetId="2">#REF!</definedName>
    <definedName name="REVREQ" localSheetId="2">#REF!</definedName>
    <definedName name="RevTypeCheck" localSheetId="2">#REF!</definedName>
    <definedName name="RFMData" localSheetId="2">#REF!</definedName>
    <definedName name="ROE" localSheetId="2">[7]model!#REF!</definedName>
    <definedName name="ROR" localSheetId="2">#REF!</definedName>
    <definedName name="royalty" localSheetId="2">#REF!</definedName>
    <definedName name="royenergyprice" localSheetId="2">#REF!</definedName>
    <definedName name="royescal" localSheetId="2">#REF!</definedName>
    <definedName name="roysched1perc" localSheetId="2">#REF!</definedName>
    <definedName name="roysched2perc" localSheetId="2">#REF!</definedName>
    <definedName name="RR1ST6" localSheetId="2">#REF!</definedName>
    <definedName name="RR2ND6" localSheetId="2">#REF!</definedName>
    <definedName name="rrr" hidden="1">{"PRINT",#N/A,TRUE,"APPA";"PRINT",#N/A,TRUE,"APS";"PRINT",#N/A,TRUE,"BHPL";"PRINT",#N/A,TRUE,"BHPL2";"PRINT",#N/A,TRUE,"CDWR";"PRINT",#N/A,TRUE,"EWEB";"PRINT",#N/A,TRUE,"LADWP";"PRINT",#N/A,TRUE,"NEVBASE"}</definedName>
    <definedName name="rrsum15" localSheetId="2">[8]PartsFlow!#REF!</definedName>
    <definedName name="rrsum16" localSheetId="2">[8]PartsFlow!#REF!</definedName>
    <definedName name="rrsum17" localSheetId="2">[8]PartsFlow!#REF!</definedName>
    <definedName name="rrsum18" localSheetId="2">[8]PartsFlow!#REF!</definedName>
    <definedName name="SALESRESALEP" localSheetId="2">#REF!</definedName>
    <definedName name="SALESRESALER" localSheetId="2">#REF!</definedName>
    <definedName name="salestax" localSheetId="2">#REF!</definedName>
    <definedName name="SameStateCheck" localSheetId="2">#REF!</definedName>
    <definedName name="SameStateCheckError" localSheetId="2">#REF!</definedName>
    <definedName name="SAPBEXrevision" hidden="1">1</definedName>
    <definedName name="SAPBEXsysID" hidden="1">"BWP"</definedName>
    <definedName name="SAPBEXwbID" hidden="1">"45E0HSXTFNPZNJBTUASVO6FBF"</definedName>
    <definedName name="schedtoggle" localSheetId="2">#REF!</definedName>
    <definedName name="se" localSheetId="2">#REF!</definedName>
    <definedName name="second" localSheetId="2">#REF!</definedName>
    <definedName name="SecSSW_MWH" localSheetId="2">[6]DT_A_AMW93!#REF!</definedName>
    <definedName name="select_flat_01" localSheetId="2">#REF!</definedName>
    <definedName name="select_flat_02" localSheetId="2">#REF!</definedName>
    <definedName name="select_flat_03" localSheetId="2">#REF!</definedName>
    <definedName name="select_flat_04" localSheetId="2">#REF!</definedName>
    <definedName name="select_off_01" localSheetId="2">#REF!</definedName>
    <definedName name="select_off_02" localSheetId="2">#REF!</definedName>
    <definedName name="select_off_03" localSheetId="2">#REF!</definedName>
    <definedName name="select_off_04" localSheetId="2">#REF!</definedName>
    <definedName name="select_on_01" localSheetId="2">#REF!</definedName>
    <definedName name="select_on_02" localSheetId="2">#REF!</definedName>
    <definedName name="select_on_03" localSheetId="2">#REF!</definedName>
    <definedName name="select_on_04" localSheetId="2">#REF!</definedName>
    <definedName name="select_SUMAS_01" localSheetId="2">#REF!</definedName>
    <definedName name="select_sumas_02" localSheetId="2">#REF!</definedName>
    <definedName name="select_sumas_03" localSheetId="2">#REF!</definedName>
    <definedName name="selected_flat" localSheetId="2">#REF!</definedName>
    <definedName name="selected_off" localSheetId="2">#REF!</definedName>
    <definedName name="selected_on" localSheetId="2">#REF!</definedName>
    <definedName name="selected_SUMAS" localSheetId="2">#REF!</definedName>
    <definedName name="Sep03AMA" localSheetId="2">#REF!</definedName>
    <definedName name="Sep04AMA" localSheetId="2">#REF!</definedName>
    <definedName name="Sep05AMA" localSheetId="2">#REF!</definedName>
    <definedName name="sepcf" localSheetId="2">#REF!</definedName>
    <definedName name="sepcost" localSheetId="2">#REF!</definedName>
    <definedName name="SeriesLabel1" localSheetId="2">#REF!</definedName>
    <definedName name="SeriesLabel2" localSheetId="2">#REF!</definedName>
    <definedName name="SeriesLabel3" localSheetId="2">#REF!</definedName>
    <definedName name="SeriesLabel4" localSheetId="2">#REF!</definedName>
    <definedName name="SeriesLabel5" localSheetId="2">#REF!</definedName>
    <definedName name="SeriesLabel6" localSheetId="2">#REF!</definedName>
    <definedName name="SeriesLabel7" localSheetId="2">#REF!</definedName>
    <definedName name="SeriesLabel8" localSheetId="2">#REF!</definedName>
    <definedName name="SetDate2" localSheetId="2">#REF!</definedName>
    <definedName name="SettingAlloc" localSheetId="2">#REF!</definedName>
    <definedName name="SettingRB" localSheetId="2">#REF!</definedName>
    <definedName name="seventeenth" localSheetId="2">#REF!</definedName>
    <definedName name="seventh" localSheetId="2">#REF!</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 localSheetId="2">#REF!</definedName>
    <definedName name="situs" localSheetId="2">#REF!</definedName>
    <definedName name="six" hidden="1">{#N/A,#N/A,FALSE,"Drill Sites";"WP 212",#N/A,FALSE,"MWAG EOR";"WP 213",#N/A,FALSE,"MWAG EOR";#N/A,#N/A,FALSE,"Misc. Facility";#N/A,#N/A,FALSE,"WWTP"}</definedName>
    <definedName name="sixteenth" localSheetId="2">#REF!</definedName>
    <definedName name="sixth" localSheetId="2">#REF!</definedName>
    <definedName name="SKAGIT" localSheetId="2">[7]model!#REF!</definedName>
    <definedName name="SLFINSURANCE" localSheetId="2">#REF!</definedName>
    <definedName name="SolarDate" localSheetId="2">'[18]Dispatch Cases'!#REF!</definedName>
    <definedName name="SORT" localSheetId="2">#REF!</definedName>
    <definedName name="SortContract" localSheetId="2">#REF!</definedName>
    <definedName name="SortDepr" localSheetId="2">#REF!</definedName>
    <definedName name="SortMisc1" localSheetId="2">#REF!</definedName>
    <definedName name="SortMisc2" localSheetId="2">#REF!</definedName>
    <definedName name="SortNPC" localSheetId="2">#REF!</definedName>
    <definedName name="SortOM" localSheetId="2">#REF!</definedName>
    <definedName name="SortOther" localSheetId="2">#REF!</definedName>
    <definedName name="SortRB" localSheetId="2">#REF!</definedName>
    <definedName name="SortRev" localSheetId="2">#REF!</definedName>
    <definedName name="SortTax" localSheetId="2">#REF!</definedName>
    <definedName name="SP_LABOR___BENEFITS_P76640_ACCRUAL_JAN00" localSheetId="2">#REF!</definedName>
    <definedName name="SpendPlan" localSheetId="2">#REF!</definedName>
    <definedName name="spippw" hidden="1">{#N/A,#N/A,FALSE,"Actual";#N/A,#N/A,FALSE,"Normalized";#N/A,#N/A,FALSE,"Electric Actual";#N/A,#N/A,FALSE,"Electric Normalized"}</definedName>
    <definedName name="ST_Bottom1" localSheetId="2">[24]Variance!#REF!</definedName>
    <definedName name="ST_Top3" localSheetId="2">#REF!</definedName>
    <definedName name="STAFFEQUIV" localSheetId="2">#REF!</definedName>
    <definedName name="STAFFGRAPH" localSheetId="2">#REF!</definedName>
    <definedName name="STAFFHOUR" localSheetId="2">#REF!</definedName>
    <definedName name="STAFFPLAN" localSheetId="2">#REF!</definedName>
    <definedName name="STAFFREDUC" localSheetId="2">#REF!</definedName>
    <definedName name="standard1" hidden="1">{"YTD-Total",#N/A,FALSE,"Provision"}</definedName>
    <definedName name="StartupPowerValue" localSheetId="2">[16]CapEx!#REF!</definedName>
    <definedName name="StateTax" localSheetId="2">[13]Utah!#REF!</definedName>
    <definedName name="stationserv" localSheetId="2">#REF!</definedName>
    <definedName name="STATUS" localSheetId="2">#REF!</definedName>
    <definedName name="STORM" localSheetId="2">#REF!</definedName>
    <definedName name="SubCat" localSheetId="2">#REF!</definedName>
    <definedName name="SubCategory" localSheetId="2">#REF!</definedName>
    <definedName name="SumAdjContract" localSheetId="2">[13]Utah!#REF!</definedName>
    <definedName name="SumAdjDepr" localSheetId="2">[13]Utah!#REF!</definedName>
    <definedName name="SumAdjMisc1" localSheetId="2">[13]Utah!#REF!</definedName>
    <definedName name="SumAdjMisc2" localSheetId="2">[13]Utah!#REF!</definedName>
    <definedName name="SumAdjNPC" localSheetId="2">[13]Utah!#REF!</definedName>
    <definedName name="SumAdjOM" localSheetId="2">[13]Utah!#REF!</definedName>
    <definedName name="SumAdjOther" localSheetId="2">[13]Utah!#REF!</definedName>
    <definedName name="SumAdjRB" localSheetId="2">[13]Utah!#REF!</definedName>
    <definedName name="SumAdjRev" localSheetId="2">[13]Utah!#REF!</definedName>
    <definedName name="SumAdjTax" localSheetId="2">[13]Utah!#REF!</definedName>
    <definedName name="SUMMARY" localSheetId="2">#REF!</definedName>
    <definedName name="SUMMARY23" localSheetId="2">[13]Utah!#REF!</definedName>
    <definedName name="SUMMARY3" localSheetId="2">[13]Utah!#REF!</definedName>
    <definedName name="SumSortAdjContract" localSheetId="2">#REF!</definedName>
    <definedName name="SumSortAdjDepr" localSheetId="2">#REF!</definedName>
    <definedName name="SumSortAdjMisc1" localSheetId="2">#REF!</definedName>
    <definedName name="SumSortAdjMisc2" localSheetId="2">#REF!</definedName>
    <definedName name="SumSortAdjNPC" localSheetId="2">#REF!</definedName>
    <definedName name="SumSortAdjOM" localSheetId="2">#REF!</definedName>
    <definedName name="SumSortAdjOther" localSheetId="2">#REF!</definedName>
    <definedName name="SumSortAdjRB" localSheetId="2">#REF!</definedName>
    <definedName name="SumSortAdjRev" localSheetId="2">#REF!</definedName>
    <definedName name="SumSortAdjTax" localSheetId="2">#REF!</definedName>
    <definedName name="SumSortVariable" localSheetId="2">#REF!</definedName>
    <definedName name="SumTitle" localSheetId="2">#REF!</definedName>
    <definedName name="supentit_in_wkly_vect_input" localSheetId="2">#REF!</definedName>
    <definedName name="supentit_out_wkly_vect_input" localSheetId="2">#REF!</definedName>
    <definedName name="SWSales_MWH" localSheetId="2">[6]DT_A_AMW93!#REF!</definedName>
    <definedName name="t" hidden="1">{#N/A,#N/A,FALSE,"CESTSUM";#N/A,#N/A,FALSE,"est sum A";#N/A,#N/A,FALSE,"est detail A"}</definedName>
    <definedName name="T1_Print" localSheetId="2">#REF!</definedName>
    <definedName name="T1MAAVGRBCA" localSheetId="2">#REF!</definedName>
    <definedName name="T1MAAVGRBWA" localSheetId="2">#REF!</definedName>
    <definedName name="T1MAYERBCA" localSheetId="2">#REF!</definedName>
    <definedName name="T1MAYERBOR" localSheetId="2">#REF!</definedName>
    <definedName name="T1MAYERBWA" localSheetId="2">#REF!</definedName>
    <definedName name="T1RIAVGRBCA" localSheetId="2">#REF!</definedName>
    <definedName name="T1RIAVGRBOR" localSheetId="2">#REF!</definedName>
    <definedName name="T1RIAVGRBWA" localSheetId="2">#REF!</definedName>
    <definedName name="T1RIYERBCA" localSheetId="2">#REF!</definedName>
    <definedName name="T1RIYERBOR" localSheetId="2">#REF!</definedName>
    <definedName name="T1RIYERBWA" localSheetId="2">#REF!</definedName>
    <definedName name="T2MAAVGRBCA" localSheetId="2">#REF!</definedName>
    <definedName name="T2MAAVGRBOR" localSheetId="2">#REF!</definedName>
    <definedName name="T2MAAVGRBWA" localSheetId="2">#REF!</definedName>
    <definedName name="T2MAYERBCA" localSheetId="2">#REF!</definedName>
    <definedName name="T2MAYERBOR" localSheetId="2">#REF!</definedName>
    <definedName name="T2MAYERBWA" localSheetId="2">#REF!</definedName>
    <definedName name="T2RateBase" localSheetId="2">[13]Utah!#REF!</definedName>
    <definedName name="T2RIAVGRBCA" localSheetId="2">#REF!</definedName>
    <definedName name="T2RIAVGRBOR" localSheetId="2">#REF!</definedName>
    <definedName name="T2RIAVGRBWA" localSheetId="2">#REF!</definedName>
    <definedName name="T2RIYERBCA" localSheetId="2">#REF!</definedName>
    <definedName name="T2RIYERBOR" localSheetId="2">#REF!</definedName>
    <definedName name="T2RIYERBWA" localSheetId="2">#REF!</definedName>
    <definedName name="T3MAAVGRBCA" localSheetId="2">#REF!</definedName>
    <definedName name="T3MAAVGRBOR" localSheetId="2">#REF!</definedName>
    <definedName name="T3MAAVGRBWA" localSheetId="2">#REF!</definedName>
    <definedName name="T3MAYERBCA" localSheetId="2">#REF!</definedName>
    <definedName name="T3MAYERBOR" localSheetId="2">#REF!</definedName>
    <definedName name="T3MAYERBWA" localSheetId="2">#REF!</definedName>
    <definedName name="T3RateBase" localSheetId="2">[13]Utah!#REF!</definedName>
    <definedName name="T3RIAVGRBCA" localSheetId="2">#REF!</definedName>
    <definedName name="T3RIAVGRBOR" localSheetId="2">#REF!</definedName>
    <definedName name="T3RIAVGRBWA" localSheetId="2">#REF!</definedName>
    <definedName name="T3RIYERBCA" localSheetId="2">#REF!</definedName>
    <definedName name="T3RIYERBOR" localSheetId="2">#REF!</definedName>
    <definedName name="T3RIYERBWA" localSheetId="2">#REF!</definedName>
    <definedName name="table1" localSheetId="2">#REF!</definedName>
    <definedName name="table2" localSheetId="2">#REF!</definedName>
    <definedName name="tablex" localSheetId="2">[29]Sheet1!#REF!</definedName>
    <definedName name="TAX" localSheetId="2">#REF!</definedName>
    <definedName name="tax_exempt_spread" localSheetId="2">#REF!</definedName>
    <definedName name="TaxAcctCheck" localSheetId="2">#REF!</definedName>
    <definedName name="TaxAdjCheck" localSheetId="2">#REF!</definedName>
    <definedName name="TaxAdjNumber" localSheetId="2">#REF!</definedName>
    <definedName name="TaxAdjNumberPaste" localSheetId="2">#REF!</definedName>
    <definedName name="TaxAdjSortData" localSheetId="2">#REF!</definedName>
    <definedName name="TaxAdjSortOrder" localSheetId="2">#REF!</definedName>
    <definedName name="TAXCORPLIC" localSheetId="2">#REF!</definedName>
    <definedName name="TAXENERGYP" localSheetId="2">[7]model!#REF!</definedName>
    <definedName name="TAXENERGYR" localSheetId="2">[7]model!#REF!</definedName>
    <definedName name="TAXEXCISE" localSheetId="2">#REF!</definedName>
    <definedName name="TaxFactorCheck" localSheetId="2">#REF!</definedName>
    <definedName name="TAXFICA" localSheetId="2">[7]model!#REF!</definedName>
    <definedName name="TAXFUT" localSheetId="2">[7]model!#REF!</definedName>
    <definedName name="TAXINCOME" localSheetId="2">#REF!</definedName>
    <definedName name="TAXMEDICARE" localSheetId="2">[7]model!#REF!</definedName>
    <definedName name="TaxNumberSort" localSheetId="2">#REF!</definedName>
    <definedName name="taxown" localSheetId="2">#REF!</definedName>
    <definedName name="TAXPFINT" localSheetId="2">[7]model!#REF!</definedName>
    <definedName name="TAXPROPERTY" localSheetId="2">#REF!</definedName>
    <definedName name="TaxRate" localSheetId="2">[13]Utah!#REF!</definedName>
    <definedName name="TAXSUT" localSheetId="2">[7]model!#REF!</definedName>
    <definedName name="TaxTypeCheck" localSheetId="2">#REF!</definedName>
    <definedName name="tbl_Master" localSheetId="2">#REF!</definedName>
    <definedName name="TEMP" hidden="1">{#N/A,#N/A,FALSE,"Summ";#N/A,#N/A,FALSE,"General"}</definedName>
    <definedName name="Temp1" hidden="1">{#N/A,#N/A,FALSE,"CESTSUM";#N/A,#N/A,FALSE,"est sum A";#N/A,#N/A,FALSE,"est detail A"}</definedName>
    <definedName name="TenaskaShare" localSheetId="2">[18]Dispatch!#REF!</definedName>
    <definedName name="tenth" localSheetId="2">#REF!</definedName>
    <definedName name="Test" localSheetId="2">#REF!</definedName>
    <definedName name="TEST0" localSheetId="2">#REF!</definedName>
    <definedName name="TEST1" localSheetId="2">#REF!</definedName>
    <definedName name="TEST10" localSheetId="2">#REF!</definedName>
    <definedName name="TEST11" localSheetId="2">#REF!</definedName>
    <definedName name="TEST12" localSheetId="2">#REF!</definedName>
    <definedName name="TEST13" localSheetId="2">#REF!</definedName>
    <definedName name="TEST14" localSheetId="2">#REF!</definedName>
    <definedName name="TEST15" localSheetId="2">[30]PP2007!#REF!</definedName>
    <definedName name="TEST16" localSheetId="2">[30]PP2007!#REF!</definedName>
    <definedName name="TEST17" localSheetId="2">#REF!</definedName>
    <definedName name="TEST18" localSheetId="2">#REF!</definedName>
    <definedName name="TEST19" localSheetId="2">#REF!</definedName>
    <definedName name="TEST2" localSheetId="2">#REF!</definedName>
    <definedName name="TEST20" localSheetId="2">#REF!</definedName>
    <definedName name="TEST21" localSheetId="2">#REF!</definedName>
    <definedName name="TEST22" localSheetId="2">#REF!</definedName>
    <definedName name="TEST23" localSheetId="2">#REF!</definedName>
    <definedName name="TEST24" localSheetId="2">#REF!</definedName>
    <definedName name="TEST25" localSheetId="2">[30]RMP2007!#REF!</definedName>
    <definedName name="TEST26" localSheetId="2">[30]RMP2007!#REF!</definedName>
    <definedName name="TEST27" localSheetId="2">[30]RMP2007!#REF!</definedName>
    <definedName name="TEST28" localSheetId="2">[30]RMP2007!#REF!</definedName>
    <definedName name="TEST29" localSheetId="2">[30]RMP2007!#REF!</definedName>
    <definedName name="TEST3" localSheetId="2">#REF!</definedName>
    <definedName name="TEST30" localSheetId="2">[30]RMP2007!#REF!</definedName>
    <definedName name="TEST31" localSheetId="2">[30]RMP2007!#REF!</definedName>
    <definedName name="TEST32" localSheetId="2">[30]RMP2007!#REF!</definedName>
    <definedName name="TEST4" localSheetId="2">#REF!</definedName>
    <definedName name="TEST5" localSheetId="2">#REF!</definedName>
    <definedName name="TEST6" localSheetId="2">#REF!</definedName>
    <definedName name="TEST7" localSheetId="2">#REF!</definedName>
    <definedName name="TEST8" localSheetId="2">#REF!</definedName>
    <definedName name="TEST9" localSheetId="2">#REF!</definedName>
    <definedName name="TESTHKEY" localSheetId="2">#REF!</definedName>
    <definedName name="TESTKEYS" localSheetId="2">#REF!</definedName>
    <definedName name="TESTVKEY" localSheetId="2">#REF!</definedName>
    <definedName name="TESTYEAR" localSheetId="2">#REF!</definedName>
    <definedName name="Therm_upload" localSheetId="2">#REF!</definedName>
    <definedName name="THERMAL" localSheetId="2">#REF!</definedName>
    <definedName name="therms" localSheetId="2">#REF!</definedName>
    <definedName name="third" localSheetId="2">#REF!</definedName>
    <definedName name="thirdpartyIRR" localSheetId="2">#REF!</definedName>
    <definedName name="thirteenth" localSheetId="2">#REF!</definedName>
    <definedName name="thirtieth" localSheetId="2">#REF!</definedName>
    <definedName name="thirtyfirst" localSheetId="2">#REF!</definedName>
    <definedName name="three" localSheetId="2">#REF!</definedName>
    <definedName name="ThreeFactorElectric" localSheetId="2">#REF!</definedName>
    <definedName name="TIMAAVGRBOR" localSheetId="2">#REF!</definedName>
    <definedName name="today" localSheetId="2">#REF!</definedName>
    <definedName name="TopLeft" localSheetId="2">#REF!</definedName>
    <definedName name="totaldebt" localSheetId="2">#REF!</definedName>
    <definedName name="totalequit" localSheetId="2">#REF!</definedName>
    <definedName name="TRADING_NET" localSheetId="2">[6]DT_A_DOL93!#REF!</definedName>
    <definedName name="tran_revenue" localSheetId="2">#REF!</definedName>
    <definedName name="trans_constraint_y_n" localSheetId="2">#REF!</definedName>
    <definedName name="transdb" localSheetId="2">#REF!</definedName>
    <definedName name="TransFixed" localSheetId="2">[16]Expenses!#REF!</definedName>
    <definedName name="TransVar" localSheetId="2">[16]Expenses!#REF!</definedName>
    <definedName name="Turbine_unit_cost" localSheetId="2">#REF!</definedName>
    <definedName name="turbinesize" localSheetId="2">#REF!</definedName>
    <definedName name="twelfth" localSheetId="2">#REF!</definedName>
    <definedName name="twentieth" localSheetId="2">#REF!</definedName>
    <definedName name="twentyeighth" localSheetId="2">#REF!</definedName>
    <definedName name="twentyfifth" localSheetId="2">#REF!</definedName>
    <definedName name="twentyfirst" localSheetId="2">#REF!</definedName>
    <definedName name="twentyforth" localSheetId="2">#REF!</definedName>
    <definedName name="twentyninth" localSheetId="2">#REF!</definedName>
    <definedName name="twentysecond" localSheetId="2">#REF!</definedName>
    <definedName name="twentyseventh" localSheetId="2">#REF!</definedName>
    <definedName name="twentysixth" localSheetId="2">#REF!</definedName>
    <definedName name="twentythird" localSheetId="2">#REF!</definedName>
    <definedName name="twoyrswarranty" localSheetId="2">#REF!</definedName>
    <definedName name="Type" localSheetId="2">#REF!</definedName>
    <definedName name="Type1Adj" localSheetId="2">[13]Utah!#REF!</definedName>
    <definedName name="Type1AdjTax" localSheetId="2">[13]Utah!#REF!</definedName>
    <definedName name="Type2Adj" localSheetId="2">[13]Utah!#REF!</definedName>
    <definedName name="Type2AdjTax" localSheetId="2">[13]Utah!#REF!</definedName>
    <definedName name="Type3Adj" localSheetId="2">[13]Utah!#REF!</definedName>
    <definedName name="Type3AdjTax" localSheetId="2">[13]Utah!#REF!</definedName>
    <definedName name="u" hidden="1">{#N/A,#N/A,FALSE,"Summ";#N/A,#N/A,FALSE,"General"}</definedName>
    <definedName name="UBakerAvail" localSheetId="2">#REF!</definedName>
    <definedName name="UnadjBegEnd" localSheetId="2">#REF!</definedName>
    <definedName name="UnadjYE" localSheetId="2">#REF!</definedName>
    <definedName name="UncollectibleAccounts" localSheetId="2">#REF!</definedName>
    <definedName name="UNITCOMPARE" localSheetId="2">#REF!</definedName>
    <definedName name="UNITCOSTS" localSheetId="2">#REF!</definedName>
    <definedName name="UTAllocMethod" localSheetId="2">#REF!</definedName>
    <definedName name="UTG" localSheetId="2">#REF!</definedName>
    <definedName name="UTGrossReceipts" localSheetId="2">#REF!</definedName>
    <definedName name="UTN" localSheetId="2">#REF!</definedName>
    <definedName name="UTRateBase" localSheetId="2">#REF!</definedName>
    <definedName name="ValidFactor" localSheetId="2">#REF!</definedName>
    <definedName name="Values_Entered" localSheetId="2">IF(Loan_Amount*Interest_Rate*Loan_Years*Loan_Start&gt;0,1,0)</definedName>
    <definedName name="vartrans" localSheetId="2">#REF!</definedName>
    <definedName name="w" localSheetId="2" hidden="1">[31]Inputs!#REF!</definedName>
    <definedName name="w" localSheetId="11" hidden="1">[31]Inputs!#REF!</definedName>
    <definedName name="w" hidden="1">[31]Inputs!#REF!</definedName>
    <definedName name="WAAllocMethod" localSheetId="2">#REF!</definedName>
    <definedName name="WAGES" localSheetId="2">[7]model!#REF!</definedName>
    <definedName name="WARateBase" localSheetId="2">#REF!</definedName>
    <definedName name="WARevenueTax" localSheetId="2">#REF!</definedName>
    <definedName name="warrantyOM" localSheetId="2">#REF!</definedName>
    <definedName name="WellsPlantMax" localSheetId="2">#REF!</definedName>
    <definedName name="whorn_db" localSheetId="2">#REF!</definedName>
    <definedName name="WindDate" localSheetId="2">'[18]Dispatch Cases'!#REF!</definedName>
    <definedName name="WRKCAP" localSheetId="2">[7]model!#REF!</definedName>
    <definedName name="wrn.1._.Bi._.Monthly._.CR." hidden="1">{#N/A,#N/A,FALSE,"Drill Sites";"WP 212",#N/A,FALSE,"MWAG EOR";"WP 213",#N/A,FALSE,"MWAG EOR";#N/A,#N/A,FALSE,"Misc. Facility";#N/A,#N/A,FALSE,"WWTP"}</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sheet";#N/A,#N/A,FALSE,"Adj backup";#N/A,#N/A,FALSE,"t Accounts"}</definedName>
    <definedName name="wrn.All._.Pages." hidden="1">{#N/A,#N/A,FALSE,"Cover";#N/A,#N/A,FALSE,"Lead Sheet";#N/A,#N/A,FALSE,"T-Accounts";#N/A,#N/A,FALSE,"Expense Detail 10 01 to 3  02";#N/A,#N/A,FALSE,"Expense Detail 4 01 to 9 01";#N/A,#N/A,FALSE,"Three Factor % 3  2002"}</definedName>
    <definedName name="wrn.Allocation._.factor." localSheetId="11" hidden="1">{#N/A,#N/A,TRUE,"11.1";#N/A,#N/A,TRUE,"11.2";#N/A,#N/A,TRUE,"11.3-.4";#N/A,#N/A,TRUE,"11.5-11.6";#N/A,#N/A,TRUE,"11.7-.10";#N/A,#N/A,TRUE,"11.11-11.22";#N/A,#N/A,TRUE,"11.23_ECD"}</definedName>
    <definedName name="wrn.Allocation._.factor." localSheetId="6"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Anvil." hidden="1">{#N/A,#N/A,FALSE,"CRPT";#N/A,#N/A,FALSE,"PCS ";#N/A,#N/A,FALSE,"TREND";#N/A,#N/A,FALSE,"% CURVE";#N/A,#N/A,FALSE,"FWICALC";#N/A,#N/A,FALSE,"CONTINGENCY";#N/A,#N/A,FALSE,"7616 Fab";#N/A,#N/A,FALSE,"7616 NSK"}</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STIMATE." hidden="1">{#N/A,#N/A,FALSE,"CESTSUM";#N/A,#N/A,FALSE,"est sum A";#N/A,#N/A,FALSE,"est detail A"}</definedName>
    <definedName name="wrn.Factors._.Tab._.10." localSheetId="11" hidden="1">{"Factors Pages 1-2",#N/A,FALSE,"Factors";"Factors Page 3",#N/A,FALSE,"Factors";"Factors Page 4",#N/A,FALSE,"Factors";"Factors Page 5",#N/A,FALSE,"Factors";"Factors Pages 8-27",#N/A,FALSE,"Factors"}</definedName>
    <definedName name="wrn.Factors._.Tab._.10." localSheetId="6"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Fundamental."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11" hidden="1">{#N/A,#N/A,TRUE,"10.1_Historical Cover Sheet";#N/A,#N/A,TRUE,"10.2-10.3_Historical";#N/A,#N/A,TRUE,"10.4_Historical";#N/A,#N/A,TRUE,"10.4.1_Historical";#N/A,#N/A,TRUE,"10.7-10.17_Historical"}</definedName>
    <definedName name="wrn.Oregon._.Rate._.case." localSheetId="6"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ject._.Services." hidden="1">{#N/A,#N/A,FALSE,"BASE";#N/A,#N/A,FALSE,"LOOPS";#N/A,#N/A,FALSE,"PLC"}</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{#N/A,#N/A,FALSE,"Summ";#N/A,#N/A,FALSE,"General"}</definedName>
    <definedName name="wrn.Summary._.View." hidden="1">{#N/A,#N/A,FALSE,"Consltd-For contngcy"}</definedName>
    <definedName name="wrn.test." localSheetId="11" hidden="1">{#N/A,#N/A,TRUE,"10.1_Historical Cover Sheet";#N/A,#N/A,TRUE,"10.2-10.3_Historical"}</definedName>
    <definedName name="wrn.test." localSheetId="6" hidden="1">{#N/A,#N/A,TRUE,"10.1_Historical Cover Sheet";#N/A,#N/A,TRUE,"10.2-10.3_Historical"}</definedName>
    <definedName name="wrn.test." hidden="1">{#N/A,#N/A,TRUE,"10.1_Historical Cover Sheet";#N/A,#N/A,TRUE,"10.2-10.3_Historical"}</definedName>
    <definedName name="wrn.UK._.Conversion._.Only." hidden="1">{#N/A,#N/A,FALSE,"Dec 1999 UK Continuing Ops"}</definedName>
    <definedName name="wrn.YearEnd." localSheetId="11" hidden="1">{"Factors Pages 1-2",#N/A,FALSE,"Variables";"Factors Page 3",#N/A,FALSE,"Variables";"Factors Page 4",#N/A,FALSE,"Variables";"Factors Page 5",#N/A,FALSE,"Variables";"YE Pages 7-26",#N/A,FALSE,"Variables"}</definedName>
    <definedName name="wrn.YearEnd." localSheetId="6"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p_wkly_vect_input" localSheetId="2">#REF!</definedName>
    <definedName name="WYEAllocMethod" localSheetId="2">#REF!</definedName>
    <definedName name="WYERateBase" localSheetId="2">#REF!</definedName>
    <definedName name="WYWAllocMethod" localSheetId="2">#REF!</definedName>
    <definedName name="WYWRateBase" localSheetId="2">#REF!</definedName>
    <definedName name="Y" localSheetId="2">#REF!</definedName>
    <definedName name="y" localSheetId="0" hidden="1">'[2]DSM Output'!$B$21:$B$23</definedName>
    <definedName name="y2_Query_Edit__Customize" localSheetId="2">#REF!</definedName>
    <definedName name="YEAR" localSheetId="2">#REF!</definedName>
    <definedName name="YEFactorCopy" localSheetId="2">#REF!</definedName>
    <definedName name="YTD" localSheetId="2">'[32]Actuals - Data Input'!#REF!</definedName>
    <definedName name="z" hidden="1">'[2]DSM Output'!$G$21:$G$23</definedName>
    <definedName name="Z_01844156_6462_4A28_9785_1A86F4D0C834_.wvu.PrintTitles" localSheetId="2" hidden="1">#REF!</definedName>
    <definedName name="Z_01844156_6462_4A28_9785_1A86F4D0C834_.wvu.PrintTitles" localSheetId="11" hidden="1">#REF!</definedName>
    <definedName name="Z_01844156_6462_4A28_9785_1A86F4D0C834_.wvu.PrintTitles" hidden="1">#REF!</definedName>
    <definedName name="zilfpldebtperc" localSheetId="2">#REF!</definedName>
    <definedName name="zilkhaepcdevcost" localSheetId="2">#REF!</definedName>
    <definedName name="zilkhaownperc" localSheetId="2">#REF!</definedName>
    <definedName name="ZoneHour1" localSheetId="2">#REF!</definedName>
    <definedName name="ZoneMonth1" localSheetId="2">#REF!</definedName>
  </definedNames>
  <calcPr calcId="145621" calcMode="manual"/>
</workbook>
</file>

<file path=xl/calcChain.xml><?xml version="1.0" encoding="utf-8"?>
<calcChain xmlns="http://schemas.openxmlformats.org/spreadsheetml/2006/main">
  <c r="A2" i="25" l="1"/>
  <c r="A3" i="25"/>
  <c r="A4" i="25"/>
  <c r="A1" i="25"/>
  <c r="A4" i="23" l="1"/>
  <c r="A3" i="23"/>
  <c r="A2" i="23"/>
  <c r="A1" i="23"/>
  <c r="A2" i="22" l="1"/>
  <c r="A3" i="22"/>
  <c r="A4" i="22"/>
  <c r="A1" i="22"/>
  <c r="A2" i="21"/>
  <c r="A3" i="21"/>
  <c r="A4" i="21"/>
  <c r="A1" i="21"/>
  <c r="A2" i="19"/>
  <c r="A3" i="19"/>
  <c r="A4" i="19"/>
  <c r="A1" i="19"/>
  <c r="A2" i="5"/>
  <c r="A3" i="5"/>
  <c r="A4" i="5"/>
  <c r="A1" i="5"/>
  <c r="A2" i="16"/>
  <c r="A3" i="16"/>
  <c r="A4" i="16"/>
  <c r="A1" i="16"/>
  <c r="A2" i="14"/>
  <c r="A3" i="14"/>
  <c r="A4" i="14"/>
  <c r="A1" i="14"/>
  <c r="A2" i="9"/>
  <c r="A3" i="9"/>
  <c r="A4" i="9"/>
  <c r="A1" i="9"/>
  <c r="A2" i="1"/>
  <c r="A3" i="1"/>
  <c r="A4" i="1"/>
  <c r="A1" i="1"/>
  <c r="A11" i="1" l="1"/>
  <c r="A12" i="1" s="1"/>
  <c r="A13" i="1" s="1"/>
  <c r="A14" i="1" s="1"/>
  <c r="A15" i="1" s="1"/>
  <c r="A16" i="1" s="1"/>
  <c r="A18" i="1" s="1"/>
  <c r="A19" i="1" s="1"/>
  <c r="A21" i="1" s="1"/>
  <c r="A22" i="1" s="1"/>
  <c r="A24" i="1" s="1"/>
  <c r="A2" i="15"/>
  <c r="A3" i="15"/>
  <c r="A1" i="15"/>
  <c r="D16" i="15" l="1"/>
  <c r="D17" i="15" s="1"/>
  <c r="E14" i="15"/>
  <c r="F14" i="15" s="1"/>
  <c r="E15" i="15"/>
  <c r="F15" i="15" s="1"/>
  <c r="E13" i="15"/>
  <c r="F13" i="15" s="1"/>
  <c r="E12" i="15"/>
  <c r="F12" i="15" s="1"/>
  <c r="D16" i="1" l="1"/>
  <c r="G11" i="12"/>
  <c r="D21" i="1" l="1"/>
  <c r="D22" i="1" s="1"/>
  <c r="D18" i="1"/>
  <c r="D19" i="1" s="1"/>
  <c r="E77" i="9"/>
  <c r="E76" i="9"/>
  <c r="D63" i="9"/>
  <c r="C63" i="9"/>
  <c r="E62" i="9"/>
  <c r="E61" i="9"/>
  <c r="E60" i="9"/>
  <c r="E59" i="9"/>
  <c r="E58" i="9"/>
  <c r="E57" i="9"/>
  <c r="E56" i="9"/>
  <c r="E55" i="9"/>
  <c r="D52" i="9"/>
  <c r="D65" i="9" s="1"/>
  <c r="C52" i="9"/>
  <c r="C65" i="9" s="1"/>
  <c r="E51" i="9"/>
  <c r="E50" i="9"/>
  <c r="E49" i="9"/>
  <c r="E48" i="9"/>
  <c r="E47" i="9"/>
  <c r="E46" i="9"/>
  <c r="E45" i="9"/>
  <c r="E44" i="9"/>
  <c r="E43" i="9"/>
  <c r="E42" i="9"/>
  <c r="E41" i="9"/>
  <c r="E52" i="9" s="1"/>
  <c r="E35" i="9"/>
  <c r="E34" i="9"/>
  <c r="E33" i="9"/>
  <c r="E30" i="9"/>
  <c r="E29" i="9"/>
  <c r="E28" i="9"/>
  <c r="C26" i="9"/>
  <c r="E24" i="9"/>
  <c r="E23" i="9"/>
  <c r="E22" i="9"/>
  <c r="E21" i="9"/>
  <c r="E20" i="9"/>
  <c r="E19" i="9"/>
  <c r="E18" i="9"/>
  <c r="E17" i="9"/>
  <c r="E16" i="9"/>
  <c r="D13" i="9"/>
  <c r="C13" i="9"/>
  <c r="C72" i="9" s="1"/>
  <c r="C79" i="9" s="1"/>
  <c r="E12" i="9"/>
  <c r="E11" i="9"/>
  <c r="E10" i="9"/>
  <c r="E9" i="9"/>
  <c r="E13" i="9" s="1"/>
  <c r="E63" i="9" l="1"/>
  <c r="D24" i="1"/>
  <c r="G12" i="12"/>
  <c r="G13" i="12" s="1"/>
  <c r="E65" i="9"/>
  <c r="C80" i="9"/>
  <c r="C32" i="9" s="1"/>
  <c r="C81" i="9" l="1"/>
  <c r="C83" i="9" s="1"/>
  <c r="C31" i="9" s="1"/>
  <c r="C36" i="9" s="1"/>
  <c r="C38" i="9" s="1"/>
  <c r="C67" i="9" s="1"/>
  <c r="D25" i="9" l="1"/>
  <c r="D26" i="9" l="1"/>
  <c r="E25" i="9"/>
  <c r="E26" i="9" s="1"/>
  <c r="D72" i="9" l="1"/>
  <c r="D79" i="9" l="1"/>
  <c r="E72" i="9"/>
  <c r="D80" i="9" l="1"/>
  <c r="E79" i="9"/>
  <c r="D81" i="9" l="1"/>
  <c r="D83" i="9" s="1"/>
  <c r="E80" i="9"/>
  <c r="D32" i="9"/>
  <c r="E32" i="9" s="1"/>
  <c r="E81" i="9"/>
  <c r="D31" i="9" l="1"/>
  <c r="E83" i="9"/>
  <c r="E31" i="9" l="1"/>
  <c r="E36" i="9" s="1"/>
  <c r="E38" i="9" s="1"/>
  <c r="E67" i="9" s="1"/>
  <c r="D36" i="9"/>
  <c r="D38" i="9" s="1"/>
  <c r="D67" i="9" s="1"/>
</calcChain>
</file>

<file path=xl/sharedStrings.xml><?xml version="1.0" encoding="utf-8"?>
<sst xmlns="http://schemas.openxmlformats.org/spreadsheetml/2006/main" count="16013" uniqueCount="7355">
  <si>
    <t>Adjustment</t>
  </si>
  <si>
    <t>Type</t>
  </si>
  <si>
    <t>FERC Annual Fee</t>
  </si>
  <si>
    <t>Lodging</t>
  </si>
  <si>
    <t>Airfare</t>
  </si>
  <si>
    <t>Office Supplies</t>
  </si>
  <si>
    <t>Settlement Fees</t>
  </si>
  <si>
    <t>PacifiCorp</t>
  </si>
  <si>
    <t>State of Washington</t>
  </si>
  <si>
    <t>Staff</t>
  </si>
  <si>
    <t>Difference</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</si>
  <si>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</si>
  <si>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</si>
  <si>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</si>
  <si>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</si>
  <si>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</si>
  <si>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</si>
  <si>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</si>
  <si>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</si>
  <si>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</si>
  <si>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</si>
  <si>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</si>
  <si>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</si>
  <si>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</si>
  <si>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</si>
  <si>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</si>
  <si>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</si>
  <si>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</si>
  <si>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</si>
  <si>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</si>
  <si>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Amortization</t>
  </si>
  <si>
    <t>Taxes Other than Income</t>
  </si>
  <si>
    <t>Income Taxes:  Federal</t>
  </si>
  <si>
    <t xml:space="preserve">                       :  State</t>
  </si>
  <si>
    <t>Deferred Income Taxes</t>
  </si>
  <si>
    <t>Investment Tax Credit Adj.</t>
  </si>
  <si>
    <t>Misc. Revenue &amp; Expense</t>
  </si>
  <si>
    <t>Total Operating Expenses:</t>
  </si>
  <si>
    <t>Net Operating Income:</t>
  </si>
  <si>
    <t>Rate Base:</t>
  </si>
  <si>
    <t>Electric Plant in Service</t>
  </si>
  <si>
    <t>Plant Held for Future Use</t>
  </si>
  <si>
    <t>Misc. Deferred Debits</t>
  </si>
  <si>
    <t>Electric Plant Acq Adj</t>
  </si>
  <si>
    <t>Nuclear Fuel</t>
  </si>
  <si>
    <t>Prepayments</t>
  </si>
  <si>
    <t>Fuel Stock</t>
  </si>
  <si>
    <t>Material &amp; Supplies</t>
  </si>
  <si>
    <t>Working Capital</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</si>
  <si>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</si>
  <si>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</si>
  <si>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</si>
  <si>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</si>
  <si>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</si>
  <si>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</si>
  <si>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</si>
  <si>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</si>
  <si>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</si>
  <si>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</si>
  <si>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</si>
  <si>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</si>
  <si>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</si>
  <si>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Revenue Requirement</t>
  </si>
  <si>
    <t>TAX CALCULATION</t>
  </si>
  <si>
    <t>Per Company</t>
  </si>
  <si>
    <t>Operating Revenue</t>
  </si>
  <si>
    <t>Other Deductions</t>
  </si>
  <si>
    <t>Interest (AFUDC)</t>
  </si>
  <si>
    <t>Interest</t>
  </si>
  <si>
    <t>Schedule "M" additions</t>
  </si>
  <si>
    <t>Schedule "M" deductions</t>
  </si>
  <si>
    <t>Income Before Tax</t>
  </si>
  <si>
    <t>State Income Tax</t>
  </si>
  <si>
    <t>Taxable Income</t>
  </si>
  <si>
    <t>Adjustments to FIT</t>
  </si>
  <si>
    <t>Federal Income Tax</t>
  </si>
  <si>
    <t>Weighted Cost of Capital</t>
  </si>
  <si>
    <t>Conversion Factor</t>
  </si>
  <si>
    <t>Tax Rate</t>
  </si>
  <si>
    <t>State Tax Rate</t>
  </si>
  <si>
    <t>Booked 2010</t>
  </si>
  <si>
    <t>Washington Actual</t>
  </si>
  <si>
    <t>Washington</t>
  </si>
  <si>
    <t>ACCOUNT</t>
  </si>
  <si>
    <t>FACTOR</t>
  </si>
  <si>
    <t>ALLOCATED</t>
  </si>
  <si>
    <t>REF#</t>
  </si>
  <si>
    <t>Adjustment to Expense:</t>
  </si>
  <si>
    <t>Remove Actual Expense</t>
  </si>
  <si>
    <t>PRO</t>
  </si>
  <si>
    <t>Pro Forma Expense</t>
  </si>
  <si>
    <t>various</t>
  </si>
  <si>
    <t>Adjustment 4.14 Regulatory Commission Expense</t>
  </si>
  <si>
    <t>Amount</t>
  </si>
  <si>
    <t>Increase</t>
  </si>
  <si>
    <t>Percentage</t>
  </si>
  <si>
    <t>Year</t>
  </si>
  <si>
    <t>Total</t>
  </si>
  <si>
    <t>Washington Account 928 Regulatory Commission Expense</t>
  </si>
  <si>
    <t>5/year Ave</t>
  </si>
  <si>
    <t>G/L Acct</t>
  </si>
  <si>
    <t>G/L Acct Long Text</t>
  </si>
  <si>
    <t>ChAc</t>
  </si>
  <si>
    <t>MRPS Disbursement Account</t>
  </si>
  <si>
    <t>PCRP</t>
  </si>
  <si>
    <t>W3 Disbursement Account</t>
  </si>
  <si>
    <t>M1 Mellon Disbursement Account</t>
  </si>
  <si>
    <t>Legacy Recon Posting Account</t>
  </si>
  <si>
    <t>Main Concentration</t>
  </si>
  <si>
    <t>Main Check Disb-Check Clearing Acct</t>
  </si>
  <si>
    <t>Deposits</t>
  </si>
  <si>
    <t>Main Concent-Wires/ACH In Clearing Acct</t>
  </si>
  <si>
    <t>Main Concent-Wires/ACH Out Clearing Acct</t>
  </si>
  <si>
    <t>Bank Trnsfr Clr</t>
  </si>
  <si>
    <t>Fees/Misc Clr</t>
  </si>
  <si>
    <t>Return Items</t>
  </si>
  <si>
    <t>ZBA In Clear</t>
  </si>
  <si>
    <t>ZBA Out Clear</t>
  </si>
  <si>
    <t>Main Concentration WICR</t>
  </si>
  <si>
    <t>Mn Conc WICR-Wires/ACH In Clr</t>
  </si>
  <si>
    <t>Mn Conc WICR-Bank Transfer Clr</t>
  </si>
  <si>
    <t>Mn Conc WICR-Fees &amp; Misc Clr Acct</t>
  </si>
  <si>
    <t>Mn Conc WICR-ZBA In Clr Acct</t>
  </si>
  <si>
    <t>Mn Conc WICR-ZBA Out Clr Acct</t>
  </si>
  <si>
    <t>Main Concentration RETAIL</t>
  </si>
  <si>
    <t>Mn Conc RETL-Wires/ACH In Clr</t>
  </si>
  <si>
    <t>Mn Conc RETL-Bank Transfer Clr Acct</t>
  </si>
  <si>
    <t>Mn Conc RETL-Fees &amp; Misc Clr Acct</t>
  </si>
  <si>
    <t>Mn Conc RETL-ZBA In Clearing Acct</t>
  </si>
  <si>
    <t>Mn Conc RETL-ZBA Out Clear Acct</t>
  </si>
  <si>
    <t>Main Check Disbursements</t>
  </si>
  <si>
    <t>Main Check Disb-Deposit Clear Acct</t>
  </si>
  <si>
    <t>Main Check Disb-Wires/ACH In Clear Acct</t>
  </si>
  <si>
    <t>Main Check Disb-Wires/ACH Out Clear Acct</t>
  </si>
  <si>
    <t>Main Check Disb-Bank Transfer Clear Acct</t>
  </si>
  <si>
    <t>Main Check Disb-Fees &amp; Misc Clearing Acct</t>
  </si>
  <si>
    <t>Main Check Disb-Returned Items Clr</t>
  </si>
  <si>
    <t>Main Check Disb-ZBA In Clearing Acct</t>
  </si>
  <si>
    <t>Main Check Disb-ZBA Out Clearing Acct</t>
  </si>
  <si>
    <t>EW Cash Payroll - Non Recon.</t>
  </si>
  <si>
    <t>Main Check Disbursement WFD's</t>
  </si>
  <si>
    <t>Mn Chk WFD's-Chk Clear Acct</t>
  </si>
  <si>
    <t>Mn Chk WFD's-Bank Transf Clr Acct</t>
  </si>
  <si>
    <t>Mn Chk WFD's-Fees &amp; Misc Clr Acct</t>
  </si>
  <si>
    <t>Mn Chk WFD's-ZBA In Clear Acct</t>
  </si>
  <si>
    <t>Mn Chk WFD's-ZBA Out Clear Acct</t>
  </si>
  <si>
    <t>Property Department Right-of-Way</t>
  </si>
  <si>
    <t>Property Dept - Check Clearing</t>
  </si>
  <si>
    <t>Property Dept - Bank Transfer Clear</t>
  </si>
  <si>
    <t>Property Dept - Fees &amp; Misc Clear</t>
  </si>
  <si>
    <t>Property Dept - ZBA in Clear Acct</t>
  </si>
  <si>
    <t>Property Dept - ZBA Out Clear Acct</t>
  </si>
  <si>
    <t>EW Cash Supplemental Unemployment - Non Recon.</t>
  </si>
  <si>
    <t>Check Disbursements - BT</t>
  </si>
  <si>
    <t>Check Disb-Wires/ACH In Clearing - BT</t>
  </si>
  <si>
    <t>Check Disb-Wires/ACH Out Clearing - BT</t>
  </si>
  <si>
    <t>General Cash Account</t>
  </si>
  <si>
    <t>Gen Acct -Chk Clearing Acct</t>
  </si>
  <si>
    <t>Gen Acct-Dep Clearing Acct</t>
  </si>
  <si>
    <t>Gen Acct-Wires/ACH In Clear Acct</t>
  </si>
  <si>
    <t>Gen Acct-Wires/ACH Out Clear Acct</t>
  </si>
  <si>
    <t>Gen Acct-Bk Trans Clear Acct</t>
  </si>
  <si>
    <t>Gen Acct-Fees &amp; Misc Clear Acct</t>
  </si>
  <si>
    <t>Gen Acct-Ret Items Clear Acct</t>
  </si>
  <si>
    <t>Pace Bank-ZBA In</t>
  </si>
  <si>
    <t>GR Cash Accounts Payable - Non Recon.</t>
  </si>
  <si>
    <t>EW Cash Accounts Payable - Non Recon.</t>
  </si>
  <si>
    <t>PacifiCorp Preferred Shareholder Dissenters Fund</t>
  </si>
  <si>
    <t>Preferred Shareholder Dissenters Wires/ACH In</t>
  </si>
  <si>
    <t>Preferred Shareholder Dissenters Wires/ACH Out</t>
  </si>
  <si>
    <t>Preferred Shareholder Dissenters Bank Transfers</t>
  </si>
  <si>
    <t>Preferred Shareholder Dissenters Fees &amp; Misc</t>
  </si>
  <si>
    <t>Main Depository</t>
  </si>
  <si>
    <t>Main Depository-Check Clearing Acct</t>
  </si>
  <si>
    <t>Main Depository-Deposit Clearing Acct</t>
  </si>
  <si>
    <t>Main Depository-Wires/ACH In Clear Acct</t>
  </si>
  <si>
    <t>Main Depository-Wires/ACH Out Clear Acct</t>
  </si>
  <si>
    <t>Main Depository-Bank Transfer Clear Acct</t>
  </si>
  <si>
    <t>Main Depository-Fees &amp; Misc Clearing Acct</t>
  </si>
  <si>
    <t>Main Depository-Returned Items Clear Acct</t>
  </si>
  <si>
    <t>Main Depository USNB</t>
  </si>
  <si>
    <t>Deposits USNB</t>
  </si>
  <si>
    <t>Wires/ACH In - USNB</t>
  </si>
  <si>
    <t>Wires/ACH Out - USNB</t>
  </si>
  <si>
    <t>Bank Transfers - USNB</t>
  </si>
  <si>
    <t>Fees &amp; Misc - USNB</t>
  </si>
  <si>
    <t>Returned Items - USNB</t>
  </si>
  <si>
    <t>Secondary Deposit</t>
  </si>
  <si>
    <t>Scnd Deposit-Deposit Clearing Acct</t>
  </si>
  <si>
    <t>Scnd Deposit-Wires In Clear Acct</t>
  </si>
  <si>
    <t>Scnd Deposit-Wires Out Clear Acct</t>
  </si>
  <si>
    <t>Scnd Deposit-Bank Transfer Clr Acct</t>
  </si>
  <si>
    <t>Scnd Deposit-Fees &amp; Misc Clr Acct</t>
  </si>
  <si>
    <t>Scnd Deposit-Ret Items Clear Acct</t>
  </si>
  <si>
    <t>Secondary Deposit WHITE FISH</t>
  </si>
  <si>
    <t>Scnd Dep WHITE FISH-Dep Clr Acct</t>
  </si>
  <si>
    <t>Scnd Dep WHITE FISH-Wires In Clr</t>
  </si>
  <si>
    <t>Scnd Dep WHITE FISH-Wires Out Clr</t>
  </si>
  <si>
    <t>Scnd Dep WHITE FISH-Fee/Misc Clr</t>
  </si>
  <si>
    <t>Scnd Dep WHITE FISH-Ret Item Clr</t>
  </si>
  <si>
    <t>Secondary Deposit KALISPELL</t>
  </si>
  <si>
    <t>Scnd Dep KALISPELL-Deposit Clr</t>
  </si>
  <si>
    <t>Scnd Dep KALISPELL-Wires In Clr</t>
  </si>
  <si>
    <t>Scnd Dep KALISPELL-Wires Out Clr</t>
  </si>
  <si>
    <t>Scnd Dep KALISPELL-Fees/Misc Clr</t>
  </si>
  <si>
    <t>Scnd Dep KALISPELL-Ret Items Clr</t>
  </si>
  <si>
    <t>Secondary Deposit CASPER</t>
  </si>
  <si>
    <t>Scnd Dep CASPER-Deposit Clear</t>
  </si>
  <si>
    <t>Scnd Dep CASPER-Wires In Clear</t>
  </si>
  <si>
    <t>Scnd Dep CASPER-Wires Out Clear</t>
  </si>
  <si>
    <t>Scnd Dep CASPER-Fees &amp; Misc Clr</t>
  </si>
  <si>
    <t>Scnd Dep CASPER-Ret Items Clear</t>
  </si>
  <si>
    <t>Secondary Deposit PINEDALE</t>
  </si>
  <si>
    <t>Scnd Dep PINEDALE-Dep Clear</t>
  </si>
  <si>
    <t>Scnd Dep PINEDALE-Wires In Clear</t>
  </si>
  <si>
    <t>Scnd Dep PINEDALE-Wires Out Clr</t>
  </si>
  <si>
    <t>Scnd Dep PINEDALE-Fees&amp;Misc Clr</t>
  </si>
  <si>
    <t>Scnd Dep PINEDALE-Ret Items Clr</t>
  </si>
  <si>
    <t>Secondary Deposit EVANSTON</t>
  </si>
  <si>
    <t>Scnd Dep EVANSTON-Dep Clear</t>
  </si>
  <si>
    <t>Scnd Dep EVANSTON-Wires In Clr</t>
  </si>
  <si>
    <t>Scnd Dep EVANSTON-Wires Out Clr</t>
  </si>
  <si>
    <t>Scnd Dep EVANSTON-Bk Trans Clr</t>
  </si>
  <si>
    <t>Scnd Dep EVANSTON-Fee/Misc Clr</t>
  </si>
  <si>
    <t>Scnd Dep EVANSTON-Ret Items Clr</t>
  </si>
  <si>
    <t>Secondary Deposit NEBO</t>
  </si>
  <si>
    <t>Scnd Dep NEBO-Deposit Clear Acct</t>
  </si>
  <si>
    <t>Scnd Dep NEBO-Wires In Clear</t>
  </si>
  <si>
    <t>Scnd Dep NEBO-Wires Out Clear</t>
  </si>
  <si>
    <t>Scnd Dep NEBO-Fees &amp; Misc Clr</t>
  </si>
  <si>
    <t>Scnd Dep NEBO-Returned Item Clr</t>
  </si>
  <si>
    <t>Secondary Deposit MOAB</t>
  </si>
  <si>
    <t>Scnd Dep MOAB-Deposit Clear Acct</t>
  </si>
  <si>
    <t>Scnd Dep MOAB-Wire/ACH In Clear</t>
  </si>
  <si>
    <t>Scnd Dep MOAB-Wires/ACH Out Clr</t>
  </si>
  <si>
    <t>Scnd Dep MOAB-Fees &amp; Misc Clear</t>
  </si>
  <si>
    <t>Scnd Dep MOAB-Ret Items Clear</t>
  </si>
  <si>
    <t>Secondary Deposit MEDFORD</t>
  </si>
  <si>
    <t>Scnd Dep MEDFORD-Deposit Clear</t>
  </si>
  <si>
    <t>Scnd Dep MEDFORD-Wires In Clr</t>
  </si>
  <si>
    <t>Scnd Dep MEDFORD-Wires Out Clr</t>
  </si>
  <si>
    <t>Scnd Dep MEDFORD-Fees/Misc Clr</t>
  </si>
  <si>
    <t>Scnd Dep MEDFORD-Ret Items Clr</t>
  </si>
  <si>
    <t>PPW Direct Debit Receipts Clearing Account</t>
  </si>
  <si>
    <t>PPW Direct Debit Deposits Clearing Account</t>
  </si>
  <si>
    <t>PPW Direct Debit Wires/ACH In Clearing Account</t>
  </si>
  <si>
    <t>PPW Direct Debit Wires/ACH Out Clearing Account</t>
  </si>
  <si>
    <t>PPW Direct Debit Transfers Clearing Account</t>
  </si>
  <si>
    <t>PPW Direct Debit Fees Clearing Account</t>
  </si>
  <si>
    <t>PPW Direct Debit Returns Clearing Account</t>
  </si>
  <si>
    <t>PPW Direct Deposit ZBA In Clearing Account</t>
  </si>
  <si>
    <t>PPW Direct Debit ZBA Out Clearing Account</t>
  </si>
  <si>
    <t>GR Cash Payroll Control - Non Recon.</t>
  </si>
  <si>
    <t>EW Payroll Control - Non Recon.</t>
  </si>
  <si>
    <t>Dividend Reinvestment Program</t>
  </si>
  <si>
    <t>Pass Through Account</t>
  </si>
  <si>
    <t>Pass Thru Acct-Wires/ACH In Clear</t>
  </si>
  <si>
    <t>Pass Thru Acct-Wires/ACH Out Clear</t>
  </si>
  <si>
    <t>Pass Thru Acct-Bank Transfer Clear</t>
  </si>
  <si>
    <t>Pass Thru Acct-Fees/Misc Clear</t>
  </si>
  <si>
    <t>Pass Thru Acct-ZBA In Clear Acct</t>
  </si>
  <si>
    <t>Pass Thru Acct-ZBA Out Clear Acct</t>
  </si>
  <si>
    <t>Royal Bank of Scotland (US Dollars)</t>
  </si>
  <si>
    <t>Pass Acct Peso-Wires/ACH In Clr</t>
  </si>
  <si>
    <t>Pass Acct Peso-Wires/ACH Out Clr</t>
  </si>
  <si>
    <t>Pass Acct Peso-Bank Transfer Clear</t>
  </si>
  <si>
    <t>Pass Acct Peso-Fees/Misc Clear</t>
  </si>
  <si>
    <t>Centralia Const Trust-Pass Thru Acct</t>
  </si>
  <si>
    <t>Centr Cnst Trst - Dep Clear Acct</t>
  </si>
  <si>
    <t>Centr Cnst Trst - Wires/ACH In Clr</t>
  </si>
  <si>
    <t>Centr Cnst Trst - Wires/ACH Out Clr</t>
  </si>
  <si>
    <t>Centr Cnst Trst - Fees &amp; Misc Clr</t>
  </si>
  <si>
    <t>Centr Cnst Trst - Ret Items Clr Acct</t>
  </si>
  <si>
    <t>Centr Oper Trst  - Pass Thru Acct</t>
  </si>
  <si>
    <t>Centr Oper Trst  - Dep Clear Acct</t>
  </si>
  <si>
    <t>Centr Oper Trst - Wires/ACH In Clr</t>
  </si>
  <si>
    <t>Centr Oper Trst - Wires/ACH Out Clr</t>
  </si>
  <si>
    <t>Centr Oper Trst - Fees &amp; Misc Clear</t>
  </si>
  <si>
    <t>Centr Oper Trst - Ret Items Clr Acct</t>
  </si>
  <si>
    <t>Royal Bank of Scotland (Sterling)</t>
  </si>
  <si>
    <t>Deposit and CP Pass Thru Account</t>
  </si>
  <si>
    <t>Comm Paper Acct-Chk Clear Acct</t>
  </si>
  <si>
    <t>Deposit and CP-Dep Clear Acct</t>
  </si>
  <si>
    <t>Deposit and CP-Wires/ACH In Clr</t>
  </si>
  <si>
    <t>Deposit and CP-Wires/ACH Out Clr</t>
  </si>
  <si>
    <t>Deposit and CP-Bank Trans Clear</t>
  </si>
  <si>
    <t>Deposit and CP-Fees &amp; Misc Clear</t>
  </si>
  <si>
    <t>Deposit and CP-Ret Items Clr Acct</t>
  </si>
  <si>
    <t>EDI Receipts &amp; Disbursement</t>
  </si>
  <si>
    <t>EDI Recpts/Disb-Wires/ACH In Clr</t>
  </si>
  <si>
    <t>EDI Recpts/Disb-Wires/ACH Out Clr</t>
  </si>
  <si>
    <t>EDI Recpts/Disb-Bank Transfer Clr</t>
  </si>
  <si>
    <t>EDI Recpts/Disb-Fees &amp; Misc Clear</t>
  </si>
  <si>
    <t>EDI Recpts/Disb-ZBA In Clear Acct</t>
  </si>
  <si>
    <t>EDI Recpts/Disb-ZBA Out Clear Acct</t>
  </si>
  <si>
    <t>PacifiCorp Internet Receipts Account</t>
  </si>
  <si>
    <t>PacifiCorp Internet Receipts Deposits</t>
  </si>
  <si>
    <t>PacifiCorp Internet wires/ACH in Clearing Account</t>
  </si>
  <si>
    <t>PacifiCorp Internet Wires/ACH Out Clearing Account</t>
  </si>
  <si>
    <t>PacifiCorp Internet Rec Bank Transfer Clearng Acct</t>
  </si>
  <si>
    <t>PacifiCorp Internet Rec Fees/Misc Clearing Account</t>
  </si>
  <si>
    <t>PacifiCorp Internet Returned Items</t>
  </si>
  <si>
    <t>PacifiCorp Internet ZBA In Clearing Account</t>
  </si>
  <si>
    <t>PacifiCorp Internet ZBA Out Clearing Account</t>
  </si>
  <si>
    <t>Returned Items Main</t>
  </si>
  <si>
    <t>Returned Items Main-Bank Trans Clr</t>
  </si>
  <si>
    <t>Returned Items Main-Fees &amp; Misc Clr</t>
  </si>
  <si>
    <t>Returned Items Main-ZBA In Clear</t>
  </si>
  <si>
    <t>Returned Items Main-ZBA Out Clear</t>
  </si>
  <si>
    <t>APS Returned Items</t>
  </si>
  <si>
    <t>APS Return Items-Wire/ACH In Clr</t>
  </si>
  <si>
    <t>APS Return Items-Wire/ACH Out Clr</t>
  </si>
  <si>
    <t>APS Return Items-Bank Trans Clear</t>
  </si>
  <si>
    <t>APS Return Items-Fees &amp; Misc Clear</t>
  </si>
  <si>
    <t>APS Return Items-ZBA In Clear Acct</t>
  </si>
  <si>
    <t>APS Return Items-ZBA Out Clear Acct</t>
  </si>
  <si>
    <t>Returned Items FSB</t>
  </si>
  <si>
    <t>Returned Items FSB-Bank Trans Clr</t>
  </si>
  <si>
    <t>Returned Items FSB-Fees &amp; Misc Clr</t>
  </si>
  <si>
    <t>Returned Items FSB-ZBA In Clear</t>
  </si>
  <si>
    <t>Returned Items FSB-ZBA Out Clear</t>
  </si>
  <si>
    <t>Custodial Account - N. Umpqua Implementation Fund</t>
  </si>
  <si>
    <t>Custodial Account - Check Clear</t>
  </si>
  <si>
    <t>Custodial Account - Wires/ACH In Clearing Acct</t>
  </si>
  <si>
    <t>Custodial Account-Wires/ACH Out Clearing Acct</t>
  </si>
  <si>
    <t>Custodial Account - Bank Trnsfr Clr</t>
  </si>
  <si>
    <t>Custodial Account - Fees/Misc Clr</t>
  </si>
  <si>
    <t>Custodial Account - N. Umpqua Monitoring &amp; Predato</t>
  </si>
  <si>
    <t>Custodial Account - N. Umpqua Tributary Enhancemen</t>
  </si>
  <si>
    <t>Custodial Acct - Boilermaker Trust</t>
  </si>
  <si>
    <t>Custodial Acct - Wires/ACH In Clearing</t>
  </si>
  <si>
    <t>Custodial Acct - Wires/ACH Out Clearing</t>
  </si>
  <si>
    <t>Custodial Acct - Bank Transfer Clearing</t>
  </si>
  <si>
    <t>Custodial Acct - Fees/Misc Clearing</t>
  </si>
  <si>
    <t>Custodial Acct – CA Klamath Surcharge</t>
  </si>
  <si>
    <t>Interest Special Deposits</t>
  </si>
  <si>
    <t>Dividend Special Deposits</t>
  </si>
  <si>
    <t>Other Special Deposits</t>
  </si>
  <si>
    <t>Bond Repurchase/Redemption Deposits</t>
  </si>
  <si>
    <t>Margin Requirement Deposits</t>
  </si>
  <si>
    <t>Cash (Euros) - JP Morgan - London</t>
  </si>
  <si>
    <t>Cash-Bank Detail Clearing Account Coal Mines</t>
  </si>
  <si>
    <t>Cash-PUCHA Tax Settlement</t>
  </si>
  <si>
    <t>Held Checks Received</t>
  </si>
  <si>
    <t>Deposits in Transit Accrual</t>
  </si>
  <si>
    <t>Cash-Negative Cash Reclass</t>
  </si>
  <si>
    <t>Cash-Bank Detail Clearing Account</t>
  </si>
  <si>
    <t>Cash-Closed Banks-Conversion Balances</t>
  </si>
  <si>
    <t>Petty Cash</t>
  </si>
  <si>
    <t>Working Funds</t>
  </si>
  <si>
    <t>Trojan Operating Trust Account</t>
  </si>
  <si>
    <t>Montana Colstrip Oper Trust Account</t>
  </si>
  <si>
    <t>Cholla Operating Trust Account</t>
  </si>
  <si>
    <t>Yampa Operating Trust Account</t>
  </si>
  <si>
    <t>Hayden Operating Trust Account</t>
  </si>
  <si>
    <t>Hermiston Operating Trust Account</t>
  </si>
  <si>
    <t>CMC - Advance of Operating Funds</t>
  </si>
  <si>
    <t>Glenrock Coal Fund Balance</t>
  </si>
  <si>
    <t>BofA Collateralized L/C - Hermiston-Umatilla Bonds</t>
  </si>
  <si>
    <t>Escrow Account - Currant Creek - Stone &amp; Webster</t>
  </si>
  <si>
    <t>Escrow Account - Chevron - Hermiston Gas</t>
  </si>
  <si>
    <t>Escrow Account - 1031 Asset Sales</t>
  </si>
  <si>
    <t>Escrow Account - Asset Purchases</t>
  </si>
  <si>
    <t>United Healthcare - Medical Claims</t>
  </si>
  <si>
    <t>United Healthcare - Dental Claims</t>
  </si>
  <si>
    <t>United Healthcare - Flexible Spending Acct</t>
  </si>
  <si>
    <t>Lumenos - Medical Claims</t>
  </si>
  <si>
    <t>Escrow Acct-BPA Precedent Tran Serv Agmt</t>
  </si>
  <si>
    <t>BPA Restricted Cash - Reclass from Cash</t>
  </si>
  <si>
    <t>MCBIT Restricted Cash - Reclass from Cash</t>
  </si>
  <si>
    <t>Bridger Restricted Cash - JP Morgan MM</t>
  </si>
  <si>
    <t>Trust Funds - Current</t>
  </si>
  <si>
    <t>Customer Accounts Receivable - Elect</t>
  </si>
  <si>
    <t>Customer Accounts Receivable - Pending</t>
  </si>
  <si>
    <t>Customer Service Deposits Receivable</t>
  </si>
  <si>
    <t>Accts Receivable - Temporary Line Ext</t>
  </si>
  <si>
    <t>Cust Accts Rec-Water,Sewer,Garbage</t>
  </si>
  <si>
    <t>Wholesale Power Sales Receivable</t>
  </si>
  <si>
    <t>Cust Accts Rec-Steam Heating</t>
  </si>
  <si>
    <t>Cash Overs &amp; Shorts</t>
  </si>
  <si>
    <t>Unidentified Cash</t>
  </si>
  <si>
    <t>CSS Unidentified Wires</t>
  </si>
  <si>
    <t>Customer Accounts Rec-Home Wiring</t>
  </si>
  <si>
    <t>Acct Receivable - Home Wiring</t>
  </si>
  <si>
    <t>Accts Receivable -  Product Sales</t>
  </si>
  <si>
    <t>Accts Receivable - Products &amp; Services</t>
  </si>
  <si>
    <t>Accounts Receivable - Hassle Free</t>
  </si>
  <si>
    <t>ELI - Home Weatherization Syst Loans</t>
  </si>
  <si>
    <t>ESS (Direct Access) Accts Receivable</t>
  </si>
  <si>
    <t>ESS (Direct Access) Clearing Account</t>
  </si>
  <si>
    <t>Open Access Customer Accounts Rec</t>
  </si>
  <si>
    <t>Open Access Customer Accounts Rec Conversion</t>
  </si>
  <si>
    <t>Open Access A/R-Freightliner</t>
  </si>
  <si>
    <t>DSM Loan Receivables - Current Portion</t>
  </si>
  <si>
    <t>BPA Balancing Account - All States</t>
  </si>
  <si>
    <t>BPA Conservation &amp; Renewables</t>
  </si>
  <si>
    <t>On-The-Bill Financing Receivable (PCEF)</t>
  </si>
  <si>
    <t>Wholesale Power Sales Rec-Regulated</t>
  </si>
  <si>
    <t>Wholesale Transmission Sales-Recon</t>
  </si>
  <si>
    <t>Wholesale Transmission Sales-Manual</t>
  </si>
  <si>
    <t>C&amp;T Intracompany Receivable from Transm</t>
  </si>
  <si>
    <t>Transm Intracompany Payable to C&amp;T</t>
  </si>
  <si>
    <t>A/R - WICR/RIS Offset</t>
  </si>
  <si>
    <t>A/R - Unmatched Payments to Customer Accounts</t>
  </si>
  <si>
    <t>Accts Receivable - Capacity &amp; Options</t>
  </si>
  <si>
    <t>Energy Variation Receivable Estimate</t>
  </si>
  <si>
    <t>Trade Receivables Reconciliation Account</t>
  </si>
  <si>
    <t>Trade Receivables - Physical Gas - Recon Account</t>
  </si>
  <si>
    <t>Trade Receivables - Financial Gas - Recon Account</t>
  </si>
  <si>
    <t>Trade Receivables - Power - Recon Account</t>
  </si>
  <si>
    <t>Trade Receivables - Greentag - Recon Account</t>
  </si>
  <si>
    <t>Trade Receivables - GST</t>
  </si>
  <si>
    <t>Trade Receivables Non-Recon Account</t>
  </si>
  <si>
    <t>Net Power Cost Receivable Netting</t>
  </si>
  <si>
    <t>Net Pwr Cost Rec Est - Transmission</t>
  </si>
  <si>
    <t>Net Pwr Cost Receivable Estimate</t>
  </si>
  <si>
    <t>Intercompany A/R - Current</t>
  </si>
  <si>
    <t>Interco A/R-Between Reg &amp; Non Regulated</t>
  </si>
  <si>
    <t>Intercompany A/R - Current conversion load</t>
  </si>
  <si>
    <t>Interco A/R - Between Reg &amp; Non-Reg Conversion</t>
  </si>
  <si>
    <t>Intercompany Accounts Receivable-PacifiCorp</t>
  </si>
  <si>
    <t>Intercompany Accounts Receivable-TPC</t>
  </si>
  <si>
    <t>Intercompany Accounts Receivable-PowerCor</t>
  </si>
  <si>
    <t>Interco A/R-Hazelwood (thru 3/31/99)</t>
  </si>
  <si>
    <t>Interco A/R-Interwest Mining Comp (thru 3/31/99)</t>
  </si>
  <si>
    <t>Interco A/R-PMI</t>
  </si>
  <si>
    <t>Interco A/R-Bridger Coal Comp</t>
  </si>
  <si>
    <t>Interco A/R-Glenrock Coal Comp (thru 3/31/99)</t>
  </si>
  <si>
    <t>Interco A/R-Centralia Mining Comp (thru 3/31/99)</t>
  </si>
  <si>
    <t>Interco A/R-Energy West Mining Comp (thru 3/31/99)</t>
  </si>
  <si>
    <t>Interco A/R-PacifiCorp Electric</t>
  </si>
  <si>
    <t>Interco A/R-PPM (Transmission)</t>
  </si>
  <si>
    <t>A/R-PacifiCorp Foundation</t>
  </si>
  <si>
    <t>InterCo Federal Tax Rec - (Even Years)</t>
  </si>
  <si>
    <t>InterCo Federal Tax Rec - (Odd Years)</t>
  </si>
  <si>
    <t>InterCo State Tax Rec - (Even Years)</t>
  </si>
  <si>
    <t>InterCo State Tax Rec - (Odd Years)</t>
  </si>
  <si>
    <t>InterCo Tax Receivable - PHI</t>
  </si>
  <si>
    <t>InterCo State Tax Receivable - PHI</t>
  </si>
  <si>
    <t>Interco State Tax Rec-PHI (FERC Ppd 165)</t>
  </si>
  <si>
    <t>Interco A/R-UKGAAP/IAS Only</t>
  </si>
  <si>
    <t>Intercompany Notes Receivable-Current</t>
  </si>
  <si>
    <t>InterCo Notes Receivable - PMI</t>
  </si>
  <si>
    <t>InterCo Notes Receivable - PacifiCorp</t>
  </si>
  <si>
    <t>Post-Merger Open Acct-Adv - Non-Interest Bearing</t>
  </si>
  <si>
    <t>Interco A/R-ScottishPower (SPUK)</t>
  </si>
  <si>
    <t>InterCo A/R-PECL</t>
  </si>
  <si>
    <t>InterCo Accts Rec - MEHC</t>
  </si>
  <si>
    <t>InterCo Accts Rec - MEC</t>
  </si>
  <si>
    <t>InterCo Accts Rec - MEHC Ins Svc Ltd</t>
  </si>
  <si>
    <t>InterCo Curr Tax Receivable (MEHC)</t>
  </si>
  <si>
    <t>InterCo Fed Tax Rec -(Even Years) - MEHC</t>
  </si>
  <si>
    <t>InterCo Fed Tax Rec -(Odd Years)- MEHC</t>
  </si>
  <si>
    <t>InterCo State Tax Rec-(Even Years)- MEHC</t>
  </si>
  <si>
    <t>InterCo State Tax Rec -(Odd Years)- MEHC</t>
  </si>
  <si>
    <t>InterCo Accts Rec - Kern River</t>
  </si>
  <si>
    <t>InterCo Accts Rec - CalEnergy</t>
  </si>
  <si>
    <t>InterCo Accts Rec-Northern Natural Gas</t>
  </si>
  <si>
    <t>InterCo Accts Rec-HomeServices</t>
  </si>
  <si>
    <t>InterCo Accts Rec - Midwest Capital</t>
  </si>
  <si>
    <t>InterCo Accts Rec - MCS</t>
  </si>
  <si>
    <t>InterCo Accts Rec - MEHC Investment</t>
  </si>
  <si>
    <t>InterCo Accts Rec - GEOC (Cordova)</t>
  </si>
  <si>
    <t>InterCo Accts Rec - CE Energy UK</t>
  </si>
  <si>
    <t>InterCo Accts Rec - CE Philippines</t>
  </si>
  <si>
    <t>InterCo Accts Rec - MEHC - (L01 Alloc)</t>
  </si>
  <si>
    <t>InterCo Accts Rec - MEHC - (L05 Alloc)</t>
  </si>
  <si>
    <t>InterCo Accts Rec - MEHC - (LP1 Alloc)</t>
  </si>
  <si>
    <t>InterCo Accts Rec - Quad Cities</t>
  </si>
  <si>
    <t>InterCo Accts Rec - Iowa Realty</t>
  </si>
  <si>
    <t>InterCo Accts Rec - Berkshire Affiliates</t>
  </si>
  <si>
    <t>Intercompany Interest</t>
  </si>
  <si>
    <t>InterCo Interest Receivable - PMI</t>
  </si>
  <si>
    <t>InterCo Interest Receivable - PacifiCorp</t>
  </si>
  <si>
    <t>Intercompany Dividend Receivable</t>
  </si>
  <si>
    <t>Affiliate Interest</t>
  </si>
  <si>
    <t>Accounts Receivable - Employees</t>
  </si>
  <si>
    <t>A/R - Employees Non Reconciliation</t>
  </si>
  <si>
    <t>Emp Pmt Deduction-Miscellaneous Receivables</t>
  </si>
  <si>
    <t>Emp Pmt Deduction-Advances</t>
  </si>
  <si>
    <t>Emp Pmt Deduction-Loans</t>
  </si>
  <si>
    <t>Employee Advances</t>
  </si>
  <si>
    <t>Employee Advances - Reconciliation</t>
  </si>
  <si>
    <t>Employee Loans</t>
  </si>
  <si>
    <t>Employee Loans-Reconciliation Account</t>
  </si>
  <si>
    <t>Interest / Dividend Receivable</t>
  </si>
  <si>
    <t>Int/Div Rec-Converse Co Const Fund</t>
  </si>
  <si>
    <t>Int/Div Rec-Lincoln Co Const Fund</t>
  </si>
  <si>
    <t>Int/Div Rec-Sweetwater Co Const Fund</t>
  </si>
  <si>
    <t>Int/Div Rec-Emery Co Const Fund</t>
  </si>
  <si>
    <t>Interest Rec-Margin Account</t>
  </si>
  <si>
    <t>Interest Rec-Dividend Account</t>
  </si>
  <si>
    <t>Interest Rec-Street Lighting Leases</t>
  </si>
  <si>
    <t>Interest / Dividends Receivable-Reconcil Account</t>
  </si>
  <si>
    <t>Accounts Receivable - Sales Tax Recoverable</t>
  </si>
  <si>
    <t>Int /Div Rec-Emery Co Rate Swap</t>
  </si>
  <si>
    <t>Int /Div Rec-Lincoln Co Rate Swap</t>
  </si>
  <si>
    <t>Int /Div Rec-Amortizing Swap-Credit Suisse</t>
  </si>
  <si>
    <t>Interest Refund Rec - PCRB</t>
  </si>
  <si>
    <t>Interest / Dividend Receivable-Money Market Fund</t>
  </si>
  <si>
    <t>Rent Receivable</t>
  </si>
  <si>
    <t>CSS Rent Receivable</t>
  </si>
  <si>
    <t>Rent Receivable - Reconciliation</t>
  </si>
  <si>
    <t>Joint Use Receivable Reconciliation</t>
  </si>
  <si>
    <t>Accrued Joint Use Receivables</t>
  </si>
  <si>
    <t>Joint Use Pole Attachment Receivables</t>
  </si>
  <si>
    <t>Joint Use Sanctions and Fines Receivables</t>
  </si>
  <si>
    <t>Joint Use Reimbursements Receivables</t>
  </si>
  <si>
    <t>Joint Use Customer Accommodation Receivables</t>
  </si>
  <si>
    <t>Joint Use Back Rents Receivables</t>
  </si>
  <si>
    <t>Joint Use "Data Quality" Receivables</t>
  </si>
  <si>
    <t>Joint Owner Receivables-Non-Rec</t>
  </si>
  <si>
    <t>Intra Business Segment - A/R</t>
  </si>
  <si>
    <t>Joint Ownership - Reconciliation Account</t>
  </si>
  <si>
    <t>Cash Call Clearing</t>
  </si>
  <si>
    <t>Contra Joint Owner Receivable in Dispute</t>
  </si>
  <si>
    <t>Tax Credit Receivable</t>
  </si>
  <si>
    <t>Curr Fed/State Inc Tax Rec FY06 (PHI)</t>
  </si>
  <si>
    <t>Medicare Drug Subsidy Receivable</t>
  </si>
  <si>
    <t>Goods &amp; Services Tax (GST) Receivable</t>
  </si>
  <si>
    <t>Curr Fed/State Inc Tax Receivable (PPW)</t>
  </si>
  <si>
    <t>Receivable from Boilermaker Union (S-T)</t>
  </si>
  <si>
    <t>FIN 48 Tax Asset - Federal - Current</t>
  </si>
  <si>
    <t>FIN 48 Tax Asset - State - Current</t>
  </si>
  <si>
    <t>Over/Under Payment on Account</t>
  </si>
  <si>
    <t>Current federal tax correction asset</t>
  </si>
  <si>
    <t>Current federal interest tax correction asset</t>
  </si>
  <si>
    <t>Current federal uncertain tax position asset</t>
  </si>
  <si>
    <t>Curr fed interest uncertain tax position asset</t>
  </si>
  <si>
    <t>Current state tax correction asset</t>
  </si>
  <si>
    <t>Current state interest tax correction asset</t>
  </si>
  <si>
    <t>Current state uncertain tax position asset</t>
  </si>
  <si>
    <t>Curr state interest uncertain tax pos. asset</t>
  </si>
  <si>
    <t>Accounts Receivable - Other</t>
  </si>
  <si>
    <t>CSS OAR Billings</t>
  </si>
  <si>
    <t>CSS OAR Billing - Work Orders In Progress</t>
  </si>
  <si>
    <t>Accounting Holding A/R</t>
  </si>
  <si>
    <t>CSS OAR Billing-Rec for Line Ext Adv-Prvt Party</t>
  </si>
  <si>
    <t>CSS OAR Billing-Rec for Line Ext Adv-Pub Entity</t>
  </si>
  <si>
    <t>CSS-Line Ext Refundable Contract - Receivable</t>
  </si>
  <si>
    <t>Receivable for ESS Account Clearing</t>
  </si>
  <si>
    <t>Payable for ESS Account Clearing</t>
  </si>
  <si>
    <t>A/R Counter Party Netting</t>
  </si>
  <si>
    <t>Other Receivables - Reconciliation</t>
  </si>
  <si>
    <t>Accounts Receivable - Gas Exchange</t>
  </si>
  <si>
    <t>Accounts Receivable - Power Exchange</t>
  </si>
  <si>
    <t>Notes Receivable</t>
  </si>
  <si>
    <t>Notes Receivables</t>
  </si>
  <si>
    <t>Notes Receivable - Reconciliation</t>
  </si>
  <si>
    <t>ScottishPower UK Notes Receivable-Current</t>
  </si>
  <si>
    <t>Notes Receivable with SP Affiliates - PECL</t>
  </si>
  <si>
    <t>ScottishPower UK Interest Receivable-Current</t>
  </si>
  <si>
    <t>Provision for Doubtful Debts - Electricity</t>
  </si>
  <si>
    <t>Bad Debts - Write-offs</t>
  </si>
  <si>
    <t>Bad Debts - Recoveries</t>
  </si>
  <si>
    <t>Provision for Doubtful Debts - Other</t>
  </si>
  <si>
    <t>Bad Debt Reserve - Unbilled Revenue</t>
  </si>
  <si>
    <t>Bad Debt Reserve Joint Use</t>
  </si>
  <si>
    <t>Bad Debt Reserve Joint Use - Unbilled</t>
  </si>
  <si>
    <t>Allowance for Bad Debt - Pole Contacts PD</t>
  </si>
  <si>
    <t>Provision for Doubtful Debts - WICR</t>
  </si>
  <si>
    <t>Provision for Doubtful Debts - Generation</t>
  </si>
  <si>
    <t>Provision for Doubtful Debts</t>
  </si>
  <si>
    <t>Allowance for Bad Debt - Transmission</t>
  </si>
  <si>
    <t>Bad Debt Reserve Transmission</t>
  </si>
  <si>
    <t>Accrual - Unbilled Revenue</t>
  </si>
  <si>
    <t>Accrual- CARES-California</t>
  </si>
  <si>
    <t>Oregon Deferred Rev-VMP</t>
  </si>
  <si>
    <t>Oregon Deferred Rev-Ballot Measure 5</t>
  </si>
  <si>
    <t>Oregon Deferred Rev-UE 76</t>
  </si>
  <si>
    <t>Accrual - Unbilled Joint Use Revenue</t>
  </si>
  <si>
    <t>Accrual - Unbilled Revenue - Irrig Demand Credit</t>
  </si>
  <si>
    <t>Accrual - Unbilled Transmission Revenue</t>
  </si>
  <si>
    <t>Materials &amp; Supplies/General Stock</t>
  </si>
  <si>
    <t>Other Materials &amp; Supplies/General Stock</t>
  </si>
  <si>
    <t>Other Materials &amp; Supplies - Energy West</t>
  </si>
  <si>
    <t>JV Cutback-M&amp;S Inventory</t>
  </si>
  <si>
    <t>Coal Inventory-Carbon</t>
  </si>
  <si>
    <t>Coal Inventory-Naughton</t>
  </si>
  <si>
    <t>Coal Inventory-Huntington</t>
  </si>
  <si>
    <t>Coal Inventory-Hunter</t>
  </si>
  <si>
    <t>Coal Inventory-DJ Long-Term Storage</t>
  </si>
  <si>
    <t>Coal Inventory-DJ Ready Pile</t>
  </si>
  <si>
    <t>Coal Inventory-Jim Bridger</t>
  </si>
  <si>
    <t>Coal Inventory-Jim Bridger-JO Credit</t>
  </si>
  <si>
    <t>Coal Inventory-Centralia</t>
  </si>
  <si>
    <t>Coal Inventory-Wyodak</t>
  </si>
  <si>
    <t>Coal Inventory-Wyodak-JO Credit</t>
  </si>
  <si>
    <t>Coal Inventory-Cholla</t>
  </si>
  <si>
    <t>Coal Inventory-Colstrip</t>
  </si>
  <si>
    <t>Coal Inventory-Craig</t>
  </si>
  <si>
    <t>Coal Inventory-Hayden</t>
  </si>
  <si>
    <t>Coal Inventory-Deer Creek</t>
  </si>
  <si>
    <t>Coal Inventory-Trail Mountain</t>
  </si>
  <si>
    <t>Coal Inventory-Coal Prep Plant</t>
  </si>
  <si>
    <t>Coal Inventory-GCC Loadout</t>
  </si>
  <si>
    <t>Coal Inventory-Savage Coal Term</t>
  </si>
  <si>
    <t>Coal Inventory-Terra/Headwaters</t>
  </si>
  <si>
    <t>Coal Inventory-Rock Garden Pile</t>
  </si>
  <si>
    <t>Coal Inventory</t>
  </si>
  <si>
    <t>Delivered Coal Inventory</t>
  </si>
  <si>
    <t>In-Pit Coal Inventory</t>
  </si>
  <si>
    <t>Stockpile Coal</t>
  </si>
  <si>
    <t>Natural Gas</t>
  </si>
  <si>
    <t>Natural Gas Inventory-Gadsby</t>
  </si>
  <si>
    <t>Natural Gas Inventory-Naughton</t>
  </si>
  <si>
    <t>Natural Gas Inventory-Hermiston</t>
  </si>
  <si>
    <t>Natural Gas Inventory-Craig</t>
  </si>
  <si>
    <t>Natural Gas Inventory-Hayden</t>
  </si>
  <si>
    <t>Natural Gas Inventory-Little Mountain</t>
  </si>
  <si>
    <t>Natural Gas Inventory-West Valley</t>
  </si>
  <si>
    <t>Natural Gas Inventory-Currant Creek</t>
  </si>
  <si>
    <t>Natural Gas Inventory-Lake Side</t>
  </si>
  <si>
    <t>Oil Inventory - Black Hills Power &amp; Light</t>
  </si>
  <si>
    <t>Natural Gas Inventory - Imbalance</t>
  </si>
  <si>
    <t>Natural Gas Inventory-Clay Basin</t>
  </si>
  <si>
    <t>Natural Gas Inventory-Chehalis</t>
  </si>
  <si>
    <t>Natural Gas Inventory-Jackson Prairie</t>
  </si>
  <si>
    <t>Coal Fines Inventory</t>
  </si>
  <si>
    <t>PPM-Katy Natural Gas</t>
  </si>
  <si>
    <t>Start-Up Fuel Inventory - Oil</t>
  </si>
  <si>
    <t>JV Cutback-Fuel Oil Inventory</t>
  </si>
  <si>
    <t>Oil Inventory-Other</t>
  </si>
  <si>
    <t>Oil Inventory-Carbon</t>
  </si>
  <si>
    <t>Oil Inventory-Naughton</t>
  </si>
  <si>
    <t>Oil Inventory-Huntington</t>
  </si>
  <si>
    <t>Oil Inventory-Hunter</t>
  </si>
  <si>
    <t>Oil Inventory-Dave Johnston</t>
  </si>
  <si>
    <t>Oil Inventory-Jim Bridger</t>
  </si>
  <si>
    <t>Oil Inventory-Centralia</t>
  </si>
  <si>
    <t>Oil Inventory-Wyodak</t>
  </si>
  <si>
    <t>Oil Inventory-Cholla</t>
  </si>
  <si>
    <t>Oil Inventory-Colstrip</t>
  </si>
  <si>
    <t>Oil Inventory-Craig</t>
  </si>
  <si>
    <t>Oil Inventory - Hayden</t>
  </si>
  <si>
    <t>Oil Inventory-BHPL&amp; Idaho Power</t>
  </si>
  <si>
    <t>Merchandise Inventory</t>
  </si>
  <si>
    <t>Inventory - Stock</t>
  </si>
  <si>
    <t>Undistributed Stores Exp</t>
  </si>
  <si>
    <t>Emission Allowance Inventory</t>
  </si>
  <si>
    <t>Emission Allowances Withheld</t>
  </si>
  <si>
    <t>Inventory Reserve - Power Supply</t>
  </si>
  <si>
    <t>Inventory Reserve - Power Delivery</t>
  </si>
  <si>
    <t>Consigned Inventory - Credit</t>
  </si>
  <si>
    <t>Marketable Securities</t>
  </si>
  <si>
    <t>Debt Securities (Short-Term)</t>
  </si>
  <si>
    <t>Equity Securities (Short-Term)</t>
  </si>
  <si>
    <t>Commercial Paper</t>
  </si>
  <si>
    <t>KFalls Cogen Revenue Fund - 97236110</t>
  </si>
  <si>
    <t>KFalls Operations &amp; Maintneance - 97236111</t>
  </si>
  <si>
    <t>KFalls Tax Exempt Debt Service - 97236112</t>
  </si>
  <si>
    <t>KFalls Taxable Sen Debt Service - 97236113</t>
  </si>
  <si>
    <t>KFalls Tax Exempt Debt Reserve - 97236116</t>
  </si>
  <si>
    <t>KFalls Taxable Sen Debt Reserve - 97236117</t>
  </si>
  <si>
    <t>KFalls Cogen Working Capital - 97236118</t>
  </si>
  <si>
    <t>KFalls Major Maintenance Reserve</t>
  </si>
  <si>
    <t>KFalls Site Restoration - 97236121</t>
  </si>
  <si>
    <t>KFalls Taxable Secd Debt Service 97236123</t>
  </si>
  <si>
    <t>KFalls Credit Facility</t>
  </si>
  <si>
    <t>KFalls City Distribution Fund - 97236126</t>
  </si>
  <si>
    <t>KFalls Exempt Cap Interest - 97236129</t>
  </si>
  <si>
    <t>KFalls Taxable Sen Cap Interest - 97236131</t>
  </si>
  <si>
    <t>KFalls Taxable Secd Cap Interest - 97236132</t>
  </si>
  <si>
    <t>KFalls Tax Exempt Construction - 97236133</t>
  </si>
  <si>
    <t>KFalls Taxable Senior Construction - 97236134</t>
  </si>
  <si>
    <t>KFalls Taxable Second Construction - 97236135</t>
  </si>
  <si>
    <t>KFalls Tax Exempt Issuance - 97236136</t>
  </si>
  <si>
    <t>KFalls Tax Senior Issuance - 97236137</t>
  </si>
  <si>
    <t>KFalls Tax Second Issuance - 97236138</t>
  </si>
  <si>
    <t>KFalls Subordinate Obligation Fund - 97236139</t>
  </si>
  <si>
    <t>KFalls CO2 Escrow Funds</t>
  </si>
  <si>
    <t>City Const. &amp; Development</t>
  </si>
  <si>
    <t>KFalls Tax Exempt Debt Service  - 95968901</t>
  </si>
  <si>
    <t>KFalls Taxable Debt Service - 95968902</t>
  </si>
  <si>
    <t>KFalls Tax-exempt Debt Service Reserve - 95968903</t>
  </si>
  <si>
    <t>KFalls Taxable Debt Service Reserve - 95968904</t>
  </si>
  <si>
    <t>KFalls Capital Reserve - 95968907</t>
  </si>
  <si>
    <t>KFalls Tax-exempt 2003 Maint Reserve - 95968908</t>
  </si>
  <si>
    <t>KFalls Taxable 2003 Maintenance Reserve - 95968909</t>
  </si>
  <si>
    <t>KFalls Cost of Issuance</t>
  </si>
  <si>
    <t>Investment - Short Term Securities</t>
  </si>
  <si>
    <t>Investment - Short Term Bonds</t>
  </si>
  <si>
    <t>Investment MM - Def Comp Trust Fund</t>
  </si>
  <si>
    <t>Investment MM - SERP Trust Fund</t>
  </si>
  <si>
    <t>Investments - Trust Funds</t>
  </si>
  <si>
    <t>CO Green Holdings O&amp;M Account</t>
  </si>
  <si>
    <t>CO Green Holdings Punch List Retention</t>
  </si>
  <si>
    <t>CO Green Holdings Operating Account</t>
  </si>
  <si>
    <t>CO Green Holdings Construction Account</t>
  </si>
  <si>
    <t>CO Wind Ventures Operating Account</t>
  </si>
  <si>
    <t>CO Green Debt Service Reserve</t>
  </si>
  <si>
    <t>CO Green Distributable Cash</t>
  </si>
  <si>
    <t>Emission Allowances-Speculative Invest</t>
  </si>
  <si>
    <t>DSR/Weatherization Investments</t>
  </si>
  <si>
    <t>Cash - Reclass to BPA Restricted Cash</t>
  </si>
  <si>
    <t>Cash - Reclass to Restricted Cash</t>
  </si>
  <si>
    <t>Prepayments - Insurance</t>
  </si>
  <si>
    <t>Prepaid Ins-Special Coverages</t>
  </si>
  <si>
    <t>Prepaid Ins-Burglary &amp; Robbery</t>
  </si>
  <si>
    <t>Prepaid Ins-Pension Trust Liability</t>
  </si>
  <si>
    <t>Prepaid Ins-Foreign Liability</t>
  </si>
  <si>
    <t>Prepaid Ins-Jim Bridger Operations</t>
  </si>
  <si>
    <t>Prepaid Insurance - Broker Fees</t>
  </si>
  <si>
    <t>Prepaid Ins-Wyodak Operations</t>
  </si>
  <si>
    <t>Prepaid Ins-Publ Liab &amp; Prop Dam</t>
  </si>
  <si>
    <t>Prepaid Ins-Joint Venture-Hunter-I</t>
  </si>
  <si>
    <t>Prepaid Ins-Joint Venture-Hunter-II</t>
  </si>
  <si>
    <t>Prepaid Ins-Centralia Operations</t>
  </si>
  <si>
    <t>Prepaid Ins-All Purpose Insurance</t>
  </si>
  <si>
    <t>Prepaid Ins-D&amp;O Liability</t>
  </si>
  <si>
    <t>Prepaid Ins-Misc Prepaid Insur</t>
  </si>
  <si>
    <t>Prepaid Insurance - Foote Creek</t>
  </si>
  <si>
    <t>Prepaid Ins-Minority Owned Plants</t>
  </si>
  <si>
    <t>Prepaid Hedge Option Premiums</t>
  </si>
  <si>
    <t>Prepaid Pension Costs</t>
  </si>
  <si>
    <t>Prepaid Workers Compensation</t>
  </si>
  <si>
    <t>Prepaid IBEW 57 Medical</t>
  </si>
  <si>
    <t>Prepaid Benefit Administration</t>
  </si>
  <si>
    <t>Prepaid Employee Benefit Costs</t>
  </si>
  <si>
    <t>Prepaid Emissions Permit Fees (UT)</t>
  </si>
  <si>
    <t>Prepayments - Property Tax</t>
  </si>
  <si>
    <t>OR-Prepaid Property Tax</t>
  </si>
  <si>
    <t>CA -  Prepaid Property Tax</t>
  </si>
  <si>
    <t>UT -  Prepaid Property Tax</t>
  </si>
  <si>
    <t>Ute-Prepaid Possessory Interest</t>
  </si>
  <si>
    <t>Sho-Ban-Prepaid Possessory Interest</t>
  </si>
  <si>
    <t>Goshute - Prepaid Possessory Interest</t>
  </si>
  <si>
    <t>Umatilla-Prepaid Possessory Interest</t>
  </si>
  <si>
    <t>Prepaid Taxes (Federal, State, Local)</t>
  </si>
  <si>
    <t>Prepay Tax-Idaho-Use of Facilities</t>
  </si>
  <si>
    <t>Interest/Debt Fees</t>
  </si>
  <si>
    <t>Domestic Commercial Paper</t>
  </si>
  <si>
    <t>Prepaid Interest Company-Owned Life Ins.</t>
  </si>
  <si>
    <t>Prepaid Interest - SERP Life Insurance</t>
  </si>
  <si>
    <t>Prepaid Rating Agency Fees</t>
  </si>
  <si>
    <t>Prepaid Mining Costs</t>
  </si>
  <si>
    <t>Prepaid Coal Costs - Wyodak</t>
  </si>
  <si>
    <t>Loan Costs</t>
  </si>
  <si>
    <t>Prepayments - Rental</t>
  </si>
  <si>
    <t>Oth Prepay-Lease-Shrewsbury Property</t>
  </si>
  <si>
    <t>Oth Prepay-Medford Enterprise-Rent</t>
  </si>
  <si>
    <t>Oth Prepay-Ashton Plant Land</t>
  </si>
  <si>
    <t>Oth Prepay-FERC Hydro Admin Fee</t>
  </si>
  <si>
    <t>Oth Prepay Lease - Gadsby Gas Turbines</t>
  </si>
  <si>
    <t>Other Prepay - Lease Commissions</t>
  </si>
  <si>
    <t>Oth Prepay-FERC Land Use Fees</t>
  </si>
  <si>
    <t>Prepaid Recreation Management Costs</t>
  </si>
  <si>
    <t>Prepayments - Water Rights Lease</t>
  </si>
  <si>
    <t>Prepayments - Water Rights (Ferron Canal)</t>
  </si>
  <si>
    <t>Prepayments - Water Rights (Hntgtn-Clev)</t>
  </si>
  <si>
    <t>Prepayments-CES/Way/Sempra-DSM Energy Savings</t>
  </si>
  <si>
    <t>Prepaid OR Renewal &amp; Habitat Restoration</t>
  </si>
  <si>
    <t>Prepaid Electricity Purchases</t>
  </si>
  <si>
    <t>Prepaid Dues</t>
  </si>
  <si>
    <t>Prepaid Rent</t>
  </si>
  <si>
    <t>InterCo Prepaid Rent</t>
  </si>
  <si>
    <t>Prepaid Pole Contact Rental</t>
  </si>
  <si>
    <t>InterCo Prepaid Captive Prop Insur - Dornoch</t>
  </si>
  <si>
    <t>InterCo Prepaid Captive Liab Insur - Dornoch</t>
  </si>
  <si>
    <t>I/C Prepaid Captive Prop Insur - MEHC</t>
  </si>
  <si>
    <t>I/C Prepaid Captive Liab Insur - MEHC</t>
  </si>
  <si>
    <t>Prepaid Rent - West Valley</t>
  </si>
  <si>
    <t>Prepaid O&amp;M - Wind</t>
  </si>
  <si>
    <t>Prepaid Outage Maintenance-(Use 134361)</t>
  </si>
  <si>
    <t>Prepaid - BPA</t>
  </si>
  <si>
    <t>Prepaid LGIA Transmission</t>
  </si>
  <si>
    <t>Prepaid BPA Transm - Wine Country</t>
  </si>
  <si>
    <t>Prepayments - Other</t>
  </si>
  <si>
    <t>Prep Fees-Oregon Pub Util Commission</t>
  </si>
  <si>
    <t>Prep Fees-Wash Util &amp; Transp Commission</t>
  </si>
  <si>
    <t>Prep Fees-Utah Public Service Commission</t>
  </si>
  <si>
    <t>Prep Fees-Idaho Pub Util Commission</t>
  </si>
  <si>
    <t>Prep Fees-Wyo Public Service Commission</t>
  </si>
  <si>
    <t>Prepaid Vehicle Licensing Fees</t>
  </si>
  <si>
    <t>Prepayments - Hardware &amp; Software</t>
  </si>
  <si>
    <t>Prepayments - Building/Facilities Services</t>
  </si>
  <si>
    <t>Oth Prepay-Yakima Indian Nation-5 Yr ROW</t>
  </si>
  <si>
    <t>Oth Prepay-FAS 106 Funding</t>
  </si>
  <si>
    <t>Oth Prepay-Lloyd Tower Prepaid Exp</t>
  </si>
  <si>
    <t>Oth Prepay-Enable/Simple Choice-Prog Fee</t>
  </si>
  <si>
    <t>Oth Prepay-Oregon DOE Fee</t>
  </si>
  <si>
    <t>Oth Prepay-Undist Cost of WFD's</t>
  </si>
  <si>
    <t>Prepaid Royalties</t>
  </si>
  <si>
    <t>Prepayments -Other-PPA Payments in excess of Costs</t>
  </si>
  <si>
    <t>Prepayments - Insurance - Reclass to L-T</t>
  </si>
  <si>
    <t>Prepayments - Reclass to Long-Term</t>
  </si>
  <si>
    <t>Long-Term Prepayments - Reclass from Current</t>
  </si>
  <si>
    <t>Deferred Longwall Costs</t>
  </si>
  <si>
    <t>Bond Futures - Deposit &amp; Margins</t>
  </si>
  <si>
    <t>Bill Futures - Deposit &amp; Margins</t>
  </si>
  <si>
    <t>Deferred Pilot Training</t>
  </si>
  <si>
    <t>Deferred Miscellaneous Maintenance</t>
  </si>
  <si>
    <t>Deferred Employee Apparel</t>
  </si>
  <si>
    <t>Deferred Development Costs</t>
  </si>
  <si>
    <t>Other Current Deferred Charges</t>
  </si>
  <si>
    <t>NERCO Other Current Deferred Charges</t>
  </si>
  <si>
    <t>Cross-Platform Billing Clearing</t>
  </si>
  <si>
    <t>Miscellaneous Current &amp; Accrued Assets</t>
  </si>
  <si>
    <t>Misc Accr Assets - D.J. Coal Mine</t>
  </si>
  <si>
    <t>Lake Side Maint. Prepayment - Current</t>
  </si>
  <si>
    <t>Chehalis Maint. Prepayment - Current</t>
  </si>
  <si>
    <t>Currant Creek Maint Prepayment - Current</t>
  </si>
  <si>
    <t>Deferred Regulatory Expense-Current</t>
  </si>
  <si>
    <t>Clearing Accounts (FERC)</t>
  </si>
  <si>
    <t>Mining Depreciation Clearing</t>
  </si>
  <si>
    <t>Vehicle Depreciation Clearing</t>
  </si>
  <si>
    <t>Clearwater Camp Cook House Costs</t>
  </si>
  <si>
    <t>BPA Balancing Account - Utah Div</t>
  </si>
  <si>
    <t>CA - Prepaid Property Tax</t>
  </si>
  <si>
    <t>Emery Water Assessment</t>
  </si>
  <si>
    <t>Undistributed Purchase Card Transactions</t>
  </si>
  <si>
    <t>BPA Balancing Account - Pacific Div</t>
  </si>
  <si>
    <t>Unbalanced Purchase Order Receipts</t>
  </si>
  <si>
    <t>Account Number Corrections</t>
  </si>
  <si>
    <t>Colstrip-Capital Advances/Community Serv</t>
  </si>
  <si>
    <t>Non Po Invoice Problems</t>
  </si>
  <si>
    <t>T&amp;E Card Transactions</t>
  </si>
  <si>
    <t>Pension Intangible Asset</t>
  </si>
  <si>
    <t>Other</t>
  </si>
  <si>
    <t>Stoel Rives Boley Jones &amp; Grey</t>
  </si>
  <si>
    <t>Moore Business Forms</t>
  </si>
  <si>
    <t>Mail - Well</t>
  </si>
  <si>
    <t>Excise Tax Study</t>
  </si>
  <si>
    <t>Boise Cascade Stockless Supply</t>
  </si>
  <si>
    <t>Brewed Hot Coffee Supply</t>
  </si>
  <si>
    <t>Metro Garage/Storage Costs - (B.House)</t>
  </si>
  <si>
    <t>Home Inspection Deferred</t>
  </si>
  <si>
    <t>Lloyd Tower - Lease Commission</t>
  </si>
  <si>
    <t>UPS</t>
  </si>
  <si>
    <t>Courier</t>
  </si>
  <si>
    <t>Xerox</t>
  </si>
  <si>
    <t>Lazerquick</t>
  </si>
  <si>
    <t>Ford Graphics</t>
  </si>
  <si>
    <t>BETC Super Good Cents</t>
  </si>
  <si>
    <t>BETC Wz Tax Credit Loan Program</t>
  </si>
  <si>
    <t>BETC Zero Interest Weatherization Loans</t>
  </si>
  <si>
    <t>BETC Energy Finanswer</t>
  </si>
  <si>
    <t>BETC Industrial Finanswer</t>
  </si>
  <si>
    <t>BETC Finanswer 12,000</t>
  </si>
  <si>
    <t>BETC Cash Rebate/Incentive</t>
  </si>
  <si>
    <t>BETC Commercial Retrofit</t>
  </si>
  <si>
    <t>BETC Low Income Weatherization</t>
  </si>
  <si>
    <t>Weatherization Tax Credit-6% Loan Re</t>
  </si>
  <si>
    <t>Weatherization Tax Credit-Rebate Pro</t>
  </si>
  <si>
    <t>Tax Credit-SGC,BETC</t>
  </si>
  <si>
    <t>Oregon BETC-Low Income</t>
  </si>
  <si>
    <t>Tax Credit-Finanswer 12000</t>
  </si>
  <si>
    <t>Ferron Water Assessment</t>
  </si>
  <si>
    <t>North West Power Pool</t>
  </si>
  <si>
    <t>BETC_Commercial Retrofit</t>
  </si>
  <si>
    <t>BETC-Industrial Retro fit</t>
  </si>
  <si>
    <t>BETC-Commercial Small Retro Fit</t>
  </si>
  <si>
    <t>BETC-Industrial Small Retro fit</t>
  </si>
  <si>
    <t>FAS 158 Pension Intangible Asset</t>
  </si>
  <si>
    <t>Regulatory Assets</t>
  </si>
  <si>
    <t>Deferred Tax Asset - Current Portion</t>
  </si>
  <si>
    <t>FIN 48 DTA - Federal - Current</t>
  </si>
  <si>
    <t>FIN 48 DTA - State - Current</t>
  </si>
  <si>
    <t>Current deferred federal tax correction asset</t>
  </si>
  <si>
    <t>Curr def fed tax corr ben of int</t>
  </si>
  <si>
    <t>Curr deferred federal uncertain tax pos. asset</t>
  </si>
  <si>
    <t>Curr def fed unc tax pos ben of int</t>
  </si>
  <si>
    <t>Current deferred state tax correction asset</t>
  </si>
  <si>
    <t>Curr def state tax corr ben of int</t>
  </si>
  <si>
    <t>Curr deferred state uncertain tax pos. asset</t>
  </si>
  <si>
    <t>Curr def state unc tax pos ben of int</t>
  </si>
  <si>
    <t>Assets Held for Sale</t>
  </si>
  <si>
    <t>Allowance for Losses</t>
  </si>
  <si>
    <t>Other Assets-Current</t>
  </si>
  <si>
    <t>Insurance Deposits</t>
  </si>
  <si>
    <t>Margin Deposits</t>
  </si>
  <si>
    <t>Transmission Deposits</t>
  </si>
  <si>
    <t>Margin Deposits - NYMEX 1</t>
  </si>
  <si>
    <t>Margin Deposits - NYMEX 2</t>
  </si>
  <si>
    <t>Deposits NYMEX - Future Liquidation</t>
  </si>
  <si>
    <t>Other Assets-Forward Market Trading Position</t>
  </si>
  <si>
    <t>Other Assets-Option Premiums</t>
  </si>
  <si>
    <t>Performance Bond Deposits</t>
  </si>
  <si>
    <t>Margin Deposits - NYMEX 3</t>
  </si>
  <si>
    <t>Mining Rights Bid Deposit</t>
  </si>
  <si>
    <t>Margin Deposits Netting w/FAS 133 Liab</t>
  </si>
  <si>
    <t>Net Assets of Discontinued Subsidiaries</t>
  </si>
  <si>
    <t>Green Tag Inventory</t>
  </si>
  <si>
    <t>InterCo Other Special Deposits</t>
  </si>
  <si>
    <t>Reserve for Other Assets-Current</t>
  </si>
  <si>
    <t>FAS 133 Derivative Net Asset-Current</t>
  </si>
  <si>
    <t>Weather Derivative Asset - Current</t>
  </si>
  <si>
    <t>SFAS 133 Trading Asset - Current</t>
  </si>
  <si>
    <t>Aquila Weather Hedge - Current Asset</t>
  </si>
  <si>
    <t>FAS 133 Deriv Net Asset-Current - Hedges</t>
  </si>
  <si>
    <t>FAS 133 Deriv Margining Asset - Current</t>
  </si>
  <si>
    <t>Land</t>
  </si>
  <si>
    <t>Land-Non-Rec</t>
  </si>
  <si>
    <t>Land Improvements</t>
  </si>
  <si>
    <t>Land Improvements-Non-Rec</t>
  </si>
  <si>
    <t>Buildings-In Service</t>
  </si>
  <si>
    <t>Buildings-In Service-Leasehold Improvements</t>
  </si>
  <si>
    <t>Land &amp; Building reclass - UK GAAP</t>
  </si>
  <si>
    <t>Buildings-Non-Rec</t>
  </si>
  <si>
    <t>Production Plant</t>
  </si>
  <si>
    <t>Production Plant-Leasehold Improvements</t>
  </si>
  <si>
    <t>Production Plant-Non-Rec</t>
  </si>
  <si>
    <t>Transmission Plant</t>
  </si>
  <si>
    <t>Transmission Plant Non-Rec</t>
  </si>
  <si>
    <t>Distribution Assets - In Service</t>
  </si>
  <si>
    <t>Distribution Assets - Non-Rec</t>
  </si>
  <si>
    <t>Customer Contributions - Capitalized</t>
  </si>
  <si>
    <t>Motor Veh and Mobile Plant - In Service</t>
  </si>
  <si>
    <t>Motor Veh/Mobile Plant - In Service-Non-Rec</t>
  </si>
  <si>
    <t>Office Furniture &amp; Equipment</t>
  </si>
  <si>
    <t>Computer Hardware</t>
  </si>
  <si>
    <t>Office Furniture &amp; Equipment-Non-Rec</t>
  </si>
  <si>
    <t>General Assets - In Service</t>
  </si>
  <si>
    <t>Other General Plant &amp; Equipment-Non-Rec</t>
  </si>
  <si>
    <t>General Assets</t>
  </si>
  <si>
    <t>Mining Assets</t>
  </si>
  <si>
    <t>Buildings-Leasehold Improvements</t>
  </si>
  <si>
    <t>ARO - Production</t>
  </si>
  <si>
    <t>UK Asset Retirement Obligation</t>
  </si>
  <si>
    <t>Asset Retirement Obligations- Production (Non-Rec)</t>
  </si>
  <si>
    <t>Asset Retirement Obligations - Mining</t>
  </si>
  <si>
    <t>Asset Retirement Obligations - Transmission</t>
  </si>
  <si>
    <t>Asset Retirement Obligations - Distribution</t>
  </si>
  <si>
    <t>Asset Retirement Obligations - General Plant</t>
  </si>
  <si>
    <t>Aircraft Assets - In Service</t>
  </si>
  <si>
    <t>Aircraft Assets - In Service-Non-Rec</t>
  </si>
  <si>
    <t>Artwork</t>
  </si>
  <si>
    <t>Artwork-Non-Rec</t>
  </si>
  <si>
    <t>Leasehold Improvements</t>
  </si>
  <si>
    <t>Leasehold Improvements-Non-Rec</t>
  </si>
  <si>
    <t>PPM Wind Generation</t>
  </si>
  <si>
    <t>PPM Thermal Generation</t>
  </si>
  <si>
    <t>Gas Storage Facilities</t>
  </si>
  <si>
    <t>Gas Compressor Equipment</t>
  </si>
  <si>
    <t>Gas Dehydration/Treating Equipment</t>
  </si>
  <si>
    <t>Gas Storage - Other Equipment</t>
  </si>
  <si>
    <t>Gas Storage Tools &amp; Yard Equipment</t>
  </si>
  <si>
    <t>Gas Pipeline Systems</t>
  </si>
  <si>
    <t>Gas Meter Runs</t>
  </si>
  <si>
    <t>Gas - Rights of Way</t>
  </si>
  <si>
    <t>Gas Storage Leaseholds and Rights</t>
  </si>
  <si>
    <t>Gas Storage Reservoirs</t>
  </si>
  <si>
    <t>Undeveloped Gas Storage Leaseholds</t>
  </si>
  <si>
    <t>Nonrecoverable Gas</t>
  </si>
  <si>
    <t>Cushion Gas</t>
  </si>
  <si>
    <t>Wells</t>
  </si>
  <si>
    <t>Wells (Non-Recon)</t>
  </si>
  <si>
    <t>Field Development</t>
  </si>
  <si>
    <t>Field Development (Non-Recon)</t>
  </si>
  <si>
    <t>Trail Mountain - UK GAAP</t>
  </si>
  <si>
    <t>Regulatory Disallow - UK GAAP</t>
  </si>
  <si>
    <t>Utah Diverge - UK GAAP</t>
  </si>
  <si>
    <t>Equity AFUDC - UK GAAP</t>
  </si>
  <si>
    <t>OPRB - UK GAAP</t>
  </si>
  <si>
    <t>Pension - UK GAAP</t>
  </si>
  <si>
    <t>ITC - UK GAAP</t>
  </si>
  <si>
    <t>NNS Poles &amp; Wires - UK GAAP</t>
  </si>
  <si>
    <t>WAPA - UK GAAP</t>
  </si>
  <si>
    <t>SMUD - UK GAAP</t>
  </si>
  <si>
    <t>Fuel Divergence - UK GAAP</t>
  </si>
  <si>
    <t>O&amp;M Diverge - UK GAAP</t>
  </si>
  <si>
    <t>IT Capitalization UK GAAP</t>
  </si>
  <si>
    <t>Plant reclass - UK GAAP</t>
  </si>
  <si>
    <t>IMAP - UKGAAP</t>
  </si>
  <si>
    <t>SB1149 - UK GAAP</t>
  </si>
  <si>
    <t>North Umpqua - UK GAAP</t>
  </si>
  <si>
    <t>Contract Obligation</t>
  </si>
  <si>
    <t>Vehicle &amp; Misc reclass - UK GAAP</t>
  </si>
  <si>
    <t>Software reclass - UK GAAP</t>
  </si>
  <si>
    <t>Property Under Capital Leases</t>
  </si>
  <si>
    <t>Property Under Capital Leases-Non-Rec</t>
  </si>
  <si>
    <t>Electric Plant Purchased or Sold</t>
  </si>
  <si>
    <t>Electric Plant Purchased or Sold-Non-Rec</t>
  </si>
  <si>
    <t>Experimental Electric Plant Unclassified</t>
  </si>
  <si>
    <t>Experimental Electric Plant Unclass-Non-Rec</t>
  </si>
  <si>
    <t>Electric Plant Held for Future Use</t>
  </si>
  <si>
    <t>Electric Plant Held for Future Use-Non Rec</t>
  </si>
  <si>
    <t>Prod Completed Constrctn Not Classified</t>
  </si>
  <si>
    <t>Distrib Completed Constructn Not Classified</t>
  </si>
  <si>
    <t>Transm Completed Constrctn Not Classified</t>
  </si>
  <si>
    <t>General Completed Constrctn Not Classified</t>
  </si>
  <si>
    <t>Asset Purchase Pending Distribution</t>
  </si>
  <si>
    <t>Electric Plant Asset Acq. Adjustment</t>
  </si>
  <si>
    <t>Electric Plant Acquisition Adj - Svilar</t>
  </si>
  <si>
    <t>Electric Plant Acquisition Adj - Shoshone</t>
  </si>
  <si>
    <t>Electric Plant Acquisition Adj - Wyodak</t>
  </si>
  <si>
    <t>Electric Plant Acquisition Adj - Craig/Hayden</t>
  </si>
  <si>
    <t>Elec Plant Acq Adj - Sigurd/Glen Canyon Trans Line</t>
  </si>
  <si>
    <t>Nonutility Property</t>
  </si>
  <si>
    <t>Nonutility Property-Non-Rec</t>
  </si>
  <si>
    <t>General Plant &amp; Equip-Reimbursed by Insurance</t>
  </si>
  <si>
    <t>Goodwill</t>
  </si>
  <si>
    <t>Goodwill-Non-Rec</t>
  </si>
  <si>
    <t>Intangible Other Property</t>
  </si>
  <si>
    <t>Licences, Patents, Trademrks &amp; Royalties</t>
  </si>
  <si>
    <t>Licenses, Patents, Trademarks &amp; Royalties-Non-Rec</t>
  </si>
  <si>
    <t>Organization Costs</t>
  </si>
  <si>
    <t>Organization Costs-Non-Rec</t>
  </si>
  <si>
    <t>Software Development</t>
  </si>
  <si>
    <t>Minor Software</t>
  </si>
  <si>
    <t>Software Development-Non-Rec</t>
  </si>
  <si>
    <t>Capitalized Interest</t>
  </si>
  <si>
    <t>Transaction Costs</t>
  </si>
  <si>
    <t>Financing Costs</t>
  </si>
  <si>
    <t>Mortgage Costs</t>
  </si>
  <si>
    <t>Tax Sale Costs</t>
  </si>
  <si>
    <t>Other Intangible Assets</t>
  </si>
  <si>
    <t>Other Intangible Assets-Non-Rec</t>
  </si>
  <si>
    <t>Hydro Relicense Obligations Intangibles</t>
  </si>
  <si>
    <t>Finance Assets Under Operating Lease</t>
  </si>
  <si>
    <t>L-T Contract Asset - IFRS 4</t>
  </si>
  <si>
    <t>Operating Lease Accum Depreciation</t>
  </si>
  <si>
    <t>Allowance for Operating Lease Assets</t>
  </si>
  <si>
    <t>Operating Lease Contra Account - To Current</t>
  </si>
  <si>
    <t>Contract Obligation - IFRS 4 - Blocked</t>
  </si>
  <si>
    <t>Land Improvements - Accum Depn-Over/Under</t>
  </si>
  <si>
    <t>Land Improvements - Accum Depn-Salvage</t>
  </si>
  <si>
    <t>Land Improvements - Accum Depn-Removal</t>
  </si>
  <si>
    <t>Land Improvements - Accum Depn-Other</t>
  </si>
  <si>
    <t>Buildings - Accum Depn-Over/Under</t>
  </si>
  <si>
    <t>Buildings - Accum Depn-Salvage</t>
  </si>
  <si>
    <t>Buildings - Accum Depn-Removal</t>
  </si>
  <si>
    <t>Buildings - Accum Depn-Other</t>
  </si>
  <si>
    <t>Production Plant - Accum Depn-Over/Under</t>
  </si>
  <si>
    <t>Production Plant - Accum Depn-Salvage</t>
  </si>
  <si>
    <t>Production Plant - Accum Depn-Removal</t>
  </si>
  <si>
    <t>Production Plant - Accum Depn-Other</t>
  </si>
  <si>
    <t>Production Plant - Accum Depn-Non-Classified</t>
  </si>
  <si>
    <t>Transmission Plant Accum Depn-Over/Under</t>
  </si>
  <si>
    <t>Transmission Plant Accum Depn-Salvage</t>
  </si>
  <si>
    <t>Transmission Plant Accum Depn-Removal</t>
  </si>
  <si>
    <t>Transmission Plant Accum Depn-Other</t>
  </si>
  <si>
    <t>Transmission Plant Accum Depn-Non-Classified</t>
  </si>
  <si>
    <t>Third Party Reimbursements - Transm</t>
  </si>
  <si>
    <t>Distribution - Accum Depn-Over/Under</t>
  </si>
  <si>
    <t>Distribution - Accum Depn-Salvage</t>
  </si>
  <si>
    <t>Distribution - Accum Depn-Removal</t>
  </si>
  <si>
    <t>Distribution - Accum Depn-Other</t>
  </si>
  <si>
    <t>Distribution - Accum Depn-Non-Classified</t>
  </si>
  <si>
    <t>Third Party Reimbursements - Distrib</t>
  </si>
  <si>
    <t>Customer Contributions - Accum Depn-Over/Under</t>
  </si>
  <si>
    <t>Customer Contributions - Accum Depn-Salvage</t>
  </si>
  <si>
    <t>Customer Contributions - Accum Depn-Removal</t>
  </si>
  <si>
    <t>Customer Contributions - Accum Depn-Other</t>
  </si>
  <si>
    <t>Motor Vehicles &amp; Mobile Plant - Accum Depn-Over/Un</t>
  </si>
  <si>
    <t>Motor Vehicles &amp; Mobile Plant - Accum Depn-Salvage</t>
  </si>
  <si>
    <t>Motor Vehicles &amp; Mobile Plant - Accum Depn-Removal</t>
  </si>
  <si>
    <t>Motor Vehicles &amp; Mobile Plant - Accum Depn-Other</t>
  </si>
  <si>
    <t>Office Furniture &amp; Equipment - Accum Depn-Over/Und</t>
  </si>
  <si>
    <t>Office Furniture &amp; Equipment - Accum Depn-Salvage</t>
  </si>
  <si>
    <t>Office Furniture &amp; Equipment - Accum Depn-Removal</t>
  </si>
  <si>
    <t>Office Furniture &amp; Equipment - Accum Depn-Other</t>
  </si>
  <si>
    <t>Other General Plant &amp; Equip - Accum Depn-Over/Unde</t>
  </si>
  <si>
    <t>Other General Plant &amp; Equip - Accum Depn-Salvage</t>
  </si>
  <si>
    <t>Other General Plant &amp; Equip - Accum Depn-Removal</t>
  </si>
  <si>
    <t>Other General Plant &amp; Equip - Accum Depn-Other</t>
  </si>
  <si>
    <t>General Plant- Accum Depn-Non-Class</t>
  </si>
  <si>
    <t>Mining Assets - Accum Depn - Over/Under</t>
  </si>
  <si>
    <t>Mining Assets - Accum Depn - Salvage</t>
  </si>
  <si>
    <t>Mining Assets - Accum Depn - Removal</t>
  </si>
  <si>
    <t>Mining Assets - Accum Depn - Other</t>
  </si>
  <si>
    <t>Leasehold Improvements-Accum Depn-Over/Under</t>
  </si>
  <si>
    <t>Leasehold Improvements-Accum Depn-Salvage</t>
  </si>
  <si>
    <t>Leasehold Improvements-Accum Depn-Removal</t>
  </si>
  <si>
    <t>Leasehold Improvements-Accum Depn-Other</t>
  </si>
  <si>
    <t>Removal Costs - Steam Production</t>
  </si>
  <si>
    <t>Removal Costs - Hydro Production</t>
  </si>
  <si>
    <t>Removal Costs - Other Production</t>
  </si>
  <si>
    <t>Removal Costs - Transmission</t>
  </si>
  <si>
    <t>Removal Costs - Distribution</t>
  </si>
  <si>
    <t>Removal Costs - General</t>
  </si>
  <si>
    <t>Removal Costs - Mining</t>
  </si>
  <si>
    <t>Removal Costs - Buildings</t>
  </si>
  <si>
    <t>Accrued Removal - Steam Production</t>
  </si>
  <si>
    <t>Accrued Removal - Hydro Production</t>
  </si>
  <si>
    <t>Accrued Removal - Other Production</t>
  </si>
  <si>
    <t>Accrued Removal - Transmission</t>
  </si>
  <si>
    <t>Accrued Removal - Distribution</t>
  </si>
  <si>
    <t>Accrued Removal - General</t>
  </si>
  <si>
    <t>Accrued Removal - Mining</t>
  </si>
  <si>
    <t>Accrued Removal - Buildings</t>
  </si>
  <si>
    <t>Net Accumulated Removal Costs</t>
  </si>
  <si>
    <t>Removal Costs/Accrued-UK GAAP</t>
  </si>
  <si>
    <t>Depreciation Reserve Redist Concentration</t>
  </si>
  <si>
    <t>Open Item Managed</t>
  </si>
  <si>
    <t>Accumulated Depreciation - Buildings</t>
  </si>
  <si>
    <t>Land Improvements - Accum Depreciation-Non-Rec</t>
  </si>
  <si>
    <t>ARO Removal Accrual Reversal - Gen Plnt Bldg</t>
  </si>
  <si>
    <t>Buildings-Lsehld Imprvmts-Accum Amort</t>
  </si>
  <si>
    <t>ARO Actual Removal Costs - Gen Plnt Bldg</t>
  </si>
  <si>
    <t>Land &amp; Building A/D reclass - UK GAAP</t>
  </si>
  <si>
    <t>Buildings - Accumulated Depreciation-Non-Rec</t>
  </si>
  <si>
    <t>Production Plant - Accumulated Depreciation</t>
  </si>
  <si>
    <t>Production Plant - OR Incremental A/D</t>
  </si>
  <si>
    <t>Accum Depr - Hydro Decommissioning</t>
  </si>
  <si>
    <t>Production Plant-Lsehld Imprvmts-Accum Amort</t>
  </si>
  <si>
    <t>ARO Actual Removal Costs - Production</t>
  </si>
  <si>
    <t>ARO Removal Accrual Reversal - Production</t>
  </si>
  <si>
    <t>Production Plant-Accum Depreciation</t>
  </si>
  <si>
    <t>Transmission Plant Accumulated Depreciation</t>
  </si>
  <si>
    <t>Accum Depr - Transm - ID Pop-Term Adj</t>
  </si>
  <si>
    <t>ARO Actual Removal Costs - Transmission</t>
  </si>
  <si>
    <t>ARO Removal Accrual Reversal - Transmission</t>
  </si>
  <si>
    <t>Transmission Plant Accumulated Depr Non-Rec</t>
  </si>
  <si>
    <t>Distribution - Accumulated Depreciation</t>
  </si>
  <si>
    <t>ARO Actual Removal Costs - Distribution</t>
  </si>
  <si>
    <t>ARO Removal Accrual Reversal - Distribution</t>
  </si>
  <si>
    <t>Distribution - Accumulated Depreciation Non-Rec</t>
  </si>
  <si>
    <t>Customer Cont - Accum Depr Non-Rec UK GAAP</t>
  </si>
  <si>
    <t>Accumulated Depreciation- Motor Veh &amp; Mobile Plant</t>
  </si>
  <si>
    <t>Motor Vehicles &amp; Mobile Plant - Accum Depn-Non-Rec</t>
  </si>
  <si>
    <t>Office Furniture &amp; Equipment - Accum. Depreciation</t>
  </si>
  <si>
    <t>Accum Depr - Computer Hardware</t>
  </si>
  <si>
    <t>Office Furniture &amp; Equip - Accum. Depreciation-Non</t>
  </si>
  <si>
    <t>Accumulated Depreciation - General Assets</t>
  </si>
  <si>
    <t>Other Gen'l Plant &amp; Equip - Accum Depreciation-Non</t>
  </si>
  <si>
    <t>Accumulated Depreciation - Non-regulated Assets</t>
  </si>
  <si>
    <t>Accumulated Depreciation - Mining Assets</t>
  </si>
  <si>
    <t>Mining Assets - Accum Depr - Non-Rec</t>
  </si>
  <si>
    <t>Accum Depr - Asset Retire.Oblig. - Production</t>
  </si>
  <si>
    <t>UK Accum Depr - Asset Retire.Oblig.</t>
  </si>
  <si>
    <t>Accum Deprec - Production Asset Ret. Oblig.</t>
  </si>
  <si>
    <t>Accum Depr - Asset Retire.Oblig. - Mining</t>
  </si>
  <si>
    <t>Accum Deprec - Mining Asset Ret. Oblig.</t>
  </si>
  <si>
    <t>Accum Depr - Asset Retire.Oblig. - Transmission</t>
  </si>
  <si>
    <t>Accum Depr - Asset Retire.Oblig. - Distribution</t>
  </si>
  <si>
    <t>Accum Depr - Asset Retire.Oblig. - General Plant</t>
  </si>
  <si>
    <t>Accumulated Depreciation - Aircraft</t>
  </si>
  <si>
    <t>Aircraft - Accumulated Depreciation-Non-Rec</t>
  </si>
  <si>
    <t>Artwork - Accumulated Depreciation</t>
  </si>
  <si>
    <t>Accum Depr - Wind Generation</t>
  </si>
  <si>
    <t>Accum Depr - Thermal Generation</t>
  </si>
  <si>
    <t>AD - Gas Storage Facilities</t>
  </si>
  <si>
    <t>Accum Depr - Gas Storage Facilities</t>
  </si>
  <si>
    <t>Accum Depr - Gas Compressor Equipment</t>
  </si>
  <si>
    <t>Accum Depr - Gas Dehydration/Treating Equip</t>
  </si>
  <si>
    <t>Accum Depr - Gas Storage - Other Equipment</t>
  </si>
  <si>
    <t>Accum Depr - Gas Storage Tools &amp; Yard Equipment</t>
  </si>
  <si>
    <t>Accum Depr - Gas Pipeline Systems</t>
  </si>
  <si>
    <t>Accum Depr - Gas Meter Runs</t>
  </si>
  <si>
    <t>AD - Gas - Rights of Way</t>
  </si>
  <si>
    <t>Accum Depr - Gas Storage Leaseholds &amp; Rights</t>
  </si>
  <si>
    <t>Accum Depr - Gas Storage Reservoirs</t>
  </si>
  <si>
    <t>Accum Depr - Undeveloped Gas Storage Leaseholds</t>
  </si>
  <si>
    <t>AD - Nonrecoverable Gas</t>
  </si>
  <si>
    <t>Accum Depr - Cushion Gas</t>
  </si>
  <si>
    <t>Wells - Accum Depreciation</t>
  </si>
  <si>
    <t>Wells - Accum Depr (Non-Recon)</t>
  </si>
  <si>
    <t>Field Development - Accum Depreciation</t>
  </si>
  <si>
    <t>Field Development - Accum Depr (Non-Recon)</t>
  </si>
  <si>
    <t>Accumulated Depreciation - Trail Mtn UK GAAP</t>
  </si>
  <si>
    <t>Accumulated Depreciation-Reg Disallow UK GAAP</t>
  </si>
  <si>
    <t>Accumulated Depreciation-Utah Diverge UK GAAP</t>
  </si>
  <si>
    <t>Equity AFUDC Accumulated Depreciation-UKGAAP</t>
  </si>
  <si>
    <t>Accumulated Depreciation-Equity AFUDC UK GAAP</t>
  </si>
  <si>
    <t>Accumulated Depreciation-OPRB UK GAAP</t>
  </si>
  <si>
    <t>Accumulated Depreciation-Pension UK GAAP</t>
  </si>
  <si>
    <t>Accum Depr-Poles &amp; Wires UK GAAP</t>
  </si>
  <si>
    <t>Accum Depr-WAPA - UK GAAP</t>
  </si>
  <si>
    <t>Accum Depr-SMUD - UK GAAP</t>
  </si>
  <si>
    <t>Accum Depr-Fuel Divergence - UK GAAP</t>
  </si>
  <si>
    <t>Accum Depr - ITC - UK GAAP</t>
  </si>
  <si>
    <t>Accum Depr - O&amp;M Diverge - UK GAAP</t>
  </si>
  <si>
    <t>IT Capitaliztion Accumulated Depreciation-UKGAAP</t>
  </si>
  <si>
    <t>Plant Accumulated Depreciation reclass - UK GAAP</t>
  </si>
  <si>
    <t>Accum Depr IMAP-UK GAAP</t>
  </si>
  <si>
    <t>Accum Depr - North Umpqua - UK GAAP</t>
  </si>
  <si>
    <t>SB 1149 - UK GAAP</t>
  </si>
  <si>
    <t>Accum Depr Contract Obligation</t>
  </si>
  <si>
    <t>Vehicle &amp; Misc Accumulated Depr reclass - UK GAAP</t>
  </si>
  <si>
    <t>Software Accumulated Depreciation reclass-UK GAAP</t>
  </si>
  <si>
    <t>Non-Utility Property</t>
  </si>
  <si>
    <t>Accum Prov for Asset Acquisition Adjustments</t>
  </si>
  <si>
    <t>Accum Prov for Asset Acq Adj - Wyodak</t>
  </si>
  <si>
    <t>Accum Prov for Asset Acq Adj - Craig/Hayden</t>
  </si>
  <si>
    <t>Accum Prov for Asset Acq Adj - Sigurd/Glen Canyon</t>
  </si>
  <si>
    <t>Intellectual Property</t>
  </si>
  <si>
    <t>Licenses, Patents, Trademarks &amp; Royalties</t>
  </si>
  <si>
    <t>Organization Costs - Accum Amort</t>
  </si>
  <si>
    <t>Software Development - Accum Amort</t>
  </si>
  <si>
    <t>Other Intangible Assets - Accum Amort</t>
  </si>
  <si>
    <t>Other Licensing/Hydro - Accum Amort</t>
  </si>
  <si>
    <t>Future Income Tax Benefit</t>
  </si>
  <si>
    <t>Leasehold Improvements - Accum Amort</t>
  </si>
  <si>
    <t>Capital Leases - Accumulated Amortization</t>
  </si>
  <si>
    <t>Capital Leases - Accum Amort - Non Recon</t>
  </si>
  <si>
    <t>UK - Accum Depreciation - Capital Leases</t>
  </si>
  <si>
    <t>Non-Utility Property - Accum Depn</t>
  </si>
  <si>
    <t>Non-Utility Property-Non Reconciliation</t>
  </si>
  <si>
    <t>Goodwill-Over/Under</t>
  </si>
  <si>
    <t>Goodwill-Salvage</t>
  </si>
  <si>
    <t>Goodwill-Removal</t>
  </si>
  <si>
    <t>Goodwill-Other</t>
  </si>
  <si>
    <t>Goodwill-Other-Clrng</t>
  </si>
  <si>
    <t>Intellectual Property-Over/Under</t>
  </si>
  <si>
    <t>Intellectual Property-Salvage</t>
  </si>
  <si>
    <t>Intellectual Property-Removal</t>
  </si>
  <si>
    <t>Intellectual Property-Other</t>
  </si>
  <si>
    <t>Intellectual Property-Clrng</t>
  </si>
  <si>
    <t>Licenses, Patents, Trademarks &amp; Royalties-Over/Und</t>
  </si>
  <si>
    <t>Licenses, Patents, Trademarks &amp; Royalties-Salvage</t>
  </si>
  <si>
    <t>Licenses, Patents, Trademarks &amp; Royalties-Removal</t>
  </si>
  <si>
    <t>Licenses, Patents, Trademarks &amp; Royalties-Other</t>
  </si>
  <si>
    <t>Licenses, Patents, Trademarks &amp; Royalties-Clrng</t>
  </si>
  <si>
    <t>Organization Costs-Over/Under</t>
  </si>
  <si>
    <t>Organization Costs-Salvage</t>
  </si>
  <si>
    <t>Organization Costs-Removal</t>
  </si>
  <si>
    <t>Organization Costs-Other</t>
  </si>
  <si>
    <t>Organization Costs-Clrng</t>
  </si>
  <si>
    <t>Software Development-Over/Under</t>
  </si>
  <si>
    <t>Software Development-Salvage</t>
  </si>
  <si>
    <t>Software Development-Removal</t>
  </si>
  <si>
    <t>Software Development-Other</t>
  </si>
  <si>
    <t>Software Development-Clrng</t>
  </si>
  <si>
    <t>Other Intangible Assets-Over/Under</t>
  </si>
  <si>
    <t>Other Intangible Assets-Salvage</t>
  </si>
  <si>
    <t>Other Intangible Assets-Removal</t>
  </si>
  <si>
    <t>Other Intangible Assets-Other</t>
  </si>
  <si>
    <t>Other Intangible Assets-Clrng</t>
  </si>
  <si>
    <t>Assets Under Construction</t>
  </si>
  <si>
    <t>CWIP Reserve</t>
  </si>
  <si>
    <t>CWIP Unallocated Overheads &amp; Adjustments</t>
  </si>
  <si>
    <t>Reclass to PP&amp;E-Unclassified Completed Projects</t>
  </si>
  <si>
    <t>Reclass to Liab - CIAC Uncompleted Proj</t>
  </si>
  <si>
    <t>Leasehold Improvements - In Progress</t>
  </si>
  <si>
    <t>JVA Asset Cutback Clearing Account</t>
  </si>
  <si>
    <t>Trade Receivables-Noncurrent - Recon</t>
  </si>
  <si>
    <t>Trade Receivables-Noncurrent-Conversion</t>
  </si>
  <si>
    <t>Notes Receivable - Current</t>
  </si>
  <si>
    <t>Intercompany A/R-Noncurrent</t>
  </si>
  <si>
    <t>Partnership Receivables-Noncurrent</t>
  </si>
  <si>
    <t>Partnership Receivables-Noncurrent-Recon</t>
  </si>
  <si>
    <t>Employee Receivables-Noncurrent</t>
  </si>
  <si>
    <t>Employee Receivables-Noncurrent-Clearing</t>
  </si>
  <si>
    <t>Emp Housing-Emery Co-Wyo</t>
  </si>
  <si>
    <t>Emp Housing-Employee Relocation</t>
  </si>
  <si>
    <t>Emp Housing-Impacted Area Housing</t>
  </si>
  <si>
    <t>Current Direct Financing Lease Receivable</t>
  </si>
  <si>
    <t>Current Leveraged Lease Receivable</t>
  </si>
  <si>
    <t>Current Operating Lease Receivable</t>
  </si>
  <si>
    <t>Current Contract Recievable - IFRS 4</t>
  </si>
  <si>
    <t>Deferred Loan Fees</t>
  </si>
  <si>
    <t>Gross Payments Receivable</t>
  </si>
  <si>
    <t>Billed Payments Receivable</t>
  </si>
  <si>
    <t>Pre-Petition Receivable</t>
  </si>
  <si>
    <t>Suspended Payments Receivable</t>
  </si>
  <si>
    <t>Assessments Receivable</t>
  </si>
  <si>
    <t>Assessments Receivable -</t>
  </si>
  <si>
    <t>Residual Values Receivable - DFL</t>
  </si>
  <si>
    <t>Deferred Receivables - DFL</t>
  </si>
  <si>
    <t>Allowance for Impaired Assets - AerCap (debis)</t>
  </si>
  <si>
    <t>DFL Contra Account - To Current</t>
  </si>
  <si>
    <t>Leveraged Lease Min. Pay. Receivable</t>
  </si>
  <si>
    <t>Residual Values Receivable - Leveraged Leases</t>
  </si>
  <si>
    <t>Leveraged Lease Non-Recourse Debt-Principal</t>
  </si>
  <si>
    <t>Leveraged Lease Non-Recourse Debt-Interest</t>
  </si>
  <si>
    <t>Leveraged Lease Management Fee Rec.</t>
  </si>
  <si>
    <t>Allowance for Leveraged Lease Assets</t>
  </si>
  <si>
    <t>Allowance for Impaired Assets - United</t>
  </si>
  <si>
    <t>Allowance for Impaired Assets - Continental</t>
  </si>
  <si>
    <t>Allowance for Impaired Assets - Northwest</t>
  </si>
  <si>
    <t>Allowance for Impaired Assets - Delta</t>
  </si>
  <si>
    <t>Leveraged Lease Deferred Income</t>
  </si>
  <si>
    <t>Leveraged Lease Deferred ITC</t>
  </si>
  <si>
    <t>Leveraged Lease Deferred Income - Fiscal Year</t>
  </si>
  <si>
    <t>LL Deferred Income - Delta (Operating)</t>
  </si>
  <si>
    <t>Leveraged Lease Deferred ITC - Fiscal Year</t>
  </si>
  <si>
    <t>Leveraged Lease Deferred Tax Provision - FY</t>
  </si>
  <si>
    <t>Leveraged Lease Contra Account - To Current</t>
  </si>
  <si>
    <t>Other Receivables-Noncurrent</t>
  </si>
  <si>
    <t>Other Receivables-Noncurrent-Clearing</t>
  </si>
  <si>
    <t>Receivable from Boilermaker Union (L-T)</t>
  </si>
  <si>
    <t>Contra Receivable from Boilermaker Union</t>
  </si>
  <si>
    <t>Provision for Doubtful Accounts</t>
  </si>
  <si>
    <t>Notes Receivable-Noncurrent</t>
  </si>
  <si>
    <t>Loan Receivable-Noncurrent-UAL</t>
  </si>
  <si>
    <t>Notes Receivable-Noncurrent-Reconciliation</t>
  </si>
  <si>
    <t>Allowance for Doubtful Accts-Noncurrent</t>
  </si>
  <si>
    <t>Notes Receivable-Scottish Power</t>
  </si>
  <si>
    <t>Provision for Doubtful Debts - Noncurrent</t>
  </si>
  <si>
    <t>Notes Receivable-Reclass to Current</t>
  </si>
  <si>
    <t>Intercompany Notes Receivable-Noncurrent</t>
  </si>
  <si>
    <t>ARO/Reg Diff - Dave Johnson Plant Landfill</t>
  </si>
  <si>
    <t>ScottishPower UK Notes Receivable-NonCurrent</t>
  </si>
  <si>
    <t>Interest/Dividends Receivable-Noncurrent</t>
  </si>
  <si>
    <t>Interest/Dividends Rec-Noncurrent-Recon Acct</t>
  </si>
  <si>
    <t>Non-Curr Fed/State Inc Tax Receivable (PPW)</t>
  </si>
  <si>
    <t>Non-Curr Fed/State Income Tax Rec (PHI)</t>
  </si>
  <si>
    <t>Non-Curr Fed/State Inc Tax Rec FY06 (PHI)</t>
  </si>
  <si>
    <t>Non-Current Stock</t>
  </si>
  <si>
    <t>Advancements to Partnerships</t>
  </si>
  <si>
    <t>Weatherization/DSR Loan Investments</t>
  </si>
  <si>
    <t>CSS/ELI Billings</t>
  </si>
  <si>
    <t>DSM-Energy FinAnswer Loan In Progress</t>
  </si>
  <si>
    <t>DSM Industrial Finanswer Loans in Process</t>
  </si>
  <si>
    <t>DSM Major Customers Loans in Process</t>
  </si>
  <si>
    <t>DSR Loans Sold to Subsidiary</t>
  </si>
  <si>
    <t>Reserve for Uncoll ESC/Wz Loans</t>
  </si>
  <si>
    <t>Pacific Power Interest Free Loan</t>
  </si>
  <si>
    <t>Pacific Power 5 Year Loan</t>
  </si>
  <si>
    <t>Idaho Interest Free Loan</t>
  </si>
  <si>
    <t>Oregon 6-1/2% Weatherization Loan</t>
  </si>
  <si>
    <t>Weatherization Loan-Variable Interest</t>
  </si>
  <si>
    <t>Weatherization Loan-W/Betc</t>
  </si>
  <si>
    <t>PPL- New 0% Weatherization Loan</t>
  </si>
  <si>
    <t>Washington Weatherization Balloon Paymts</t>
  </si>
  <si>
    <t>The Energy Finanswer</t>
  </si>
  <si>
    <t>Pacific Environments</t>
  </si>
  <si>
    <t>Industrial Finanswer</t>
  </si>
  <si>
    <t>Home Comfort</t>
  </si>
  <si>
    <t>Lloyd Project</t>
  </si>
  <si>
    <t>Finanswer 12,000</t>
  </si>
  <si>
    <t>Irrigation Finanswer</t>
  </si>
  <si>
    <t>Retrofit Energy Finanswer</t>
  </si>
  <si>
    <t>Major Customer Accounts</t>
  </si>
  <si>
    <t>California Weatherization Loans</t>
  </si>
  <si>
    <t>Energy Finanswer - School</t>
  </si>
  <si>
    <t>DSM Loan Receivables - Reclass to Current</t>
  </si>
  <si>
    <t>Nuclear Decommissioning Trust Fund Investments</t>
  </si>
  <si>
    <t>Craig Plant Escrow Account - Scrubber</t>
  </si>
  <si>
    <t>Portland Harbor Superfund Site Trust</t>
  </si>
  <si>
    <t>Commodity Trading Investments-Recon</t>
  </si>
  <si>
    <t>Commodity Trading Investments - Other</t>
  </si>
  <si>
    <t>Reclamation Trust Funds</t>
  </si>
  <si>
    <t>Hermiston Reclamation Funds</t>
  </si>
  <si>
    <t>Columbia Bond Investments</t>
  </si>
  <si>
    <t>L-T Performance Bonds Deposit</t>
  </si>
  <si>
    <t>SERP-CSV</t>
  </si>
  <si>
    <t>SERP-Premium Payment Loan Debt</t>
  </si>
  <si>
    <t>SERP Trst-NERCO</t>
  </si>
  <si>
    <t>Invest in SERP Trust</t>
  </si>
  <si>
    <t>Investment in Trust - Def Cmp</t>
  </si>
  <si>
    <t>Invest in Deferred Comp Trust-Reclass to Current</t>
  </si>
  <si>
    <t>Corp - Owned Life - Cash Surr Value</t>
  </si>
  <si>
    <t>Corp - Owned Life (COLI) Loans</t>
  </si>
  <si>
    <t>Other Special Funds</t>
  </si>
  <si>
    <t>LCT Operating Trust Account</t>
  </si>
  <si>
    <t>Reclamation Trust Fund - Reclass to Current</t>
  </si>
  <si>
    <t>Other Investments</t>
  </si>
  <si>
    <t>Other Investments - Other</t>
  </si>
  <si>
    <t>Investment in SPI Stock - Exec Trust Comp Plan</t>
  </si>
  <si>
    <t>Other Investments - Other-Recon Acct</t>
  </si>
  <si>
    <t>KFalls LT Investments - Taxable Debt Service</t>
  </si>
  <si>
    <t>KFalls LT Investments - Working Capital</t>
  </si>
  <si>
    <t>KFalls LT Investments - Site Restoration</t>
  </si>
  <si>
    <t>KFalls LT Investments - Tax Exempt Debt Reserve</t>
  </si>
  <si>
    <t>KFalls LT Investments - Taxable Debt Reserve</t>
  </si>
  <si>
    <t>KFalls LT Investments - Taxable Secd Debt Service</t>
  </si>
  <si>
    <t>KFalls LT Investments - Taxable Sen Debt Service</t>
  </si>
  <si>
    <t>KFalls LT Investments - Tax Exempt Cap Int</t>
  </si>
  <si>
    <t>KFalls LT Investments - Taxable Sen Cap Int</t>
  </si>
  <si>
    <t>KFalls LT Investments - Taxable Secd Cap Int</t>
  </si>
  <si>
    <t>KFalls LT Investments - Tax Exempt Const</t>
  </si>
  <si>
    <t>KFalls LT Investments - Taxable Senior Const</t>
  </si>
  <si>
    <t>KFalls LT Investments - Taxable Second Const</t>
  </si>
  <si>
    <t>Investment in PacifiCorp</t>
  </si>
  <si>
    <t>Invest in Interwest Mining Company</t>
  </si>
  <si>
    <t>Invest in Pac Environ Remed Co (PERCo)</t>
  </si>
  <si>
    <t>Demand Side Receivable Inc.</t>
  </si>
  <si>
    <t>PacifiCorp D.C. Limited</t>
  </si>
  <si>
    <t>Invest in Centralia Mining Company</t>
  </si>
  <si>
    <t>Invest in Energy West Mining Company</t>
  </si>
  <si>
    <t>Pacific Power &amp; Light</t>
  </si>
  <si>
    <t>PacifiCorp Group Holdings Co.</t>
  </si>
  <si>
    <t>Specialized Energy Services</t>
  </si>
  <si>
    <t>Invest in Pacific Minerals Inc. (PMI)</t>
  </si>
  <si>
    <t>Invest in Glenrock Coal Company</t>
  </si>
  <si>
    <t>PacifiCorp Capital I</t>
  </si>
  <si>
    <t>PacifiCorp Capital II</t>
  </si>
  <si>
    <t>PIMI</t>
  </si>
  <si>
    <t>PFS Acquisition Corp</t>
  </si>
  <si>
    <t>Investment in PHI</t>
  </si>
  <si>
    <t>Investment in PacifiCorp UK Ltd.</t>
  </si>
  <si>
    <t>Investment in SP Finance (US)</t>
  </si>
  <si>
    <t>Invest in InterMtn Geothermal</t>
  </si>
  <si>
    <t>Investment in Fossil Rock Fuels, LLC</t>
  </si>
  <si>
    <t>Paccorp</t>
  </si>
  <si>
    <t>Power Acquisition Co.</t>
  </si>
  <si>
    <t>PHC Properties</t>
  </si>
  <si>
    <t>TPC</t>
  </si>
  <si>
    <t>New Energy I</t>
  </si>
  <si>
    <t>PacifiCorp Energy Inc. (PEI)</t>
  </si>
  <si>
    <t>PacifiCorp Energy Ventures (PEV)</t>
  </si>
  <si>
    <t>Hazelwood Investment</t>
  </si>
  <si>
    <t>PacifiCorp Power Marketing (PPM)</t>
  </si>
  <si>
    <t>PacifiCorp Trans Inc.</t>
  </si>
  <si>
    <t>PPM Capital Contributions</t>
  </si>
  <si>
    <t>Acquisition Costs PacifiCorp Inter Group Holdings</t>
  </si>
  <si>
    <t>FD Asset Co</t>
  </si>
  <si>
    <t>FD Asset Company</t>
  </si>
  <si>
    <t>Investment in PACE</t>
  </si>
  <si>
    <t>Pan-Pacific Global</t>
  </si>
  <si>
    <t>Eastern Investment Co.</t>
  </si>
  <si>
    <t>Pacific Kinston Energy</t>
  </si>
  <si>
    <t>PacifiCorp Development Company</t>
  </si>
  <si>
    <t>Pacific Bakun Energy B.V.</t>
  </si>
  <si>
    <t>PacifiCorp Gen International B.V.</t>
  </si>
  <si>
    <t>Pacific Klamath Energy</t>
  </si>
  <si>
    <t>PFS</t>
  </si>
  <si>
    <t>PacifiCorp Financial Services, Inc. (PFS)</t>
  </si>
  <si>
    <t>PFSI</t>
  </si>
  <si>
    <t>Koala FSC, LTD</t>
  </si>
  <si>
    <t>Leblon Sales Corporation</t>
  </si>
  <si>
    <t>PNF Holdings, Inc.</t>
  </si>
  <si>
    <t>Marlin</t>
  </si>
  <si>
    <t>Birmingham Syn Fuel I</t>
  </si>
  <si>
    <t>Birmingham Syn Fuel II</t>
  </si>
  <si>
    <t>PCC Holdings, Inc.</t>
  </si>
  <si>
    <t>Investment in Enstor</t>
  </si>
  <si>
    <t>Investment in Enstor, Inc.</t>
  </si>
  <si>
    <t>Paccom Leasing</t>
  </si>
  <si>
    <t>PacifiCorp Credit, Inc.</t>
  </si>
  <si>
    <t>Pacific Harbor Capital, Inc.</t>
  </si>
  <si>
    <t>PacifiCorp Energy Services (PES)</t>
  </si>
  <si>
    <t>Kent Energy UK</t>
  </si>
  <si>
    <t>Energy.com</t>
  </si>
  <si>
    <t>Inspect LLC</t>
  </si>
  <si>
    <t>PacifiCorp Philippines Dev Corp</t>
  </si>
  <si>
    <t>The Energy Group</t>
  </si>
  <si>
    <t>Pacific Development Properties, Inc.</t>
  </si>
  <si>
    <t>PacifiCorp International Group Holdings</t>
  </si>
  <si>
    <t>PacifiCorp U.K. Development Corporation</t>
  </si>
  <si>
    <t>Pan Pacific International</t>
  </si>
  <si>
    <t>Pac Netherlands Holding Co. B.V.</t>
  </si>
  <si>
    <t>PAC Yenkem Yat B.V.</t>
  </si>
  <si>
    <t>Pac SOMOR Investment B.V</t>
  </si>
  <si>
    <t>Pacificorp Turkey B. V.</t>
  </si>
  <si>
    <t>PacifiCorp Capital, Inc.</t>
  </si>
  <si>
    <t>PFI International</t>
  </si>
  <si>
    <t>Other Consolidated Investments</t>
  </si>
  <si>
    <t>Investment in Colorado Wind Ventures, LLC</t>
  </si>
  <si>
    <t>Investment in Colorado Green Holdings LLC</t>
  </si>
  <si>
    <t>Investment in PPM Atlantic Renew Energy Corp</t>
  </si>
  <si>
    <t>Investment in Atlantic Renewable Projects, LLC</t>
  </si>
  <si>
    <t>Investment in Canopy Botanicals, Inc.</t>
  </si>
  <si>
    <t>Investment in True North Wind</t>
  </si>
  <si>
    <t>Pacific Harbor Capital, Inc</t>
  </si>
  <si>
    <t>CS Holdings Inc</t>
  </si>
  <si>
    <t>Birmingham Syn Fuel 1</t>
  </si>
  <si>
    <t>PCC Holdings, Inc</t>
  </si>
  <si>
    <t>PacifiCorp Capital Inc</t>
  </si>
  <si>
    <t>Pacific Develop Prop Inc (LAC)</t>
  </si>
  <si>
    <t>Reserve for Consolidated Subs Investments</t>
  </si>
  <si>
    <t>Investment in Discontinued Operations</t>
  </si>
  <si>
    <t>Contra Investment in PacifiCorp</t>
  </si>
  <si>
    <t>Equity Earnings in PacifiCorp</t>
  </si>
  <si>
    <t>Interwest Mining</t>
  </si>
  <si>
    <t>Invest in PERCo-Equity Earnings</t>
  </si>
  <si>
    <t>Centralia Mining Co.</t>
  </si>
  <si>
    <t>Energy West Mining Co.</t>
  </si>
  <si>
    <t>Invest in PMI-Equity Earnings</t>
  </si>
  <si>
    <t>Glenrock Coal</t>
  </si>
  <si>
    <t>Equity Earnings - PHI</t>
  </si>
  <si>
    <t>Equity Earnings in SP Finance (US)</t>
  </si>
  <si>
    <t>Equity Earnings in InterMtn Geothermal</t>
  </si>
  <si>
    <t>Equity Earnings - Fossil Rock Fuels, LLC</t>
  </si>
  <si>
    <t>Philippines Dev Corp</t>
  </si>
  <si>
    <t>PacifiCorp Trans, Inc</t>
  </si>
  <si>
    <t>Equity Earnings in PACE</t>
  </si>
  <si>
    <t>Eastern Investment</t>
  </si>
  <si>
    <t>Equity Earnings in Pacificorp</t>
  </si>
  <si>
    <t>PacGen International</t>
  </si>
  <si>
    <t>PacifiCorp Klamath Energy</t>
  </si>
  <si>
    <t>PacifiCorp Power Marketing (PPM-New)</t>
  </si>
  <si>
    <t>Equity in Phoenix Wind Power LLC</t>
  </si>
  <si>
    <t>Investment in West Valley</t>
  </si>
  <si>
    <t>Investment in Klamath Expansion</t>
  </si>
  <si>
    <t>Investment in Klamath Generation</t>
  </si>
  <si>
    <t>Investment in Katy</t>
  </si>
  <si>
    <t>Equity in Earnings - Kent Energy</t>
  </si>
  <si>
    <t>Investment in MAIN Wind 1 LLC</t>
  </si>
  <si>
    <t>PacifiCorp UK Development Corp</t>
  </si>
  <si>
    <t>Pac Invest (Mid-East) International Hold Co.</t>
  </si>
  <si>
    <t>Pac Netherlands Holding Company B. V.</t>
  </si>
  <si>
    <t>Pac Yankem Yat B.V.</t>
  </si>
  <si>
    <t>Pac SOMOR Invest B.V.</t>
  </si>
  <si>
    <t>Equity in Earnings - PacifiCorp Turkey</t>
  </si>
  <si>
    <t>Colorado Wind Ventures</t>
  </si>
  <si>
    <t>Equity Earnings in PPM Atlantic Renew Energy Corp</t>
  </si>
  <si>
    <t>Equity Earning in Atlantic Renewable Projects, LLC</t>
  </si>
  <si>
    <t>Investment in Pac Capital I</t>
  </si>
  <si>
    <t>Investment in Houston Hub Stor &amp; Tran, LLC</t>
  </si>
  <si>
    <t>Investment in Waha Gas Stor &amp; Tran, LLC</t>
  </si>
  <si>
    <t>Invest in PCorp Future Generations, Inc. Eq Earn</t>
  </si>
  <si>
    <t>Investment in Canopy Botanicals, Inc.- Equity Earn</t>
  </si>
  <si>
    <t>Other Consol Subs-Equity Earnings</t>
  </si>
  <si>
    <t>Equity Earnings in Phoenix Wind Power LLC</t>
  </si>
  <si>
    <t>Equity Earnings in Klondike Wind Power II, LLC</t>
  </si>
  <si>
    <t>Equity Earnings in Klamath Energy, LLC</t>
  </si>
  <si>
    <t>Equity Earnings in Klamath Generation, LLC</t>
  </si>
  <si>
    <t>Equity Earnings in West Valley Leasing, LLC</t>
  </si>
  <si>
    <t>Equity Earnings in Klondike Wind Power, LLC</t>
  </si>
  <si>
    <t>Equity Earnings in City Gate, LLC</t>
  </si>
  <si>
    <t>Equity Earnings in Columbia Gas Storage, LLC</t>
  </si>
  <si>
    <t>Equity Earnings in Delta Gas Storage, LLC</t>
  </si>
  <si>
    <t>Equity Earnings in Moraine Wind LLC</t>
  </si>
  <si>
    <t>Equity Earnings in Enstor LA, LLC</t>
  </si>
  <si>
    <t>Equity Earnings in Brentwood Gas Storage, LLC</t>
  </si>
  <si>
    <t>Equity Earnings in Katy Storage &amp; Trans, LP</t>
  </si>
  <si>
    <t>Equity Earnings in Enstor Operating Co LLC</t>
  </si>
  <si>
    <t>Equity Earnings in Moraine Wind II LLC</t>
  </si>
  <si>
    <t>Equity Earnings in Heartland Wind LLC</t>
  </si>
  <si>
    <t>Equity Earnings in Pacific Wind Dev. LLC</t>
  </si>
  <si>
    <t>Equity Earnings in Big Horn Wind Project LLC</t>
  </si>
  <si>
    <t>Equity Earnings in Flying Cloud Pwr Prtnrs, LLC</t>
  </si>
  <si>
    <t>Equity Earnings in Scenic Vista Wind Power, LLC</t>
  </si>
  <si>
    <t>Equity Earnings in Mtn View Pwr Prtnrs III, LLC</t>
  </si>
  <si>
    <t>Equity Earnings in Ivanhoe Wind Energy,  LLC</t>
  </si>
  <si>
    <t>Equity Earnings in Trimont Wind I, LLC</t>
  </si>
  <si>
    <t>Equity Earnings in Eastern Desert Power LLC</t>
  </si>
  <si>
    <t>Equity Earnings in Elk River Windfarm LLC</t>
  </si>
  <si>
    <t>Equity Earnings in Klondike Wnd Pwr III LLC</t>
  </si>
  <si>
    <t>Equity Earnings in Leaning Juniper Wd Pr LLC</t>
  </si>
  <si>
    <t>Equity Earnings in Bishop Wind Farm LLC</t>
  </si>
  <si>
    <t>Equity Earnings in Casselman Windpower LLC</t>
  </si>
  <si>
    <t>Equity Earnings in Chestnut Ridge Windpower LLC</t>
  </si>
  <si>
    <t>Equity Earnings in West Virginia Windpower LLC</t>
  </si>
  <si>
    <t>Equity Earnings in Grama Ridge Stor &amp; Trans LLC</t>
  </si>
  <si>
    <t>Equity Earnings in Shiloh I Wind Project, LLC</t>
  </si>
  <si>
    <t>Equity Earnings in True North Wind Ltd</t>
  </si>
  <si>
    <t>C S Holdings Inc</t>
  </si>
  <si>
    <t>PSF LLC INVESTMENT- BSFI 49% BSFII 51%</t>
  </si>
  <si>
    <t>PSF LLC INVESTMENT- BSFII 51%  BSFI 49%</t>
  </si>
  <si>
    <t>Pacific Develop Prop Inc. (LAC)</t>
  </si>
  <si>
    <t>Accumulated Dividends in PacifiCorp</t>
  </si>
  <si>
    <t>Accum Dividends-Interwest Mining</t>
  </si>
  <si>
    <t>Accum Dividends-PERCo</t>
  </si>
  <si>
    <t>Accum Dividends-Pacific Power &amp; Light</t>
  </si>
  <si>
    <t>Accum Dividends-Specialized Energy Svcs</t>
  </si>
  <si>
    <t>Invest in PMI-Accum Dividends</t>
  </si>
  <si>
    <t>Accum Dividends-Glenrock Coal Company</t>
  </si>
  <si>
    <t>Accum Dividends-PIMI</t>
  </si>
  <si>
    <t>Accum Dividends-PFS Acquisition Corp</t>
  </si>
  <si>
    <t>Accumulated Dividends in PHI</t>
  </si>
  <si>
    <t>Accum Dividends in SP Finance (US)</t>
  </si>
  <si>
    <t>Accum Dividends in InterMtn Geothermal</t>
  </si>
  <si>
    <t>Accum Dividends - Fossil Rock Fuels, LLC</t>
  </si>
  <si>
    <t>Accum Dividends-PPM</t>
  </si>
  <si>
    <t>Accumulated Dividends-PIGH</t>
  </si>
  <si>
    <t>Accumulated Dividends in PACE</t>
  </si>
  <si>
    <t>Accumulated Earnings PacifiCorp Int. Group Holding</t>
  </si>
  <si>
    <t>Accumulated Dividends PacifiCorp</t>
  </si>
  <si>
    <t>Accum Dividends-PKE</t>
  </si>
  <si>
    <t>Accum Div - Pacific Harbor Capital, Inc</t>
  </si>
  <si>
    <t>Accumulated Dividends in PFI Int'l</t>
  </si>
  <si>
    <t>Accum Div - Birmingham Syn Fuel 1</t>
  </si>
  <si>
    <t>Accum Div - Pacific Develop Prop Inc (LAC)</t>
  </si>
  <si>
    <t>Invest in Williams Fork (Trapper Mine)</t>
  </si>
  <si>
    <t>Investment Land Resources (Bogle Farms)</t>
  </si>
  <si>
    <t>Joint Ventures</t>
  </si>
  <si>
    <t>Digitech Solutions</t>
  </si>
  <si>
    <t>Orcom Systems</t>
  </si>
  <si>
    <t>Enable</t>
  </si>
  <si>
    <t>Black Light Power</t>
  </si>
  <si>
    <t>Maxwell Technologies</t>
  </si>
  <si>
    <t>Nth Power Technologies</t>
  </si>
  <si>
    <t>Encorp</t>
  </si>
  <si>
    <t>Bakun Energy Project</t>
  </si>
  <si>
    <t>Covol Technologies</t>
  </si>
  <si>
    <t>Investment in Enstor Gas Storage</t>
  </si>
  <si>
    <t>Investment in Bridger Coal Company</t>
  </si>
  <si>
    <t>FAS 115  - UK GAAP</t>
  </si>
  <si>
    <t>Investment in PPM Colorado Joint Venture</t>
  </si>
  <si>
    <t>Investment in Flat Rock I Joint Venture</t>
  </si>
  <si>
    <t>Investment in Flat Rock II Joint Venture</t>
  </si>
  <si>
    <t>Investment in PPM Colorado JV - Equity Earnings</t>
  </si>
  <si>
    <t>Investment in Flat Rock I JV - Equity Earnings</t>
  </si>
  <si>
    <t>Investment in Flat Rock II JV - Equity Earnings</t>
  </si>
  <si>
    <t>Investment in Other Unconsolidated Subs</t>
  </si>
  <si>
    <t>Reserve for Unconsolidated Subs Investments</t>
  </si>
  <si>
    <t>Williams Fork (Trapper Mine)</t>
  </si>
  <si>
    <t>Land Resources (Bogle Farms)</t>
  </si>
  <si>
    <t>Orcom Systems-Equity Earnings</t>
  </si>
  <si>
    <t>Enable - Equity Earnings</t>
  </si>
  <si>
    <t>Invest in Bridger Coal-Equity Earnings</t>
  </si>
  <si>
    <t>Invest in Trapper Mine-Equity Earnings</t>
  </si>
  <si>
    <t>Premium-Bakun</t>
  </si>
  <si>
    <t>Accum Divid-Land Resources (Bogle Farms)</t>
  </si>
  <si>
    <t>Accum Dividends-Bridger Coal Company</t>
  </si>
  <si>
    <t>Other Unconsol Subs-Equity Earnings</t>
  </si>
  <si>
    <t>Accum Dividends-Trapper Mining, Inc.</t>
  </si>
  <si>
    <t>Valuation Allowance</t>
  </si>
  <si>
    <t>Goodwill - Accumulated Amortization</t>
  </si>
  <si>
    <t>1999 SPI Stock Incentive Plan</t>
  </si>
  <si>
    <t>2000 SPI Stock Incentive Plan</t>
  </si>
  <si>
    <t>2001 SPI Stock Incentive Plan</t>
  </si>
  <si>
    <t>2002 SPI Stock Incentive Plan</t>
  </si>
  <si>
    <t>2002 SPI Stock Incentive Plan - PPM</t>
  </si>
  <si>
    <t>Insurance</t>
  </si>
  <si>
    <t>Property Taxes</t>
  </si>
  <si>
    <t>Taxes (Federal, State, Local)</t>
  </si>
  <si>
    <t>Mining Costs</t>
  </si>
  <si>
    <t>Advance Royalties</t>
  </si>
  <si>
    <t>Prepayment-Other</t>
  </si>
  <si>
    <t>Unamortized Debt Expense</t>
  </si>
  <si>
    <t>Unamortized Debt Exp-Agency Fees</t>
  </si>
  <si>
    <t>Unamortized Debt Exp-Legal Fees</t>
  </si>
  <si>
    <t>Unamortized Debt Exp-6.75% Sr. Note</t>
  </si>
  <si>
    <t>Unamortized Debt Exp-7.2% Sr. Note</t>
  </si>
  <si>
    <t>Unamortized Debt Exp-Riki</t>
  </si>
  <si>
    <t>Unamortized Debt Exp-Bridge Loan</t>
  </si>
  <si>
    <t>KFalls Bond Issuance Costs</t>
  </si>
  <si>
    <t>KFalls Acc. Amorization Bond Issuance Costs</t>
  </si>
  <si>
    <t>8 3/8% Jr Sub Deb Ser A 6/30/2035 Quids</t>
  </si>
  <si>
    <t>8.55% Jr Sub Deb Ser B 12/31/2025 Quids</t>
  </si>
  <si>
    <t>8 1/4% Quips Series A 6/30/2036 (PC I)</t>
  </si>
  <si>
    <t>7.70% QUIPS Series B 9/30/2037 (PC II)</t>
  </si>
  <si>
    <t>Emery Co. 1991 Refunding PCRB</t>
  </si>
  <si>
    <t>3.4% Lincoln Co. 1991 PCRB Due 2016</t>
  </si>
  <si>
    <t>PCRB - Forsyth 1/1/18</t>
  </si>
  <si>
    <t>PCRB - Sweetwater A 1/1/17</t>
  </si>
  <si>
    <t>PCRB - Gillette 1/1/14</t>
  </si>
  <si>
    <t>PCRB - Sweetwater/Converse 1/1/14</t>
  </si>
  <si>
    <t>3.9% Sweetwater Co. 1984 PCRB Due 2014</t>
  </si>
  <si>
    <t>4.125% City of Forsyth 1986 PCRB Due 2016</t>
  </si>
  <si>
    <t>Sweetwater 1990A (Refunding 1983B PCRB)</t>
  </si>
  <si>
    <t>Sweetwater 1992A PCRB Due 12/1/20</t>
  </si>
  <si>
    <t>Converse 1992 PCRB Due 12/1/20</t>
  </si>
  <si>
    <t>Sweetwater 1992B PCRB Due 12/1/20</t>
  </si>
  <si>
    <t>5.65% Emery 1993A PCRB Due 2023</t>
  </si>
  <si>
    <t>5 5/8% Emery 1993B PCRB Due 2023</t>
  </si>
  <si>
    <t>5 5/8% Lincoln 1993 PCRB Due 2021</t>
  </si>
  <si>
    <t>Sweetwater Float Rate PCRB Series 1994A</t>
  </si>
  <si>
    <t>Converse Float Rate PCRB Series 1994</t>
  </si>
  <si>
    <t>Emery Float Rate PCRB Series 1994</t>
  </si>
  <si>
    <t>Carbon Float Rate PCRB Series 1994</t>
  </si>
  <si>
    <t>Lincoln Float Rate PCRB Series 1994</t>
  </si>
  <si>
    <t>Moffat Float Rate PCRB Series 1994</t>
  </si>
  <si>
    <t>4.125% Converse Co. 1995 PCRB Due 2025</t>
  </si>
  <si>
    <t>4.125% Lincoln Co. 1995 PCRB Due 2025</t>
  </si>
  <si>
    <t>Sweetwater Float Rate PCRB Series 1995</t>
  </si>
  <si>
    <t>Emery 6.15% PCRB Series 1996</t>
  </si>
  <si>
    <t>6 3/4% FMB Due 4/1/2005</t>
  </si>
  <si>
    <t>5.65% FMB Due 11/1/2006</t>
  </si>
  <si>
    <t>Lincoln County Rate Swap</t>
  </si>
  <si>
    <t>First Mtg Bond 9 1/2% Due 5 20 99</t>
  </si>
  <si>
    <t>First Mtg Bond 9.5% Due 6 1 99</t>
  </si>
  <si>
    <t>First Mtg Bond-9 1/2% Due 9-1-99</t>
  </si>
  <si>
    <t>First Mtg Bond 9.48% Due 5 25 99</t>
  </si>
  <si>
    <t>First Mtg Bond 9.4% Due 6 1 99</t>
  </si>
  <si>
    <t>First Mtg Bond 8.59% Due 9 1 99</t>
  </si>
  <si>
    <t>First Mtg Bond 8.55% Due 8 10 99</t>
  </si>
  <si>
    <t>Med-Term Note Ser B 8.90% Due 2/15/01</t>
  </si>
  <si>
    <t>Med-Term Note Ser B 8.88% Due 2/15/01</t>
  </si>
  <si>
    <t>Med-Term Note Ser.C 9% Due 9/1/03</t>
  </si>
  <si>
    <t>Med-Term Note Ser.A 9.10% Due 3/1/01</t>
  </si>
  <si>
    <t>Med-Term Note Ser.C 9.12% Due 7/5/01</t>
  </si>
  <si>
    <t>Med-Term Note Ser.B 9.06% Due 7/9/91</t>
  </si>
  <si>
    <t>Med-Term Note Ser.C 9.15% Due 7/16/01</t>
  </si>
  <si>
    <t>Med-Term Note Ser.B 9.17% Due 7/17/01</t>
  </si>
  <si>
    <t>Med-Term Note Ser.C 9.06% Due 7/23/01</t>
  </si>
  <si>
    <t>Med-Term Note Ser.C 9.09% Due 7/24/01</t>
  </si>
  <si>
    <t>Med-Term Note Ser.C 9.10% Due 7/30/01</t>
  </si>
  <si>
    <t>Med-Term Note Ser.C 8.99% Due 8/7/01</t>
  </si>
  <si>
    <t>Med-Term Note Ser.C 9.00% Due 8/8/01</t>
  </si>
  <si>
    <t>Med-Term Note Ser.B 9.00% Due 8/8/01</t>
  </si>
  <si>
    <t>Med-Term Note Ser.C 9.15% Due 8/9/11</t>
  </si>
  <si>
    <t>Med-Term Note Ser.C 8.95% Due 9/1/11</t>
  </si>
  <si>
    <t>Med-Term Note Ser.C 8.92% Due 9/1/11</t>
  </si>
  <si>
    <t>Med Term Note Ser.C 8.53% Due 12/16/21</t>
  </si>
  <si>
    <t>Med-Term Note Ser.C 8.29% Due 12/30/11</t>
  </si>
  <si>
    <t>Med-Term Note Ser.C 8.375% Due 12/31/21</t>
  </si>
  <si>
    <t>Med-Term Note Ser.C 8.26% Due 1/7/22</t>
  </si>
  <si>
    <t>Med-Term Note Ser.C 8.27% Due 1/10/22</t>
  </si>
  <si>
    <t>Med-Term Note Ser.C 8.26% Due 1/10/12</t>
  </si>
  <si>
    <t>Med-Term Note Ser.C 7.67% Due 1/10/07</t>
  </si>
  <si>
    <t>Med-Term Note Ser.C 8.28% Due 1/10/12</t>
  </si>
  <si>
    <t>Med-Term Note Ser.C 8.25% Due 2/1/12</t>
  </si>
  <si>
    <t>Med-Term Note Ser.D 7.86% Due 2/16/04</t>
  </si>
  <si>
    <t>Med-Term Note Ser.D 7.81% Due 2/16/04</t>
  </si>
  <si>
    <t>Med-Term Note Ser.D 7.46% Due 2/15/99</t>
  </si>
  <si>
    <t>Med-Term Note Ser.D 7.45% Due 1/22/99</t>
  </si>
  <si>
    <t>Med-Term Note Ser.D 7.79% Due 2/16/04</t>
  </si>
  <si>
    <t>Med-Term Note Ser.D 7.40% Due 2/15/99</t>
  </si>
  <si>
    <t>Med-Term Note Ser.D 7.75% Due 2/16/04</t>
  </si>
  <si>
    <t>Med-Term Note Ser.D 7.50% Due 2/15/99</t>
  </si>
  <si>
    <t>Med-Term Note Ser.D 7.49% Due 2/15/99</t>
  </si>
  <si>
    <t>Med-Term Note Ser.D 7.35% Due 2/1/99</t>
  </si>
  <si>
    <t>Med-Term Note Ser.D 7.45% Due 2/4/99</t>
  </si>
  <si>
    <t>Med-Term Note Ser.D 7.45% Due 2/15/99</t>
  </si>
  <si>
    <t>Med-Term Note Ser.D 7.54% Due 2/15/99</t>
  </si>
  <si>
    <t>Med-Term Note Ser.D 7.20% Due 8/15/02</t>
  </si>
  <si>
    <t>Med-Term Note Ser.D 7.18% Due 8/15/02</t>
  </si>
  <si>
    <t>Med-Term Note Ser.D 7.12% Due 8/15/02</t>
  </si>
  <si>
    <t>Med-Term Note Ser.E 7.32% Due 9/3/04</t>
  </si>
  <si>
    <t>Med-Term Note Ser.E 7.25% Due 9/9/02</t>
  </si>
  <si>
    <t>Med-Term Note Ser.E 6.86% Due 9/11/00</t>
  </si>
  <si>
    <t>Med-Term Note Ser.E 8.07% Due 9/9/22</t>
  </si>
  <si>
    <t>Med-Term Note Ser.E 7.21% Due 9/9/02</t>
  </si>
  <si>
    <t>Med-Term Note Ser.E 7.14% Due 9/10/02</t>
  </si>
  <si>
    <t>Med-Term Note Ser.E 7.43% Due 9/11/07</t>
  </si>
  <si>
    <t>Med-Term Note Ser.E 8.12% Due 9/9/22</t>
  </si>
  <si>
    <t>Med-Term Note Ser.E 8.11% Due 9/9/22</t>
  </si>
  <si>
    <t>Med-Term Note Ser.E 8.05% Due 9/14/22</t>
  </si>
  <si>
    <t>Med-Term Note Ser.E 6.98% Due 9/16/02</t>
  </si>
  <si>
    <t>Med-Term Note Ser.E 6.97% Due 9/16/02</t>
  </si>
  <si>
    <t>Med-Term Note Ser.E 6.95% Due 9/16/02</t>
  </si>
  <si>
    <t>Med-Term Note Ser.E 6.55% Due 9/15/00</t>
  </si>
  <si>
    <t>Med-Term Note Ser.E 7.00% Due 9/17/02</t>
  </si>
  <si>
    <t>Med-Term Note Ser.E 7.22% Due 9/18/07</t>
  </si>
  <si>
    <t>Med-Term Note Ser.E 8.05% Due 9/1/22</t>
  </si>
  <si>
    <t>Med-Term Note Ser.E 6.97% Due 9/23/02</t>
  </si>
  <si>
    <t>Med-Term Note Ser.E 7.27% Due 9/24/07</t>
  </si>
  <si>
    <t>Med-Term Note Ser.E 6.54% Due 9/27/99</t>
  </si>
  <si>
    <t>Med-Term Note Ser.E 6.51% Due 9/23/99</t>
  </si>
  <si>
    <t>Med-Term Note Ser.E 7.11% Due 9/24/04</t>
  </si>
  <si>
    <t>Med-Term Note Ser.E 8.08% Due 10/14/22</t>
  </si>
  <si>
    <t>Med-Term Note Ser.E 6.53% Due 9/27/99</t>
  </si>
  <si>
    <t>Med-Term Note Ser.E 6.55% Due 9/28/99</t>
  </si>
  <si>
    <t>Med-Term Note Ser.E 7.03% Due 10/15/03</t>
  </si>
  <si>
    <t>Med-Term Note Ser.E 7.34% Due 10/17/05</t>
  </si>
  <si>
    <t>Med-Term Note Ser.E 7.36% Due 10/17/05</t>
  </si>
  <si>
    <t>Med-Term Note Ser.E 7.27% Due 10/21/03</t>
  </si>
  <si>
    <t>Med-Term Note Ser.E 7.39% Due 10/21/03</t>
  </si>
  <si>
    <t>Med-Term Note Ser.E 7.30% Due 10/22/04</t>
  </si>
  <si>
    <t>Med-Term Note Ser.E 7.30% Due 10/22/03</t>
  </si>
  <si>
    <t>Med-Term Note Ser.E 7.53% Due 10/26/04</t>
  </si>
  <si>
    <t>Med-Term Note Ser.E 7.71% Due 10/27/04</t>
  </si>
  <si>
    <t>Med-Term Note Ser.E 7.72% Due 11/2/04</t>
  </si>
  <si>
    <t>Med-Term Note Ser.E 7.60% Due 11/1/04</t>
  </si>
  <si>
    <t>Med-Term Note Ser.E 7.50% Due 8/1/01</t>
  </si>
  <si>
    <t>Med-Term Note Ser.E 7.66% Due 10/22/04</t>
  </si>
  <si>
    <t>Med-Term Note Ser.E 7.16% Due 1/19/00</t>
  </si>
  <si>
    <t>Med-Term Note Ser.E 7.11% Due 1/20/00</t>
  </si>
  <si>
    <t>Med-Term Note Ser.E 8.13% Due 1/22/13</t>
  </si>
  <si>
    <t>Med-Term Note Ser.E 8.23% Due 1/20/23</t>
  </si>
  <si>
    <t>Med-Term Note Ser.E 7.13% Due 1/20/00</t>
  </si>
  <si>
    <t>Med-Term Note Ser.E 7.07% Due 1/25/00</t>
  </si>
  <si>
    <t>Med-Term Note Ser.E 7.40% Due 1/22/03</t>
  </si>
  <si>
    <t>Med-Term Note Ser.E 7.43% Due 1/24/05</t>
  </si>
  <si>
    <t>Med-Term Note Ser.E 6.99% Due 1/25/00</t>
  </si>
  <si>
    <t>Med-Term Note Ser.E 7.36% Due 1/27/03</t>
  </si>
  <si>
    <t>Med-Term Note Ser.E 6.97% Due 1/28/00</t>
  </si>
  <si>
    <t>Med-Term Note Ser.F 7.25% Due 8/1/13</t>
  </si>
  <si>
    <t>Med-Term Note Ser.F 6.34% Due 7/28/03</t>
  </si>
  <si>
    <t>Med-Term Note Ser.F 6.31% Due 7/28/03</t>
  </si>
  <si>
    <t>Med-Term Note Ser.F 7.40% Due 7/28/23</t>
  </si>
  <si>
    <t>Med-Term Note Ser.F 7.26% Due 7/21/23</t>
  </si>
  <si>
    <t>Med-Term Note Ser.F 5.85% Due 4/17/00</t>
  </si>
  <si>
    <t>Med-Term Note Ser.F 6.02% Due 5/15/01</t>
  </si>
  <si>
    <t>Med-Term Note Ser.F 6.05% Due 4/17/00</t>
  </si>
  <si>
    <t>Med-Term Note Ser.F 7.23% Due 8/16/23</t>
  </si>
  <si>
    <t>Med-Term Note Ser.F 7.24% Due 8/16/23</t>
  </si>
  <si>
    <t>Med-Term Note Ser.F 7.37% Due 8/11/2023</t>
  </si>
  <si>
    <t>Med-Term Note Ser.F 6.75% Due 9/14/23</t>
  </si>
  <si>
    <t>Med-Term Note Ser.F 6.72% Due 9/14/23</t>
  </si>
  <si>
    <t>Med-Term Note Ser.F 6.75% Due 10/26/23</t>
  </si>
  <si>
    <t>Med-Term Note Ser.F 8.625% Due 12/31/24</t>
  </si>
  <si>
    <t>Med Term Note Ser G 6.625% Due 6/1/07</t>
  </si>
  <si>
    <t>Med-Term Note Ser.G 6.12% Due 1/15/2006</t>
  </si>
  <si>
    <t>Med-Term Note Ser.G 6.71% Due 1/15/2026</t>
  </si>
  <si>
    <t>Med-Term Note Ser H 6.75% Due 7/15/2004</t>
  </si>
  <si>
    <t>Med-Term Note Ser H 7.00% Due 7/15/2009</t>
  </si>
  <si>
    <t>Med-Term Note Ser H 6.375% Due 5/15/2008</t>
  </si>
  <si>
    <t>Emery County Rate Swap</t>
  </si>
  <si>
    <t>Unsecured Debt Issuance Expense</t>
  </si>
  <si>
    <t>6.90% FMB Due 11/15/2011</t>
  </si>
  <si>
    <t>7.70% FMB Due 11/15/2031</t>
  </si>
  <si>
    <t>Sweetwater Co. 1988B Due 2014</t>
  </si>
  <si>
    <t>3.9% Converse Co. 1988 PCRB Due 2014</t>
  </si>
  <si>
    <t>4.30% FMB Due 9/15/2008</t>
  </si>
  <si>
    <t>5.45% FMB Due 9/15/2013</t>
  </si>
  <si>
    <t>4.95% FMB Due 8/15/2014</t>
  </si>
  <si>
    <t>5.90% FMB Due 8/15/2034</t>
  </si>
  <si>
    <t>5.25% FMB Due 6/15/2035</t>
  </si>
  <si>
    <t>6.10% FMB Due 8/01/2036</t>
  </si>
  <si>
    <t>5.75% FMB Due 4/01/2037</t>
  </si>
  <si>
    <t>6.25% FMB Due 10/15/2037</t>
  </si>
  <si>
    <t>5.65% FMB Due 7/15/2018</t>
  </si>
  <si>
    <t>6.35% FMB Due 7/15/2038</t>
  </si>
  <si>
    <t>5.50% FMB Due 1/15/2019</t>
  </si>
  <si>
    <t>6.00% FMB Due 1/15/2039</t>
  </si>
  <si>
    <t>3.85% FMB Due 6/15/2021</t>
  </si>
  <si>
    <t>Preferred Stock Issuance Costs - $7.48 Series</t>
  </si>
  <si>
    <t>Deferred Coal Mine Costs</t>
  </si>
  <si>
    <t>CMC Deferred Stripping/Inpit Inventory</t>
  </si>
  <si>
    <t>CMC Pacific Deferred Stripping</t>
  </si>
  <si>
    <t>D J Mine Glenrock Coal - Overburden</t>
  </si>
  <si>
    <t>Trail Mountain - Drilling</t>
  </si>
  <si>
    <t>Bridger Deferred Billings</t>
  </si>
  <si>
    <t>Cholla Contract Review</t>
  </si>
  <si>
    <t>Centralia Timber Operations</t>
  </si>
  <si>
    <t>Glenrock Loadout Charges</t>
  </si>
  <si>
    <t>Hydrologic Assessment</t>
  </si>
  <si>
    <t>Garfield Negotiations</t>
  </si>
  <si>
    <t>Trail Mountain - Hydrological Assessment</t>
  </si>
  <si>
    <t>CMC Deferred Box Cut - Kopiah</t>
  </si>
  <si>
    <t>Hayden Settlement</t>
  </si>
  <si>
    <t>Deferred Coal Costs - Wyodak Settlement</t>
  </si>
  <si>
    <t>Deferred Coal Costs - Arch Settlement</t>
  </si>
  <si>
    <t>Deferred Coal Costs - Naughton Contract Settlement</t>
  </si>
  <si>
    <t>Deferred Montana Colstrip Plant Costs</t>
  </si>
  <si>
    <t>Deferred Acquisition Costs</t>
  </si>
  <si>
    <t>Idaho Deferred Regulatory Expense</t>
  </si>
  <si>
    <t>Deferred Regulatory Expense-CA</t>
  </si>
  <si>
    <t>Deferred Regulatory Expense-MT</t>
  </si>
  <si>
    <t>Preliminary Survey &amp; Investigation</t>
  </si>
  <si>
    <t>Research Development &amp; Demonstration</t>
  </si>
  <si>
    <t>Temporary Facilities</t>
  </si>
  <si>
    <t>Temporary Facilities - Reconciliation</t>
  </si>
  <si>
    <t>Miscellaneous Deferred Charges</t>
  </si>
  <si>
    <t>Mill Fork Tract Mine Rights - Lease Payments</t>
  </si>
  <si>
    <t>Sales of Electric Utility Facilities &amp; Properties</t>
  </si>
  <si>
    <t>Property Damage Repairs - Insurance Losses</t>
  </si>
  <si>
    <t>Cholla Plant #4 Adv Aero - GE Study</t>
  </si>
  <si>
    <t>Marathon Oil - Elec/Gas Swap</t>
  </si>
  <si>
    <t>Deferred Projects - New Generation</t>
  </si>
  <si>
    <t>Emission Reduction Credits Purchased</t>
  </si>
  <si>
    <t>Deferred Charges - Water Rights Lease</t>
  </si>
  <si>
    <t>Deferred Cost - Lease Incentives</t>
  </si>
  <si>
    <t>Deferred Financing Costs</t>
  </si>
  <si>
    <t>Deferred S-3 Shelf Registration Costs</t>
  </si>
  <si>
    <t>Unamortized Credit Agreement Costs</t>
  </si>
  <si>
    <t>Unamortized PCRB LOC/SBBPA Costs</t>
  </si>
  <si>
    <t>Unamortized PCRB Mode Conversion Costs</t>
  </si>
  <si>
    <t>Unamortized '94 Series Restructuring Costs</t>
  </si>
  <si>
    <t>Unamortized Secured PCRB Debt Costs-UK GAAP</t>
  </si>
  <si>
    <t>Unamortized Unsecured PCRB Debt Costs-UK GAAP</t>
  </si>
  <si>
    <t>Unamortized FMB Debt Costs-UK GAAP</t>
  </si>
  <si>
    <t>Unamortized MTN Debt Costs-UK GAAP</t>
  </si>
  <si>
    <t>Unamortized Other Debt Costs-UK GAAP</t>
  </si>
  <si>
    <t>Domestic Option Premium</t>
  </si>
  <si>
    <t>Deferred Gains/Losses - Foward Rate Agreements</t>
  </si>
  <si>
    <t>Deferred Gains/Losses - Forwards</t>
  </si>
  <si>
    <t>Deferred Gains/Losses - Bond Futures</t>
  </si>
  <si>
    <t>Deferred Gains/Losses - Bill Futures</t>
  </si>
  <si>
    <t>Deferred Gains/Losses - Swap Buybacks</t>
  </si>
  <si>
    <t>Miscellaneous Def Debits-Other - Cost</t>
  </si>
  <si>
    <t>Other Work In Progress</t>
  </si>
  <si>
    <t>SRBJ&amp;G SLC Airport Condemnation</t>
  </si>
  <si>
    <t>HPT Option</t>
  </si>
  <si>
    <t>HPT Option - CA Gen</t>
  </si>
  <si>
    <t>HPT Option - MT Gen</t>
  </si>
  <si>
    <t>TGS Buyout</t>
  </si>
  <si>
    <t>TGS Buyout - CA Gen</t>
  </si>
  <si>
    <t>TGS Buyout - MT Gen</t>
  </si>
  <si>
    <t>Lakeview Buyout</t>
  </si>
  <si>
    <t>Buffalo Settlement</t>
  </si>
  <si>
    <t>Joseph Settlement</t>
  </si>
  <si>
    <t>Tri-State Firm Wheeling</t>
  </si>
  <si>
    <t>Mead-Phoenix-Availability &amp; Trans Charge</t>
  </si>
  <si>
    <t>Clark Firm Transmission</t>
  </si>
  <si>
    <t>Biomass One Post Cod Prepayment</t>
  </si>
  <si>
    <t>Biomass One Post Cod Prepay-CA Gen</t>
  </si>
  <si>
    <t>Biomass One Post Cod Prepay-MT Gen</t>
  </si>
  <si>
    <t>Bogus Creek Settlement</t>
  </si>
  <si>
    <t>Emission Allowance Sales Costs</t>
  </si>
  <si>
    <t>Idaho Customer Balancing Account</t>
  </si>
  <si>
    <t>Prepaid Cmc Pension Costs</t>
  </si>
  <si>
    <t>SERP Intangible Asset</t>
  </si>
  <si>
    <t>Unam Costs-Cove Hydro Project</t>
  </si>
  <si>
    <t>Unam Costs-Cove Hydro Project-CA</t>
  </si>
  <si>
    <t>Unam Costs-Cove Hydro Project-MT</t>
  </si>
  <si>
    <t>Strategic Planning Solar II Project</t>
  </si>
  <si>
    <t>Firth Cogeneration Buyout</t>
  </si>
  <si>
    <t>Firth Cogeneration Buyout-CA</t>
  </si>
  <si>
    <t>Firth Cogeneration Buyout-MT</t>
  </si>
  <si>
    <t>Royal Oak-Amortize 7-89</t>
  </si>
  <si>
    <t>Royal Oak-Amortize 7-89-CA</t>
  </si>
  <si>
    <t>Royal Oak-Amortize 7-89-MT</t>
  </si>
  <si>
    <t>Wholesale Option Purchases</t>
  </si>
  <si>
    <t>Hermiston Swap</t>
  </si>
  <si>
    <t>Lacomb Irrigation</t>
  </si>
  <si>
    <t>Bogus Creek</t>
  </si>
  <si>
    <t>Point-to-Point Transmission Reservations</t>
  </si>
  <si>
    <t>Oregon Customer Balancing Account</t>
  </si>
  <si>
    <t>Washington Customer Balancing Account</t>
  </si>
  <si>
    <t>Transition Costs - Washington State</t>
  </si>
  <si>
    <t>Deferred Aquila Streamflow Hedge Costs</t>
  </si>
  <si>
    <t>Jim Boyd Hydro Buyout</t>
  </si>
  <si>
    <t>Pac Energy Study Deposit-Due from Transm</t>
  </si>
  <si>
    <t>Transm Study Deposit-Due to Pac Energy</t>
  </si>
  <si>
    <t>Yakima Hydro - Transaction Costs</t>
  </si>
  <si>
    <t>RTO Grid West N/R w/o - WA</t>
  </si>
  <si>
    <t>Contra RTO Grid West N/R w/o - WA</t>
  </si>
  <si>
    <t>WA Environmental Costs - Utah Metals</t>
  </si>
  <si>
    <t>LGIA LT Transmission Prepaid</t>
  </si>
  <si>
    <t>LT Lease Commissions Prepaid</t>
  </si>
  <si>
    <t>BPA LT Transm Prepaid - Wine Country</t>
  </si>
  <si>
    <t>Pac Energy Svc Deposit-Due from Transm</t>
  </si>
  <si>
    <t>Transm Svc Deposit-Due to Pac Energy</t>
  </si>
  <si>
    <t>FAS 158 SERP Intangible Asset</t>
  </si>
  <si>
    <t>LT Prepaid Software Maintenance Costs</t>
  </si>
  <si>
    <t>LT Lake Side Maint. Prepayment</t>
  </si>
  <si>
    <t>LT Chehalis CSA Maint. Prepayment</t>
  </si>
  <si>
    <t>LT Currant Creek CSA Maint Prepayment</t>
  </si>
  <si>
    <t>SB 1149 Regulatory Asset Adj - UK GAAP</t>
  </si>
  <si>
    <t>Regulatory Asset Adj - UK GAAP</t>
  </si>
  <si>
    <t>Extraordinary Property Losses</t>
  </si>
  <si>
    <t>MidAmerican Interconnection Reservations</t>
  </si>
  <si>
    <t>Unrecovered Plnt &amp; Regulatory Study Costs</t>
  </si>
  <si>
    <t>Unrecovered Plant - Trojan-Debits</t>
  </si>
  <si>
    <t>Unrecovered Plant - Trojan-Credits-Dep'n</t>
  </si>
  <si>
    <t>Unrecovered Plant - Trojan-Decom-Dr</t>
  </si>
  <si>
    <t>Unrecovered Plant - Trojan-Decom-Cr</t>
  </si>
  <si>
    <t>Unrecovered Plant - Trojan-Westinghouse</t>
  </si>
  <si>
    <t>Unrecovered  Plant-Trojan-California</t>
  </si>
  <si>
    <t>Unrecovered Plant-Trojan-Montana</t>
  </si>
  <si>
    <t>Unrecovered Plant-Trojan-Washington</t>
  </si>
  <si>
    <t>Unrecovered Plant-Trojan-Oregon</t>
  </si>
  <si>
    <t>Unrecovered Plant - Powerdale Hydro Plant</t>
  </si>
  <si>
    <t>Unrecovered Plant - Powerdale Decommissioning</t>
  </si>
  <si>
    <t>FAS 133 Derivative Net Asset-NonCurrent</t>
  </si>
  <si>
    <t>Weather Derivative Asset - Non Current</t>
  </si>
  <si>
    <t>SFAS 133 Trading Asset - NonCurrent</t>
  </si>
  <si>
    <t>FAS 133 Deriv Net Asset-NonCurrent - Hedges</t>
  </si>
  <si>
    <t>FAS 133 Deriv Margining Asset - NonCurrent</t>
  </si>
  <si>
    <t>DSM Regulatory Assets</t>
  </si>
  <si>
    <t>DSM Regulatory Assets-Accruals</t>
  </si>
  <si>
    <t>Reg Asset - DSM Balance Reclass</t>
  </si>
  <si>
    <t>Calif Alternative Rate for Energy (CARE) Program</t>
  </si>
  <si>
    <t>UT DSM AC-DLC Program</t>
  </si>
  <si>
    <t>Powerdale Hydro Decom Reg Asset - CA</t>
  </si>
  <si>
    <t>Powerdale Hydro Decom Reg Asset - ID</t>
  </si>
  <si>
    <t>Powerdale Hydro Decom Reg Asset - OR</t>
  </si>
  <si>
    <t>Powerdale Hydro Decom Reg Asset - WA</t>
  </si>
  <si>
    <t>Powerdale Hydro Decom Reg Asset - WY</t>
  </si>
  <si>
    <t>FAS 133 Derivative Net Regulatory Asset</t>
  </si>
  <si>
    <t>IDAI Costs - No. CA - Direct Access</t>
  </si>
  <si>
    <t>Oregon Direct Access</t>
  </si>
  <si>
    <t>Direct Access Projects - OR</t>
  </si>
  <si>
    <t>Energy Trust of Oregon - SB 1149</t>
  </si>
  <si>
    <t>SB 1149 Implem. Costs - Phase 1 Res</t>
  </si>
  <si>
    <t>SB 1149 Implem. Costs - Small Non-Res</t>
  </si>
  <si>
    <t>SB 1149 Implem. Costs - Large Non-Res</t>
  </si>
  <si>
    <t>Regulatory Asset - Oregon Kick Start Program</t>
  </si>
  <si>
    <t>FAS 106 Regulatory Asset - Wyoming PP&amp;L</t>
  </si>
  <si>
    <t>FAS 106 Regulatory - Wyoming UP&amp;L</t>
  </si>
  <si>
    <t>FAS 88 Def Pension - CA-Gen-Er-Retire</t>
  </si>
  <si>
    <t>Reg Asset - Min. Pension Liab. Adj.</t>
  </si>
  <si>
    <t>Reg Asset - Min. SERP Liab. Adj.</t>
  </si>
  <si>
    <t>Reg Asset - FAS 158 Pension Liab. Adj.</t>
  </si>
  <si>
    <t>Contra FAS 158 Pension Reg Asset</t>
  </si>
  <si>
    <t>FAS 87 Def Pension</t>
  </si>
  <si>
    <t>FAS 88 Def Pension-Early Retirement</t>
  </si>
  <si>
    <t>FAS 87 Def Pension - CA-Gen</t>
  </si>
  <si>
    <t>FAS 87 Def Pension - MT-Gen</t>
  </si>
  <si>
    <t>FAS 88 Def Pension - MT-Gen-Er-Retire</t>
  </si>
  <si>
    <t>FAS 87 Def Pension - Write-Down</t>
  </si>
  <si>
    <t>FAS 88 Def Pension - Write-Down-Er-Retire</t>
  </si>
  <si>
    <t>Transition Costs - Retirement &amp; Displacement</t>
  </si>
  <si>
    <t>Reg Asset - Income Tax Prop Flow-through</t>
  </si>
  <si>
    <t>FAS 109 - Income Taxes- Electric-PMI</t>
  </si>
  <si>
    <t>FAS 109 - CA -Generation</t>
  </si>
  <si>
    <t>FAS 109 - MT-Generation</t>
  </si>
  <si>
    <t>Reg Asset - Income Tax WA Flow-through</t>
  </si>
  <si>
    <t>P&amp;M Arbitration</t>
  </si>
  <si>
    <t>Cholla Plant Transaction Costs</t>
  </si>
  <si>
    <t>Washington Colstrip #3 Regulatory Asset</t>
  </si>
  <si>
    <t>Provision For Disallowed Colstrip 4-Mont</t>
  </si>
  <si>
    <t>Provision For Disallowed Colstrip 3-Mont</t>
  </si>
  <si>
    <t>Cholla Plant Transaction Costs-CA</t>
  </si>
  <si>
    <t>Cholla Plant Transaction Costs-MT</t>
  </si>
  <si>
    <t>Provision For Disallowed Colstrip 4-Mont-MT</t>
  </si>
  <si>
    <t>Provision For Disallowed Colstrip 3-Mont-MT</t>
  </si>
  <si>
    <t>Trail Mountain Mine Closure Costs</t>
  </si>
  <si>
    <t>Trail Mountain Mine Unrecovered Invest</t>
  </si>
  <si>
    <t>Cholla Plant Transaction Costs-OR</t>
  </si>
  <si>
    <t>Cholla Plant Transaction Costs-WA</t>
  </si>
  <si>
    <t>Cholla Plant Transaction Costs-ID</t>
  </si>
  <si>
    <t>Trail Mtn Mine Costs - Deseret Settlement</t>
  </si>
  <si>
    <t>RTO Grid West N/R Regulatory Asset</t>
  </si>
  <si>
    <t>RTO Grid West N/R - OR</t>
  </si>
  <si>
    <t>RTO Grid West N/R - WY</t>
  </si>
  <si>
    <t>RTO Grid West N/R - ID</t>
  </si>
  <si>
    <t>Contra Reg Asset-RTO Grid West N/R</t>
  </si>
  <si>
    <t>Reg Asset - Federal Repair Interest (UT)</t>
  </si>
  <si>
    <t>Reg Asset - Federal Repair Interest (WY)</t>
  </si>
  <si>
    <t>Reg Asset - Federal Repair Interest (ID)</t>
  </si>
  <si>
    <t>Reg Asset - Tax Adj on PR Benefits-Gross</t>
  </si>
  <si>
    <t>Reg Asset - Tax Rev Req Adj-WY</t>
  </si>
  <si>
    <t>97 Glenrock Mine Reclamation UT</t>
  </si>
  <si>
    <t>98-00 Y2K Expense UT</t>
  </si>
  <si>
    <t>97 Computer Mainframe Writedown UT</t>
  </si>
  <si>
    <t>98 Early Retirement UT</t>
  </si>
  <si>
    <t>FAS 87/88 Pension UT</t>
  </si>
  <si>
    <t>98-00 Y2K Expense OR</t>
  </si>
  <si>
    <t>BSIP/SAP - UT</t>
  </si>
  <si>
    <t>Glenrock Mine Excluding Reclamation - UT</t>
  </si>
  <si>
    <t>Software Write-Down 1997 - UT</t>
  </si>
  <si>
    <t>Software Write-Down 1999 - UT</t>
  </si>
  <si>
    <t>Transition Team Costs - UT</t>
  </si>
  <si>
    <t>Noell Kempf CAP - UT</t>
  </si>
  <si>
    <t>P&amp;M Strike Amort - UT</t>
  </si>
  <si>
    <t>98 Early Retirement - OR</t>
  </si>
  <si>
    <t>94-98 Fed/State Income Tax Audit Payments-ID</t>
  </si>
  <si>
    <t>UT asset writeback offset - UK GAAP</t>
  </si>
  <si>
    <t>NPC offset - UK GAAP</t>
  </si>
  <si>
    <t>SRP offset - UK GAAP</t>
  </si>
  <si>
    <t>SB 1149 offset - UK GAAP</t>
  </si>
  <si>
    <t>California Sale - UK GAAP</t>
  </si>
  <si>
    <t>Regulatory Assets Amortization - UK GAAP</t>
  </si>
  <si>
    <t>May 2000 Transition Plan Costs - CA</t>
  </si>
  <si>
    <t>May 2000 Transition Plan Costs - ID</t>
  </si>
  <si>
    <t>May 2000 Transition Plan Costs - OR</t>
  </si>
  <si>
    <t>May 2000 Transition Plan Costs - UT</t>
  </si>
  <si>
    <t>May 2000 Transition Plan Costs - WY East</t>
  </si>
  <si>
    <t>May 2000 Transition Plan Costs - WY West</t>
  </si>
  <si>
    <t>March 2006 Transition Plan Costs - WA</t>
  </si>
  <si>
    <t>ID- 2006 Transition Severance Costs</t>
  </si>
  <si>
    <t>WY- 2006 Transition Severance Costs</t>
  </si>
  <si>
    <t>OR - MEHC Transition Severance Costs</t>
  </si>
  <si>
    <t>CA - MEHC Transition Severance Costs</t>
  </si>
  <si>
    <t>Reg Asset - Tax Adj on PR Benefits - CA</t>
  </si>
  <si>
    <t>Reg Asset - Tax Adj on PR Benefits - ID</t>
  </si>
  <si>
    <t>Reg Asset - Tax Adj on PR Benefits - OR</t>
  </si>
  <si>
    <t>Reg Asset - Tax Adj on PR Benefits - UT</t>
  </si>
  <si>
    <t>Reg Asset - Tax Adj on PR Benefits - WA</t>
  </si>
  <si>
    <t>Reg Asset - Tax Adj on PR Benefits - WY</t>
  </si>
  <si>
    <t>Contra Reg Asset-Transition Plan Sever</t>
  </si>
  <si>
    <t>BPA Washington Balancing Account</t>
  </si>
  <si>
    <t>BPA Oregon Balancing Account</t>
  </si>
  <si>
    <t>BPA Idaho Balancing Account</t>
  </si>
  <si>
    <t>CA - Jan 2010 Storm Costs</t>
  </si>
  <si>
    <t>ID - Deferred Overburden Costs</t>
  </si>
  <si>
    <t>WY - Deferred Overburden Costs</t>
  </si>
  <si>
    <t>Reg Asset - UT MPA Balancing Account</t>
  </si>
  <si>
    <t>Reg Asset - UT Major Plant Additions</t>
  </si>
  <si>
    <t>Reg Asset - WY Def Advertising Costs</t>
  </si>
  <si>
    <t>Reg Asset - OR Solar Feed-In Tariff</t>
  </si>
  <si>
    <t>Reg Asset - CA Solar Feed-In Tariff</t>
  </si>
  <si>
    <t>ARO/Reg Diff - Bridger Mine Reclamation</t>
  </si>
  <si>
    <t>ARO/Reg Diff - Trapper Mine Reclamation</t>
  </si>
  <si>
    <t>ARO/Reg Diff - Deer Creek Mine Reclamation</t>
  </si>
  <si>
    <t>ARO/Reg Diff - Deseret Mine Reclamation</t>
  </si>
  <si>
    <t>ARO/Reg Diff - Glenrock Mine Reclamation</t>
  </si>
  <si>
    <t>ARO/Reg Diff - Trojan Nuclear Plant</t>
  </si>
  <si>
    <t>ARO/Reg Diff - Blundell Plant</t>
  </si>
  <si>
    <t>ARO/Reg Diff - Colstrip Plant Ponds</t>
  </si>
  <si>
    <t>ARO/Reg Diff - DJ Plant Landfill</t>
  </si>
  <si>
    <t>ARO/Reg Diff - HTR Plant Orig Lanfill</t>
  </si>
  <si>
    <t>ARO/Reg Diff - HTR Plant Landfill Exp.</t>
  </si>
  <si>
    <t>ARO/Reg Diff - Huntington Plant Landfill</t>
  </si>
  <si>
    <t>ARO/Reg Diff - HTG Plant Landfill Exp.</t>
  </si>
  <si>
    <t>ARO/Reg Diff - J Bridgr Plant Landfill</t>
  </si>
  <si>
    <t>ARO/Reg Diff - J Bridgr Plant FGD Pnd#1</t>
  </si>
  <si>
    <t>ARO/Reg Diff - Jim Bridger Plant FGD Pond #2</t>
  </si>
  <si>
    <t>ARO/Reg Diff - J Bridgr Plant Evap Pnd#3</t>
  </si>
  <si>
    <t>ARO/Reg Diff - J Bridgr Plant Raw Water</t>
  </si>
  <si>
    <t>ARO/Reg Diff - J Bridgr Plant Pipeline</t>
  </si>
  <si>
    <t>ARO/Reg Diff - Naughton Plant Landfill</t>
  </si>
  <si>
    <t>ARO/Reg Diff - Naughton Plant 1 &amp; 2 Clearwater Pon</t>
  </si>
  <si>
    <t>ARO/Reg Diff - Naughton Plant 3 Clearwater Pond</t>
  </si>
  <si>
    <t>ARO/Reg Diff - Naughton Plant 1 &amp; 2 Ash Pond</t>
  </si>
  <si>
    <t>ARO/Reg Diff - Naughton Plant 3 Ash Pond</t>
  </si>
  <si>
    <t>ARO/Reg Diff - Naughton Plant 3 FGD Pond 1</t>
  </si>
  <si>
    <t>ARO/Reg Diff - Naughton Plant 3 FGD Pond 2</t>
  </si>
  <si>
    <t>ARO/Reg Diff - Hermiston Plant</t>
  </si>
  <si>
    <t>ARO/Reg Diff - American Fork Hydro Plant</t>
  </si>
  <si>
    <t>ARO/Reg Diff - Powerdale Hydro Plant</t>
  </si>
  <si>
    <t>ARO/Reg Diff - Distribution Plant</t>
  </si>
  <si>
    <t>ARO/Reg Diff - Transmission Plant</t>
  </si>
  <si>
    <t>ARO/Reg Diff - Currant Creek Evap Pond</t>
  </si>
  <si>
    <t>ARO/Reg Diff - Asbestos - Power Plants</t>
  </si>
  <si>
    <t>ARO/Reg Diff - General Plant</t>
  </si>
  <si>
    <t>ARO/Reg Diff - Cove Hydro Plant</t>
  </si>
  <si>
    <t>ARO/Reg Diff - Leaning Juniper Wind Farm</t>
  </si>
  <si>
    <t>ARO/Reg Diff - Marengo Wind Farm</t>
  </si>
  <si>
    <t>ARO/Reg Diff - Goodnoe Hills Wind Farm</t>
  </si>
  <si>
    <t>ARO/Reg Diff - Seven Mile Hill Wind Farm</t>
  </si>
  <si>
    <t>ARO/Reg Diff - High Plains Wind Farm</t>
  </si>
  <si>
    <t>ARO/Reg Diff - McFadden Ridge Wind Farm</t>
  </si>
  <si>
    <t>ARO/Reg Diff - Dunlap Wind Farm</t>
  </si>
  <si>
    <t>ARO/Reg Diff - Chehalis Plant</t>
  </si>
  <si>
    <t>ARO/Reg Diff - Hayden Coal Unloading Facility</t>
  </si>
  <si>
    <t>ARO/Reg Diff - Condit Hydro Plant</t>
  </si>
  <si>
    <t>ARO/Reg Diff - Bridger Trust Unrealized</t>
  </si>
  <si>
    <t>ARO/Reg Diff - UK offset</t>
  </si>
  <si>
    <t>Contra Pension Reg Asset MMT &amp; CTG - OR</t>
  </si>
  <si>
    <t>Contra Pension Reg Asset MMT &amp; CTG - WY</t>
  </si>
  <si>
    <t>Reg Asset -  Pension MMT - UT</t>
  </si>
  <si>
    <t>Contra Pension Reg Asset CTG - UT</t>
  </si>
  <si>
    <t>Contra Pension Reg Asset MMT &amp; CTG - CA</t>
  </si>
  <si>
    <t>Contra Pension Reg Asset CTG - WA</t>
  </si>
  <si>
    <t>Reg Asset - Pension MMT - WA</t>
  </si>
  <si>
    <t>Reg Asset (FV) - Pension Liability</t>
  </si>
  <si>
    <t>Regulatory Asset (FV) - SERP Liability</t>
  </si>
  <si>
    <t>Regulatory Asset (FV) - FAS 106 Liability</t>
  </si>
  <si>
    <t>Reg Asset - FAS 158 Post-Retirement Liab.</t>
  </si>
  <si>
    <t>Reg Asset - Post-Ret MMT - OR</t>
  </si>
  <si>
    <t>Reg Asset - Post-Ret MMT - WY</t>
  </si>
  <si>
    <t>Reg Asset - Post-Ret MMT - UT</t>
  </si>
  <si>
    <t>Reg Asset - Post-Ret MMT - ID</t>
  </si>
  <si>
    <t>Contra FAS 158/FAS 109 Reg Asset-Medicare</t>
  </si>
  <si>
    <t>Reg Asset - Post-Ret MMT - CA</t>
  </si>
  <si>
    <t>Reg Asset - Post-Ret MMT - WA</t>
  </si>
  <si>
    <t>Sch 291 Def Transition Adjust Reg Asset</t>
  </si>
  <si>
    <t>Sch 292 Def Transition Adjust Reg Asset</t>
  </si>
  <si>
    <t>Sch 293 Def Transition Adjust Reg Asset</t>
  </si>
  <si>
    <t>Sch 294 Def Transition Adjust Reg Asset</t>
  </si>
  <si>
    <t>Sch 291-4 Res SB1149 Adj Balancing Acct</t>
  </si>
  <si>
    <t>Sch 292 Small Non-Res SB1149 Adj Bal Acc</t>
  </si>
  <si>
    <t>Sch 292-25 Small Non-Res SB1149 Adj Bal Acct</t>
  </si>
  <si>
    <t>Sch 292-27 Small Non-Res SB1149 Adj Bal Acct</t>
  </si>
  <si>
    <t>Sch 781 Direct Access Shopping Incentive (SB 1149)</t>
  </si>
  <si>
    <t>Sch 292-41 Small Non-Res SB1149 Adj Bal Acct</t>
  </si>
  <si>
    <t>Sch 292-50 Small Non-Res SB1149 Adj Bal Acct</t>
  </si>
  <si>
    <t>Sch 292-51 Small Non-Res SB1149 Adj Bal Acct</t>
  </si>
  <si>
    <t>Sch 292-52 Small Non-Res SB1149 Adj Bal Acct</t>
  </si>
  <si>
    <t>Sch 292-53 Small Non-Res SB1149 Adj Bal Acct</t>
  </si>
  <si>
    <t>Sch 292-54 Small Non-Res SB1149 Adj Bal Acct</t>
  </si>
  <si>
    <t>Sch 292-725 Small Non-Res SB1149 Adj Bal Acct</t>
  </si>
  <si>
    <t>Sch 292-727 Small Non-Res SB1149 Adj Bal Acct</t>
  </si>
  <si>
    <t>Sch 292-736 Small Non-Res SB1149 Adj Bal Acct</t>
  </si>
  <si>
    <t>Sch 292-741 Small Non-Res SB1149 Adj Bal Acct</t>
  </si>
  <si>
    <t>Sch 292-751 Small Non-Res SB1149 Adj Bal Acct</t>
  </si>
  <si>
    <t>Sch 292-752 Small Non-Res SB1149 Adj Bal Acct</t>
  </si>
  <si>
    <t>Sch 292-753 Small Non-Res SB1149 Adj Bal Acct</t>
  </si>
  <si>
    <t>Sch 292-754 Small Non-Res SB1149 Adj Bal Acct</t>
  </si>
  <si>
    <t>Sch 293 Large Non-Res SB1149 Adj Bal Acc</t>
  </si>
  <si>
    <t>Sch 293-27 Large Non-Res SB1149 Adj Bal Acct</t>
  </si>
  <si>
    <t>Sch 293-36 Large Non-Res SB1149 Adj Bal Acct</t>
  </si>
  <si>
    <t>Sch 293-41 Large Non-Res SB1149 Adj Bal Acct</t>
  </si>
  <si>
    <t>Sch 293-47 Large Non-Res SB1149 Adj Bal Acct</t>
  </si>
  <si>
    <t>Sch 293-48 Large Non-Res SB1149 Adj Bal Acct</t>
  </si>
  <si>
    <t>Sch 293-725 Large Non-Res SB1149 Adj Bal Acct</t>
  </si>
  <si>
    <t>Sch 293-727 Large Non-Res SB1149 Adj Bal Acct</t>
  </si>
  <si>
    <t>Sch 293-736 Large Non-Res SB1149 Adj Bal Acct</t>
  </si>
  <si>
    <t>Sch 293-741 Large Non-Res SB1149 Adj Bal Acct</t>
  </si>
  <si>
    <t>Sch 293-747 Large Non-Res SB1149 Adj Bal Acct</t>
  </si>
  <si>
    <t>Sch 293-748 Large Non-Res SB1149 Adj Bal Acct</t>
  </si>
  <si>
    <t>Sch 294-25 Transition Adjustment Bal Acc</t>
  </si>
  <si>
    <t>Sch 294-27 Transition Adjustment Bal Acc</t>
  </si>
  <si>
    <t>Sch 294-36 Transition Adjustment Bal Acct</t>
  </si>
  <si>
    <t>Sch 294-41 Transition Adjustment Bal Acct</t>
  </si>
  <si>
    <t>Sch 294-47 Transition Adjustment Bal Acct</t>
  </si>
  <si>
    <t>Sch 294-48 Transition Adjustment Bal Acct</t>
  </si>
  <si>
    <t>Sch 294-51 Transition Adjustment Bal Acct</t>
  </si>
  <si>
    <t>Sch 294-52 Transition Adjustment Bal Acct</t>
  </si>
  <si>
    <t>Sch 294-53 Transition Adjustment Bal Acct</t>
  </si>
  <si>
    <t>Sch 294-54 Transition Adjustment Bal Acct</t>
  </si>
  <si>
    <t>Sch 294-725 Transition Adjustment Bal Acct</t>
  </si>
  <si>
    <t>Sch 294-727 Transition Adjustment Bal Acct</t>
  </si>
  <si>
    <t>Sch 294-736 Transition Adjustment Bal Acct</t>
  </si>
  <si>
    <t>Sch 294-741 Transition Adjustment Bal Acct</t>
  </si>
  <si>
    <t>Sch 294-747 Transition Adjustment Bal Acct</t>
  </si>
  <si>
    <t>Sch 294-748 Transition Adjustment Bal Acct</t>
  </si>
  <si>
    <t>Sch 294-751 Transition Adjustment Bal Acct</t>
  </si>
  <si>
    <t>Sch 294-752 Transition Adjustment Bal Acct</t>
  </si>
  <si>
    <t>Sch 294-753 Transition Adjustment Bal Acct</t>
  </si>
  <si>
    <t>Sch 294-754 Transition Adjustment Bal Acct</t>
  </si>
  <si>
    <t>Implementation Cost II - Residential</t>
  </si>
  <si>
    <t>Implementation Cost II - Non-Res-Small</t>
  </si>
  <si>
    <t>Implementation Cost II - Non-Res-Large</t>
  </si>
  <si>
    <t>Implementation Cost 3 - Residential</t>
  </si>
  <si>
    <t>Implementation Cost 3 - Non-Res-Small</t>
  </si>
  <si>
    <t>Implementation Cost 3 - Non-Res-Large</t>
  </si>
  <si>
    <t>SB1149 Implementation Costs 4 - Residential</t>
  </si>
  <si>
    <t>SB1149 Implementation Costs 4  - Small Non Res</t>
  </si>
  <si>
    <t>SB1149 Implementation Costs 4 - Large Non Res</t>
  </si>
  <si>
    <t>SB1149 Implementation Costs 5 - Residential</t>
  </si>
  <si>
    <t>SB1149 Implementation Costs 5  - Small Non Res</t>
  </si>
  <si>
    <t>SB1149 Implementation Costs 5 - Large Non Res</t>
  </si>
  <si>
    <t>SB1149 Implementation Costs Phase VI - Residential</t>
  </si>
  <si>
    <t>SB1149 Implementation Costs VI  - Small Non Res</t>
  </si>
  <si>
    <t>SB1149 Implementation Costs VI - Large Non Res</t>
  </si>
  <si>
    <t>SB1149 Implementation Costs VII - Residential</t>
  </si>
  <si>
    <t>SB1149 Implementation Costs VII - Small Non Res</t>
  </si>
  <si>
    <t>SB1149 Implementation Costs VII - Large Non Res</t>
  </si>
  <si>
    <t>Reg Asset - SB 1149 Balance Reclass</t>
  </si>
  <si>
    <t>Deferred Excess NPC - OR UM 995</t>
  </si>
  <si>
    <t>Deferred Excess Net Power Costs - UT</t>
  </si>
  <si>
    <t>Deferred Excess NPC - WY 06</t>
  </si>
  <si>
    <t>Deferred Excess Net Power Costs - ID</t>
  </si>
  <si>
    <t>Deferred Excess Net Power Costs - CA</t>
  </si>
  <si>
    <t>Deferred Excess NPC - OR UE 116 Bridge</t>
  </si>
  <si>
    <t>Oregon UE134 Power Cost</t>
  </si>
  <si>
    <t>Deferred Excess Net Power Costs - WY 07</t>
  </si>
  <si>
    <t>Deferred Excess Net Power Costs - WY 08</t>
  </si>
  <si>
    <t>Deferred Excess NPC - WA Hydro Deferral</t>
  </si>
  <si>
    <t>Reg Asset - Lake Side Liq. Damages - WY</t>
  </si>
  <si>
    <t>Contra - Regulatory Assets</t>
  </si>
  <si>
    <t>Reg Asset - Goodnoe Hills Liq. Damages - WY</t>
  </si>
  <si>
    <t>OR-RAC Revenue Requirement</t>
  </si>
  <si>
    <t>WA-Chehalis Plant Rev Reqmt - Reg Asset</t>
  </si>
  <si>
    <t>Reg Asset-RECs &amp; SO2 Revenue Req - WY</t>
  </si>
  <si>
    <t>OR SB 408 Regulatory Asset</t>
  </si>
  <si>
    <t>SB 408 Reg Asset - MCBIT (Even Year #1)</t>
  </si>
  <si>
    <t>SB 408 Reg Asset - MCBIT (Odd Year #1)</t>
  </si>
  <si>
    <t>SB 408 Reg Asset - MCBIT (Even Year #2)</t>
  </si>
  <si>
    <t>SB 408 Reg Asset - MCBIT (Odd Year #2)</t>
  </si>
  <si>
    <t>Reg Asset - Frozen MTM</t>
  </si>
  <si>
    <t>Miscellaneous Regulatory Assets</t>
  </si>
  <si>
    <t>Deferred Cost of TOU Guarantee</t>
  </si>
  <si>
    <t>Oregon Deferred Intervenor Funding Grants</t>
  </si>
  <si>
    <t>CA Klamath Transition Memo Account (KTMA)</t>
  </si>
  <si>
    <t>OR SB 408 Recovery</t>
  </si>
  <si>
    <t>Deferred UT Independent Evaluator Fees</t>
  </si>
  <si>
    <t>CA Deferred Intervenor Funding</t>
  </si>
  <si>
    <t>Deferred OR Independent Evaluator Fees</t>
  </si>
  <si>
    <t>ID Deferred Intervenor Funding</t>
  </si>
  <si>
    <t>Reg Asset - Other - Balance Reclass</t>
  </si>
  <si>
    <t>Deferred Net Power Costs - WY 09</t>
  </si>
  <si>
    <t>Deferred Net Power Costs - WY 10</t>
  </si>
  <si>
    <t>Deferred Net Power Costs - WY 11</t>
  </si>
  <si>
    <t>Reg Asset - CA ECAC</t>
  </si>
  <si>
    <t>Deferred Net Power Costs - ID 09</t>
  </si>
  <si>
    <t>Deferred Net Power Costs - ID 10</t>
  </si>
  <si>
    <t>Deferred Net Power Costs - ID 11</t>
  </si>
  <si>
    <t>Utah ECAM Regulatory Asset</t>
  </si>
  <si>
    <t>Deferred Net Power Costs - OR</t>
  </si>
  <si>
    <t>Contra Reg Asset - CA - Def NPC</t>
  </si>
  <si>
    <t>Contra Reg Asset - ID - Def NPC</t>
  </si>
  <si>
    <t>Contra Reg Asset - WY - Def NPC</t>
  </si>
  <si>
    <t>Contra Reg Asset - UT - Def NPC</t>
  </si>
  <si>
    <t>Reg Asset - Def NPC Balance Reclass</t>
  </si>
  <si>
    <t>Reg Asset - Environmental Cost</t>
  </si>
  <si>
    <t>Environmental Costs</t>
  </si>
  <si>
    <t>Def Environ Amort- 1st Qtr 91</t>
  </si>
  <si>
    <t>Def Environ Amort- 1st Qtr 92</t>
  </si>
  <si>
    <t>Def Environ Amort- 1st Qtr 93</t>
  </si>
  <si>
    <t>Def Environ Amort- 1st Qtr 94</t>
  </si>
  <si>
    <t>Def Environ Amort- 1st Qtr 95</t>
  </si>
  <si>
    <t>Def Environ Amort- 1st Qtr 96</t>
  </si>
  <si>
    <t>Def Environ Amort- 1st Qtr 97</t>
  </si>
  <si>
    <t>Def Environ Amort- 1st Qtr 98</t>
  </si>
  <si>
    <t>Def Environ Amort- 1st Qtr 99</t>
  </si>
  <si>
    <t>Def Environ Amort- 2nd Qtr 91</t>
  </si>
  <si>
    <t>Def Environ Amort- 2nd Qtr 92</t>
  </si>
  <si>
    <t>Def Environ Amort- 2nd Qtr 93</t>
  </si>
  <si>
    <t>Def Environ Amort- 2nd Qtr 94</t>
  </si>
  <si>
    <t>Def Environ Amort- 2nd Qtr 95</t>
  </si>
  <si>
    <t>Def Environ Amort- 2nd Qtr 96</t>
  </si>
  <si>
    <t>Def Environ Amort- 2nd Qtr 97</t>
  </si>
  <si>
    <t>Def Environ Amort- 2nd Qtr 98</t>
  </si>
  <si>
    <t>Def Environ Amort- 2nd Qtr 99</t>
  </si>
  <si>
    <t>Def Environ Amort- 3rd Qtr 91</t>
  </si>
  <si>
    <t>Def Environ Amort- 3rd Qtr 92</t>
  </si>
  <si>
    <t>Def Environ Amort- 3rd Qtr 93</t>
  </si>
  <si>
    <t>Def Environ Amort- 3rd Qtr 94</t>
  </si>
  <si>
    <t>Def Environ Amort- 3rd Qtr 95</t>
  </si>
  <si>
    <t>Def Environ Amort- 3rd Qtr 96</t>
  </si>
  <si>
    <t>Def Environ Amort- 3rd Qtr 97</t>
  </si>
  <si>
    <t>Def Environ Amort- 3rd Qtr 98</t>
  </si>
  <si>
    <t>Def Environ Amort- 3rd Qtr 99</t>
  </si>
  <si>
    <t>Def Environ Amort- 4th Qtr 90</t>
  </si>
  <si>
    <t>Def Environ Amort- 4th Qtr 91</t>
  </si>
  <si>
    <t>Def Environ Amort- 4th Qtr 92</t>
  </si>
  <si>
    <t>Def Environ Amort- 4th Qtr 93</t>
  </si>
  <si>
    <t>Def Environ Amort- 4th Qtr 94</t>
  </si>
  <si>
    <t>Def Environ Amort- 4th Qtr 95</t>
  </si>
  <si>
    <t>Def Environ Amort- 4th Qtr 96</t>
  </si>
  <si>
    <t>Def Environ Amort- 4th Qtr 97</t>
  </si>
  <si>
    <t>Def Environ Amort- 4th Qtr 98</t>
  </si>
  <si>
    <t>Def Environ Amort- 4th Qtr 99</t>
  </si>
  <si>
    <t>Environmental Costs - WA</t>
  </si>
  <si>
    <t>Contra - Environmental Liability  (PERCo)</t>
  </si>
  <si>
    <t>Contra - Environmental Liab - WA (PERCo)</t>
  </si>
  <si>
    <t>Def. Losses from Disp of Utility Plant</t>
  </si>
  <si>
    <t>Unamortized Loss on Reacquired Debt</t>
  </si>
  <si>
    <t>7% Series FMB Due 1998</t>
  </si>
  <si>
    <t>9 1/4% Series FMB Due 2000</t>
  </si>
  <si>
    <t>7 1/2% Series FMB Due 2002</t>
  </si>
  <si>
    <t>10 1/4% Series FMB Due 2005</t>
  </si>
  <si>
    <t>9% Series FMB Due 2006</t>
  </si>
  <si>
    <t>8 3/4% Series FMB Due 4/1/06</t>
  </si>
  <si>
    <t>8 3/8% Series FMB Due 2006</t>
  </si>
  <si>
    <t>8 1/2% Series FMB Due 3/1/07</t>
  </si>
  <si>
    <t>8 1/4% Series FMB Due 2007</t>
  </si>
  <si>
    <t>9 1/8% Series FMB Due 2008</t>
  </si>
  <si>
    <t>10 1/8% Series FMB Due 2009</t>
  </si>
  <si>
    <t>10 1/4% Series FMB Due 2009</t>
  </si>
  <si>
    <t>13% Series FMB Due 2012</t>
  </si>
  <si>
    <t>9 3/8% Series FMB Due 10/1/2016</t>
  </si>
  <si>
    <t>8 3/4% Series FMB Due 12/1/16</t>
  </si>
  <si>
    <t>9 7/8% Series FMB Due 2017</t>
  </si>
  <si>
    <t>14 3/4% Series FMB Due 2010</t>
  </si>
  <si>
    <t>16 3/8 % Series FMB Due 2011</t>
  </si>
  <si>
    <t>7 3/4% Series FMB Due 2002</t>
  </si>
  <si>
    <t>7 7/8% Series FMB Due 2001</t>
  </si>
  <si>
    <t>8% Series FMB Due 2001</t>
  </si>
  <si>
    <t>8% Series FMB Due 1999</t>
  </si>
  <si>
    <t>8 3/8% Series FMB Due 1/1/04</t>
  </si>
  <si>
    <t>8 5/8% Series FMB Due 2006</t>
  </si>
  <si>
    <t>MTN - 8.75% Series Due 11/1/99</t>
  </si>
  <si>
    <t>8 7/8% Series FMB Due 11/1/07</t>
  </si>
  <si>
    <t>9 5/8% Series FMB Due 2000</t>
  </si>
  <si>
    <t>Unamortized Loss On Reacquired Debt 10% F</t>
  </si>
  <si>
    <t>MTN - 10.25% Series Due 4/1/09</t>
  </si>
  <si>
    <t>MTN - 14.75% Series Due 4/1/09</t>
  </si>
  <si>
    <t>Variable Rate FMB Loss</t>
  </si>
  <si>
    <t>MTN - 12.625% Series Due 4/1/13</t>
  </si>
  <si>
    <t>8 5/8% FMB Due 1996</t>
  </si>
  <si>
    <t>8 1/2% Series FMB Due 1996</t>
  </si>
  <si>
    <t>MTN - 9.0% Series C Due 9/1/03</t>
  </si>
  <si>
    <t>Wyodak Series A And B Bonds</t>
  </si>
  <si>
    <t>FMB-California Gen</t>
  </si>
  <si>
    <t>FMB-Montana Gen</t>
  </si>
  <si>
    <t>MTN - 7.40% Series F Due 7/28/23</t>
  </si>
  <si>
    <t>MTN - 7.25% Series F Due 8/1/13</t>
  </si>
  <si>
    <t>MTN - 7.37% Series F Due 8/11/23</t>
  </si>
  <si>
    <t>MTN - 8.625% Series F Due 12/13/24</t>
  </si>
  <si>
    <t>8 3/8% QUIDS Series A due 06/30/35</t>
  </si>
  <si>
    <t>8.55% QUIDS Series B due 12/31/25</t>
  </si>
  <si>
    <t>MTN Series F &amp; QUIPS Series A &amp; B</t>
  </si>
  <si>
    <t>6 1/8% Series Emery PCRB Due 2004</t>
  </si>
  <si>
    <t>6 1/8% Series Carbon PCRB Due 2004</t>
  </si>
  <si>
    <t>6 1/8% Series Lincoln PCRB Due 2004</t>
  </si>
  <si>
    <t>Emery 6 3/8% PCRB Due 11/1/2006</t>
  </si>
  <si>
    <t>Emery 5.9% PCRB Due 4/1/2008</t>
  </si>
  <si>
    <t>11 1/8% Emery Co. PCRB (Refunded)</t>
  </si>
  <si>
    <t>11 1/8% Lincoln Co. PCRB (Refunded)</t>
  </si>
  <si>
    <t>Emery 10.70% PCRB Due 9/1/2014</t>
  </si>
  <si>
    <t>8 1/4% Series PCRB Due 6/1/17</t>
  </si>
  <si>
    <t>8 5/8% Series PCRB Emery Due 6/1/17</t>
  </si>
  <si>
    <t>8 5/8% PCRB Lincoln Due 6/1/17</t>
  </si>
  <si>
    <t>13 1/2% Series PCRB Due 2012</t>
  </si>
  <si>
    <t>Moffat PCRB'S Due 1995-2008</t>
  </si>
  <si>
    <t>Converse 6 3/8% PCRB Due 1/1/2007</t>
  </si>
  <si>
    <t>Converse 7 3/4% PCRB Due 7/1/06</t>
  </si>
  <si>
    <t>Sweetwater 6 % PCRB Due 10/1/2003</t>
  </si>
  <si>
    <t>Sweetwater 8 3/8% Due 7/1/06</t>
  </si>
  <si>
    <t>Sweetwater 8 1/2 % Due 12/1/05</t>
  </si>
  <si>
    <t>Forsyth Loss Amortization</t>
  </si>
  <si>
    <t>Sweetwater A Loss Amortization</t>
  </si>
  <si>
    <t>Sweetwater 1983B Unamortized Loss</t>
  </si>
  <si>
    <t>City Of Gillette PCRB Unamortized Loss</t>
  </si>
  <si>
    <t>Swt/Con Loss Amortization</t>
  </si>
  <si>
    <t>Sweetwater 1990A 7/1/2019</t>
  </si>
  <si>
    <t>PCRB-California Gen</t>
  </si>
  <si>
    <t>PCRB-Montana Gen</t>
  </si>
  <si>
    <t>Sweetwater 94 due Nov 2024</t>
  </si>
  <si>
    <t>Converse 94 due Nov 2024</t>
  </si>
  <si>
    <t>Emery 94 due Nov 2024</t>
  </si>
  <si>
    <t>Carbon 94 due Nov 2024</t>
  </si>
  <si>
    <t>Lincoln 94 due Nov 2024</t>
  </si>
  <si>
    <t>Moffat 94 due May 2013</t>
  </si>
  <si>
    <t>UK Unamort Debt - Reg Asset</t>
  </si>
  <si>
    <t>Contra - Reg Assets (Losses on Reacq Debt)</t>
  </si>
  <si>
    <t>ADIT-Amort Of Debt Disc &amp; Exp</t>
  </si>
  <si>
    <t>ADIT-Amort Of Debt Disc &amp; Exp-State</t>
  </si>
  <si>
    <t>ADIT-Obsolete Mine Inventory</t>
  </si>
  <si>
    <t>ADIT-Obsolete Mine Inventory-State</t>
  </si>
  <si>
    <t>ADIT-Deferred Comp</t>
  </si>
  <si>
    <t>ADIT-PPL Deferred Comp-State</t>
  </si>
  <si>
    <t>ADIT-Fed Inc Tax Interest</t>
  </si>
  <si>
    <t>ADIT-Fed Inc Tax Intrerst-State</t>
  </si>
  <si>
    <t>Deferred Lump-Sum Pension Payments-Fed</t>
  </si>
  <si>
    <t>Deferred Lump-Sum Pension Payments-State</t>
  </si>
  <si>
    <t>ADIT-Bad Debt</t>
  </si>
  <si>
    <t>ADIT-Bad Debt-State</t>
  </si>
  <si>
    <t>ADIT-Sick Leave, Vacation &amp; Pt</t>
  </si>
  <si>
    <t>ADIT-Sick Leave, Vacation &amp; Pt-State</t>
  </si>
  <si>
    <t>ADIT-Injury &amp; Damages</t>
  </si>
  <si>
    <t>ADIT-Injury &amp; Damages-State</t>
  </si>
  <si>
    <t>ADIT-PPL 85 Prepaid Pension-Fed</t>
  </si>
  <si>
    <t>ADIT-PPL 85 Prepaid Pension-State</t>
  </si>
  <si>
    <t>ADIT-SERP Utility</t>
  </si>
  <si>
    <t>ADIT-SERP Utility-State</t>
  </si>
  <si>
    <t>Cholla/GE Contract Amort</t>
  </si>
  <si>
    <t>ADIT-Delta Land &amp; Water Write Down-Fed</t>
  </si>
  <si>
    <t>ADIT-Delta Land &amp; Water Write Down-State</t>
  </si>
  <si>
    <t>ADIT-Terracor Property Write Down-Fed</t>
  </si>
  <si>
    <t>ADIT-Terracor Property Write Down-State</t>
  </si>
  <si>
    <t>Trojan-Additional Decommission</t>
  </si>
  <si>
    <t>Trojan-Additional Decommission-State</t>
  </si>
  <si>
    <t>ADIT-Misc. Def Tax Debits</t>
  </si>
  <si>
    <t>ADIT-Other M-1 Line 4 Diffs-State</t>
  </si>
  <si>
    <t>ADIT-Misc. Def Reg. Asset</t>
  </si>
  <si>
    <t>ADIT-Other M-1 Line 5 Diffs-State</t>
  </si>
  <si>
    <t>ADIT-Deferred Revenues-Fed</t>
  </si>
  <si>
    <t>ADIT-Deferred Revenues-State</t>
  </si>
  <si>
    <t>ADIT-Noncash Pension/Bonus/Severance</t>
  </si>
  <si>
    <t>ADIT-Noncash Pension/Bonus/Severance-St</t>
  </si>
  <si>
    <t>ADIT-Utility Asset Write Down</t>
  </si>
  <si>
    <t>ADIT-Utility Asset Write Down-State</t>
  </si>
  <si>
    <t>ADIT-Misc. Accruals</t>
  </si>
  <si>
    <t>ADIT-Property Tax Accrual-State</t>
  </si>
  <si>
    <t>Fed ADIT- Sales Of Emission Allowance</t>
  </si>
  <si>
    <t>State ADIT- Sales Of Emission Allowance</t>
  </si>
  <si>
    <t>Monsanto Contract</t>
  </si>
  <si>
    <t>Monsanto Contract-State</t>
  </si>
  <si>
    <t>ADIT- Emission Allowance</t>
  </si>
  <si>
    <t>ADIT- Emission Allowance-State</t>
  </si>
  <si>
    <t>ADIT- Resale Revenue Refund-Fed</t>
  </si>
  <si>
    <t>ADIT- Resale Revenue Refund-State</t>
  </si>
  <si>
    <t>ADIT- Bonus Liability</t>
  </si>
  <si>
    <t>ADIT- Bonus Liability-State</t>
  </si>
  <si>
    <t>ADIT- Nw Power Act</t>
  </si>
  <si>
    <t>ADIT- Nw Power Act-State</t>
  </si>
  <si>
    <t>ADIT- Glenrock 263A</t>
  </si>
  <si>
    <t>ADIT- Glenrock 263A-State</t>
  </si>
  <si>
    <t>ADIT- Dsr Loan Sale-Fed</t>
  </si>
  <si>
    <t>ADIT- Dsr Loan Sale-State</t>
  </si>
  <si>
    <t>Amort. Overburden-Glenrock</t>
  </si>
  <si>
    <t>Amort. Overburden-Glenrock-State</t>
  </si>
  <si>
    <t>Redding Renegotiated Contract</t>
  </si>
  <si>
    <t>Redding Renegotiated Contract-State</t>
  </si>
  <si>
    <t>ADIT- 95 Pension Expense-Fed</t>
  </si>
  <si>
    <t>ADIT- 95 Pension Expense-State</t>
  </si>
  <si>
    <t>ADIT- Disallowed Coal Strip-Fed</t>
  </si>
  <si>
    <t>ADIT- Disallowed Coal Strip-State</t>
  </si>
  <si>
    <t>ADIT-Eltince-Fed</t>
  </si>
  <si>
    <t>ADIT-Corince-Fed</t>
  </si>
  <si>
    <t>ADIT- L/T Incentive Plan-Fed</t>
  </si>
  <si>
    <t>ADIT- L/T Incentive Plan-State</t>
  </si>
  <si>
    <t>Amort. Rate Case-Fed</t>
  </si>
  <si>
    <t>Amort. Rate Case-State</t>
  </si>
  <si>
    <t>Exch Gain/Loss-Tulana Farms</t>
  </si>
  <si>
    <t>Exch Gain/Loss-Tulana Farms-State</t>
  </si>
  <si>
    <t>SEC 174 R&amp;E Expend</t>
  </si>
  <si>
    <t>SEC 174 R&amp;E Expend-State</t>
  </si>
  <si>
    <t>ADIT-Severance</t>
  </si>
  <si>
    <t>ADIT-Enhanced Retire-State</t>
  </si>
  <si>
    <t>ADIT-Utah Relocation-Fed</t>
  </si>
  <si>
    <t>ADIT-Utah Relocation-State</t>
  </si>
  <si>
    <t>ADIT-Accrued Merger Costs-Fed</t>
  </si>
  <si>
    <t>ADIT-Accrued Merger Costs-State</t>
  </si>
  <si>
    <t>ADIT-Merger Credits/Misc. Giveback</t>
  </si>
  <si>
    <t>ADIT-Utah Rate Case Refund-State</t>
  </si>
  <si>
    <t>ADIT-Montana Sale-Fed</t>
  </si>
  <si>
    <t>ADIT-Montana Sale-State</t>
  </si>
  <si>
    <t>ADIT-FAS 87/88 Deferred Pension</t>
  </si>
  <si>
    <t>ADIT-FAS 87/88 Deferred Pension - State</t>
  </si>
  <si>
    <t>ADIT-FAS CA/MT Writeoff-Fed</t>
  </si>
  <si>
    <t>ADIT-FAS CA/MT Writeoff-State</t>
  </si>
  <si>
    <t>ADIT-University of WY Contract Amort</t>
  </si>
  <si>
    <t>ADIT-University of WY Contract Amort-State</t>
  </si>
  <si>
    <t>ADIT-Minimum Pension Liability Adj.</t>
  </si>
  <si>
    <t>ADIT-Minimum SERP Liability Adj.</t>
  </si>
  <si>
    <t>ADIT-FAS 143 ARO Adjustment</t>
  </si>
  <si>
    <t>PMI-Vacation/Bonus Adj.</t>
  </si>
  <si>
    <t>PMI-Rent Exp (Safe Harbor Lease)</t>
  </si>
  <si>
    <t>PMI-Sec. 263A Adj.</t>
  </si>
  <si>
    <t>PMI-Recl Trust Earn-Interest</t>
  </si>
  <si>
    <t>PMI-Wy Extraction Taxes</t>
  </si>
  <si>
    <t>PMI-Non Cash Pension Exp</t>
  </si>
  <si>
    <t>PMI-Misc</t>
  </si>
  <si>
    <t>PMI Vacation/Bonus Adj-State</t>
  </si>
  <si>
    <t>PMI-Rent Exp (Safe Harbor Lease) State</t>
  </si>
  <si>
    <t>PMI Sec. 263 A Adj-State</t>
  </si>
  <si>
    <t>PMI-Recl Trust Earn-Int State</t>
  </si>
  <si>
    <t>PMI-Wy Extraction Tax-State</t>
  </si>
  <si>
    <t>CMC-Accrued Final Reclam.</t>
  </si>
  <si>
    <t>CMC-Accrued Final Reclam.-State</t>
  </si>
  <si>
    <t>CMC-Vacation Accrual-Fed</t>
  </si>
  <si>
    <t>CMC-Vacation Accrual-State</t>
  </si>
  <si>
    <t>CMC-Amort. Overburden</t>
  </si>
  <si>
    <t>CMC-Amort. Overburden-State</t>
  </si>
  <si>
    <t>GCC-Miscellaneous</t>
  </si>
  <si>
    <t>Accum Def Inc Tax-Nonutility-Debit</t>
  </si>
  <si>
    <t>ADIT-Malin Line Adj.</t>
  </si>
  <si>
    <t>ADIT Dream Settlement-Federal</t>
  </si>
  <si>
    <t>ADIT Dream Settlement-State</t>
  </si>
  <si>
    <t>ADIT-Uranium Property-Federal</t>
  </si>
  <si>
    <t>ADIT-Uranium Property-State</t>
  </si>
  <si>
    <t>ADIT-Roosevelt Land Write Down-Fed</t>
  </si>
  <si>
    <t>ADIT-Roosevelt Land Write Dwn-State</t>
  </si>
  <si>
    <t>ADIT-Bend Service Center</t>
  </si>
  <si>
    <t>ADIT-30th South Sub Site-State</t>
  </si>
  <si>
    <t>ADIT-Non Utility Asset Write Down</t>
  </si>
  <si>
    <t>ADIT-Non Utility Asset Write Down-State</t>
  </si>
  <si>
    <t>ADIT-Def Gain On Sale Of Phone Prop-Fed</t>
  </si>
  <si>
    <t>ADIT-Def Gain On Sale Of Phone Prop-Stat</t>
  </si>
  <si>
    <t>ADIT- Ontario Water Rights Sale</t>
  </si>
  <si>
    <t>ADIT- Ontario Water Rights Sale-State</t>
  </si>
  <si>
    <t>ADIT-Yakima Hydro Licensing Fee Write-off</t>
  </si>
  <si>
    <t>ADIT-Trail Mountain Closing Costs</t>
  </si>
  <si>
    <t>Deferred Tax Asset Discontinued Subsidiaries</t>
  </si>
  <si>
    <t>Deferred Tax Asset - Other</t>
  </si>
  <si>
    <t>Reclamation-NOB's</t>
  </si>
  <si>
    <t>Reclamation-NOB's-State</t>
  </si>
  <si>
    <t>Deposits/Ernest Money</t>
  </si>
  <si>
    <t>Project Advances</t>
  </si>
  <si>
    <t>Escrow/Other Deposits</t>
  </si>
  <si>
    <t>Other Suspensed Items</t>
  </si>
  <si>
    <t>Option Contracts</t>
  </si>
  <si>
    <t>Intercompany Notes Payable</t>
  </si>
  <si>
    <t>InterCo Notes Payable - PMI</t>
  </si>
  <si>
    <t>InterCo Notes Payable - PacifiCorp</t>
  </si>
  <si>
    <t>ScottishPower UK Note Payable - Current</t>
  </si>
  <si>
    <t>Note Payable with SP Affiliates - PECL</t>
  </si>
  <si>
    <t>ScottishPower PLC Note Payable - Current</t>
  </si>
  <si>
    <t>ScottishPower OH Note Payable - Current</t>
  </si>
  <si>
    <t>Intra Corporate Account</t>
  </si>
  <si>
    <t>Intra Business Segment A/P</t>
  </si>
  <si>
    <t>Notes Payable - Commercial Paper</t>
  </si>
  <si>
    <t>Accounting Holding Notes Payable</t>
  </si>
  <si>
    <t>Discount on Short Term Securities</t>
  </si>
  <si>
    <t>Short Term Money Market Borrowings</t>
  </si>
  <si>
    <t>Disc./Premium on Issues C/L</t>
  </si>
  <si>
    <t>Bank Lines of Credit</t>
  </si>
  <si>
    <t>Bank Lines of Credit-Discount</t>
  </si>
  <si>
    <t>Freight Clearing</t>
  </si>
  <si>
    <t>Trade Accts Payable - Reconciliation Account</t>
  </si>
  <si>
    <t>Trade Accts Payable - Physical Gas - Recon Account</t>
  </si>
  <si>
    <t>Trade Accts Payable - Financial Gas - Recon Accoun</t>
  </si>
  <si>
    <t>Trade Accts Payable - Power - Recon Account</t>
  </si>
  <si>
    <t>Trade Accts Payable - Greentag - Recon Account</t>
  </si>
  <si>
    <t>CSS Customer Accounts Receivable - Credits</t>
  </si>
  <si>
    <t>Trade Accts Payable - GST</t>
  </si>
  <si>
    <t>Accts Payable Purchase Card-Reconciliation Account</t>
  </si>
  <si>
    <t>ESS (Direct Access) Accts Payable - Recon Acct</t>
  </si>
  <si>
    <t>ESS (Direct Access) Transition Credit Clearing Acc</t>
  </si>
  <si>
    <t>Minority Plant Accrual - Colstrip</t>
  </si>
  <si>
    <t>Minority Plant Accrual - Cholla</t>
  </si>
  <si>
    <t>Minority Plant Accrual - Yampa</t>
  </si>
  <si>
    <t>Minority Plant Accrual - Hayden</t>
  </si>
  <si>
    <t>Minority Plant Accrual - Hermiston</t>
  </si>
  <si>
    <t>Footcreek O&amp;M/Sublease Accrual</t>
  </si>
  <si>
    <t>Leaning Juniper Wind Plant Accrual</t>
  </si>
  <si>
    <t>Marengo Wind Plant Accrual</t>
  </si>
  <si>
    <t>Goodnoe Hills Wind Plant Accrual</t>
  </si>
  <si>
    <t>Joint Owner Receivables - Credit</t>
  </si>
  <si>
    <t>Minority Plant Accrual-Idaho Power (T&amp;D)</t>
  </si>
  <si>
    <t>Corporate Credit Card</t>
  </si>
  <si>
    <t>OLEE Expense Express Liability</t>
  </si>
  <si>
    <t>Payments Received Uncompleted Projects</t>
  </si>
  <si>
    <t>Transm Payments Received-Studies, Other</t>
  </si>
  <si>
    <t>Transmission Payments Received - Capital</t>
  </si>
  <si>
    <t>CIAC Uncompleted Proj Reclass from CWIP</t>
  </si>
  <si>
    <t>Partnership Payments</t>
  </si>
  <si>
    <t>Commissions</t>
  </si>
  <si>
    <t>Professional Services</t>
  </si>
  <si>
    <t>Rents Payable</t>
  </si>
  <si>
    <t>Options Payable</t>
  </si>
  <si>
    <t>Sale of Energy/Works</t>
  </si>
  <si>
    <t>Transmission Payable</t>
  </si>
  <si>
    <t>Mergers/Acquisitions Payables</t>
  </si>
  <si>
    <t>PTI Sale Liability</t>
  </si>
  <si>
    <t>Sale of PGC</t>
  </si>
  <si>
    <t>EWMC Accrued Liabilities</t>
  </si>
  <si>
    <t>Tax Interest-Federal</t>
  </si>
  <si>
    <t>Tax Interest-State</t>
  </si>
  <si>
    <t>Charters Payable</t>
  </si>
  <si>
    <t>ECHO Cookbook Liability</t>
  </si>
  <si>
    <t>Fuel Payable</t>
  </si>
  <si>
    <t>DJ/Mobil Coal</t>
  </si>
  <si>
    <t>Belle Ayr/Amax Coal Payments</t>
  </si>
  <si>
    <t>Wyodak Coal Payable</t>
  </si>
  <si>
    <t>Dj Coal/Rochelle Coal Co</t>
  </si>
  <si>
    <t>Burlington Northern Coal</t>
  </si>
  <si>
    <t>Black Butte Coal Co</t>
  </si>
  <si>
    <t>Accrued Accounts Payable - Mining</t>
  </si>
  <si>
    <t>U. S. Royalties - Ppl</t>
  </si>
  <si>
    <t>Western Energy - Colstrip</t>
  </si>
  <si>
    <t>Mining Division - Deer Creek Mine</t>
  </si>
  <si>
    <t>Mining Division - Cottonwood Mine</t>
  </si>
  <si>
    <t>DJ Coal Cordero Mining Co</t>
  </si>
  <si>
    <t>Centralia Oil Invoices Payable</t>
  </si>
  <si>
    <t>AEP - Coal Purchases</t>
  </si>
  <si>
    <t>D.J. Oil Invoices Payable</t>
  </si>
  <si>
    <t>Bridger Oil Invoices Payable</t>
  </si>
  <si>
    <t>Wyodak Oil Invoices Payable</t>
  </si>
  <si>
    <t>Cbp - Coal Purchases</t>
  </si>
  <si>
    <t>Cbp - Zueck Transportation</t>
  </si>
  <si>
    <t>DNW Trucking</t>
  </si>
  <si>
    <t>Carbon Fuel Oil Invoices Payable</t>
  </si>
  <si>
    <t>Huntington Fuel Oil Invoices Payable</t>
  </si>
  <si>
    <t>Hunter Fuel Oil Invoices Payable</t>
  </si>
  <si>
    <t>Dry Fork Coal Purchases</t>
  </si>
  <si>
    <t>SCEM Coal Purchases</t>
  </si>
  <si>
    <t>Enron Coal Purchases</t>
  </si>
  <si>
    <t>Kennecott Coal Purchases</t>
  </si>
  <si>
    <t>Arch Coal Purchases</t>
  </si>
  <si>
    <t>Black Thunder Coal Purchases</t>
  </si>
  <si>
    <t>Canyon Fuel Coal Purchases</t>
  </si>
  <si>
    <t>Westridge Resources Coal Purchases</t>
  </si>
  <si>
    <t>Triton-Buckskin Coal Purchases</t>
  </si>
  <si>
    <t>APS/P&amp;M Cholla Coal Payable</t>
  </si>
  <si>
    <t>Colo Wyo Coal Purchases</t>
  </si>
  <si>
    <t>Peabody Coal Purchases</t>
  </si>
  <si>
    <t>Mountain Fuel Supply Co</t>
  </si>
  <si>
    <t>Gadsby Gas Accruals</t>
  </si>
  <si>
    <t>Blundell Geothermal</t>
  </si>
  <si>
    <t>Naughton Gas Accruals</t>
  </si>
  <si>
    <t>Cyprus Shoshone Coal Corp - Bridger</t>
  </si>
  <si>
    <t>Spring Creek Coal - Centralia Purchases</t>
  </si>
  <si>
    <t>Chevron Mining Inc. (P&amp;M) Payable</t>
  </si>
  <si>
    <t>Bear Canyon Coal - Carbon</t>
  </si>
  <si>
    <t>Genwal Coal Co Inc</t>
  </si>
  <si>
    <t>Hermiston Generating Co. Accruals</t>
  </si>
  <si>
    <t>James River Cogeneration</t>
  </si>
  <si>
    <t>PEI Coal Purchase - Covol</t>
  </si>
  <si>
    <t>Arch Minerals- Pilot Butte</t>
  </si>
  <si>
    <t>Foidel Creek/Cypress Coal Purchase</t>
  </si>
  <si>
    <t>Craig/Trapper Coal Purchases</t>
  </si>
  <si>
    <t>Little Mountain Gas Accrual Payable</t>
  </si>
  <si>
    <t>Headwaters/DTE Utah Synfuels</t>
  </si>
  <si>
    <t>West Valley Gas Accruals</t>
  </si>
  <si>
    <t>Currant Creek Gas Accruals</t>
  </si>
  <si>
    <t>Barney/Robinson Transportation</t>
  </si>
  <si>
    <t>Commonwealth Coal Purchases</t>
  </si>
  <si>
    <t>D &amp; D Transportaion</t>
  </si>
  <si>
    <t>Nielson Transportation</t>
  </si>
  <si>
    <t>America West Resources - Coal Purchases</t>
  </si>
  <si>
    <t>Natural Gas Accruals</t>
  </si>
  <si>
    <t>Intercompany A/P - Current</t>
  </si>
  <si>
    <t>Interco A/P-Between Reg &amp; Non Regulated</t>
  </si>
  <si>
    <t>Intercompany A/P - Current conversion Load</t>
  </si>
  <si>
    <t>Interco A/P - Between Reg &amp; Non-Reg Conversion</t>
  </si>
  <si>
    <t>InterCo A/P-Trapper Mining, Inc.</t>
  </si>
  <si>
    <t>Intercomp A/P-PFS Acquisition Corp</t>
  </si>
  <si>
    <t>Intercomp A/P-Bridger Coal Mine</t>
  </si>
  <si>
    <t>Intercomp A/P-Glenrock Coal Mine</t>
  </si>
  <si>
    <t>InterCo A/P - Intermountain Geothermal</t>
  </si>
  <si>
    <t>Intercomp A/P-PacifiCorp Electric</t>
  </si>
  <si>
    <t>Intercomp A/P-Pacific Minerals Inc.</t>
  </si>
  <si>
    <t>Interco Gas Accruals - Kern River</t>
  </si>
  <si>
    <t>Interco Reloc Accruals - HomeServices</t>
  </si>
  <si>
    <t>InterCo A/P-ScottishPower UK (SPUK)</t>
  </si>
  <si>
    <t>InterCo Accts Payable - MEHC</t>
  </si>
  <si>
    <t>InterCo Accts Payable - MEC</t>
  </si>
  <si>
    <t>InterCo Accts Payable - CalEnergy</t>
  </si>
  <si>
    <t>InterCo Curr Tax Payable (MEHC)</t>
  </si>
  <si>
    <t>InterCo Fed Tax Pay-(Even Years)-MEHC</t>
  </si>
  <si>
    <t>InterCo Fed Tax Pay-(Odd Years)-MEHC</t>
  </si>
  <si>
    <t>InterCo State Tax Pay-(Even Years)-MEHC</t>
  </si>
  <si>
    <t>InterCo State Tax Pay-(Odd Years)-MEHC</t>
  </si>
  <si>
    <t>InterCo Tax Pay PPW Holdings-MEHC</t>
  </si>
  <si>
    <t>Intercomp Tax Payable - NAGP</t>
  </si>
  <si>
    <t>Intercomp Tax Payable - PHI</t>
  </si>
  <si>
    <t>Intercomp State Tax Payable - PHI</t>
  </si>
  <si>
    <t>InterCo Federal Tax Pay - (Even Years)</t>
  </si>
  <si>
    <t>InterCo Federal Tax Pay - (Odd Years)</t>
  </si>
  <si>
    <t>InterCo State Tax Pay - (Even Years)</t>
  </si>
  <si>
    <t>InterCo State Tax Pay - (Odd Years)</t>
  </si>
  <si>
    <t>InterCo Accts Payable - BNSF</t>
  </si>
  <si>
    <t>InterCo Tax Rec (FERC Reclass)</t>
  </si>
  <si>
    <t>InterCo Tax Pay (FERC Reclass)</t>
  </si>
  <si>
    <t>Accts Payable-Negative Cash Reclass</t>
  </si>
  <si>
    <t>GR/IR (Goods Receipt/Invoice Receipt)</t>
  </si>
  <si>
    <t>Unreconciled PO Receipts</t>
  </si>
  <si>
    <t>Blue Sky Clearing</t>
  </si>
  <si>
    <t>Other Accrued Current Liabilities</t>
  </si>
  <si>
    <t>Purch Card Trans Liab</t>
  </si>
  <si>
    <t>Consignment Liability</t>
  </si>
  <si>
    <t>Payroll Technical Account (Clearing)</t>
  </si>
  <si>
    <t>Medical Insurance Withholding</t>
  </si>
  <si>
    <t>Dental Insurance Withholding</t>
  </si>
  <si>
    <t>Vision Insurance Withholding</t>
  </si>
  <si>
    <t>Life Insurance Withholding</t>
  </si>
  <si>
    <t>Spouse Life Insurance Withholding</t>
  </si>
  <si>
    <t>Dependent Life Insurance Withholding</t>
  </si>
  <si>
    <t>Stock/401(k) Withholding</t>
  </si>
  <si>
    <t>Mutual Aid Withholding</t>
  </si>
  <si>
    <t>Union Dues/Contributions Withholding</t>
  </si>
  <si>
    <t>Met Pay-Home/Auto Withholdings</t>
  </si>
  <si>
    <t>Credit Union Withholdings</t>
  </si>
  <si>
    <t>Savings Bonds Withholdings</t>
  </si>
  <si>
    <t>United Fund/Charitable Withholdings</t>
  </si>
  <si>
    <t>Long Term Care (Hancock) Withholding</t>
  </si>
  <si>
    <t>Dependent Support/Levy Withholdings</t>
  </si>
  <si>
    <t>Trimet/Bus Withholdings</t>
  </si>
  <si>
    <t>Employee Loan Repayment Withholdings</t>
  </si>
  <si>
    <t>Pre-Tax Medical Withholdings</t>
  </si>
  <si>
    <t>Pre-Tax Dependent Care Withholdings</t>
  </si>
  <si>
    <t>Accidental Death &amp; Disability Liability</t>
  </si>
  <si>
    <t>Health/Fitness Facility Liability</t>
  </si>
  <si>
    <t>Political Action Comm Liability</t>
  </si>
  <si>
    <t>Oregon Burn Unit Payroll Deductions</t>
  </si>
  <si>
    <t>Earth Share of Oregon Payroll Deductions</t>
  </si>
  <si>
    <t>Other Payroll Liability</t>
  </si>
  <si>
    <t>Payroll Taxes Payable</t>
  </si>
  <si>
    <t>Social Security Tax Withholding</t>
  </si>
  <si>
    <t>Medicare Tax Withholding</t>
  </si>
  <si>
    <t>Other Payroll Taxes Withheld</t>
  </si>
  <si>
    <t>Ferron Canal &amp; Reservoir Co</t>
  </si>
  <si>
    <t>Huntington-Cleveland Irrigation Co.</t>
  </si>
  <si>
    <t>Wyodak Retrofit Retentions</t>
  </si>
  <si>
    <t>Stock Purch Plan-Emp Basic Contr Aft Tax</t>
  </si>
  <si>
    <t>K-Plus Employer Contrib Enhance "Choice"</t>
  </si>
  <si>
    <t>K-Plus Employer Contributions - Enhanced</t>
  </si>
  <si>
    <t>K-Plus Employer Contributions - Fixed</t>
  </si>
  <si>
    <t>K-Plus Employer Contributions - Match</t>
  </si>
  <si>
    <t>Medical Insurance Payable</t>
  </si>
  <si>
    <t>Other Employee Benefits</t>
  </si>
  <si>
    <t>Dental Insurance Payable</t>
  </si>
  <si>
    <t>Employee Flex Benefits</t>
  </si>
  <si>
    <t>Vision Insurance Payable</t>
  </si>
  <si>
    <t>Lumenos Health Plan</t>
  </si>
  <si>
    <t>HMO Health Plan</t>
  </si>
  <si>
    <t>Delta Dental</t>
  </si>
  <si>
    <t>LAMPAC Coordination</t>
  </si>
  <si>
    <t>Mining Division - Major Overhaul</t>
  </si>
  <si>
    <t>Savage Brothers - Up&amp;L</t>
  </si>
  <si>
    <t>Mining Division - Payroll Accrual</t>
  </si>
  <si>
    <t>Metropolitan Life Insurance</t>
  </si>
  <si>
    <t>LTD Income - Fully Insured</t>
  </si>
  <si>
    <t>Standard Insurance</t>
  </si>
  <si>
    <t>Ibew 57 Life Insurance</t>
  </si>
  <si>
    <t>Minnesota Life Insurance</t>
  </si>
  <si>
    <t>Prudential Insurance Company - LTD</t>
  </si>
  <si>
    <t>Ibew 57 Medical Insurance</t>
  </si>
  <si>
    <t>Mining Division - Other</t>
  </si>
  <si>
    <t>Accrued UMWA Royalties</t>
  </si>
  <si>
    <t>Mining Division - Reclamation Fee</t>
  </si>
  <si>
    <t>Mining Division - Vac Pay &amp; Fixed Ovhd</t>
  </si>
  <si>
    <t>Mining Division - Fica</t>
  </si>
  <si>
    <t>Mine Operating Exp Timing Differences</t>
  </si>
  <si>
    <t>Bridger Depend Care Reimbursement</t>
  </si>
  <si>
    <t>D.J. Coal Mine</t>
  </si>
  <si>
    <t>Esop Accrual</t>
  </si>
  <si>
    <t>Stock Purchase Plan-Emp Basic Contr B-Tx</t>
  </si>
  <si>
    <t>Stock Purchase Plan-Emp Supp Contr A-Tax</t>
  </si>
  <si>
    <t>Stock Purchase Plan-Emp Supp Contr Bf-Tx</t>
  </si>
  <si>
    <t>Acc. Emc State Withholding Taxes</t>
  </si>
  <si>
    <t>CSS - NCO E-Payments - NSF Returned Checks</t>
  </si>
  <si>
    <t>CSS Refunds</t>
  </si>
  <si>
    <t>Millard County Landfill Fee</t>
  </si>
  <si>
    <t>Beaver County Landfill Fee</t>
  </si>
  <si>
    <t>Tax Saver Loan Payment #1</t>
  </si>
  <si>
    <t>Tax Saver Loan Payment #2</t>
  </si>
  <si>
    <t>Black Lung Accrual - Mining Division</t>
  </si>
  <si>
    <t>Workers Compensation Accrual-Mining Div</t>
  </si>
  <si>
    <t>Vehicle Furnished</t>
  </si>
  <si>
    <t>Sanpete County Fire District</t>
  </si>
  <si>
    <t>West Valley City Garbage Collection Fee</t>
  </si>
  <si>
    <t>West Valley City Storm Drains Fee</t>
  </si>
  <si>
    <t>Educational Assistance</t>
  </si>
  <si>
    <t>Draper City Garbage Fee</t>
  </si>
  <si>
    <t>Sanpete County Land Fill Fee</t>
  </si>
  <si>
    <t>Draper City Storm Drain</t>
  </si>
  <si>
    <t>Taylorsville City Storm Drain Fee</t>
  </si>
  <si>
    <t>K Plus Employee Contributions</t>
  </si>
  <si>
    <t>K Plus Loans (Payroll Deductions)</t>
  </si>
  <si>
    <t>Towers Perrin Loan</t>
  </si>
  <si>
    <t>Pension - Bridger Coal Employee Contrib.</t>
  </si>
  <si>
    <t>IBEW 57 Health Reimbursement, current year</t>
  </si>
  <si>
    <t>IBEW 57 Dependent Care Reimbursement, current year</t>
  </si>
  <si>
    <t>IBEW 57 Health Reimbursement, prior year</t>
  </si>
  <si>
    <t>IBEW 57 Dependent Care Reimbursement, prior year</t>
  </si>
  <si>
    <t>Health Reimbursement, current year</t>
  </si>
  <si>
    <t>Dependent Care Reimbursement, current year</t>
  </si>
  <si>
    <t>Health Reimbursement, prior year</t>
  </si>
  <si>
    <t>Dependent Care Reimbursement, prior year</t>
  </si>
  <si>
    <t>Health Care Reimb (1994)</t>
  </si>
  <si>
    <t>HSA Employer Contributions</t>
  </si>
  <si>
    <t>HSA Employee Contributions</t>
  </si>
  <si>
    <t>Jensen Trucking</t>
  </si>
  <si>
    <t>Payroll - Other Income</t>
  </si>
  <si>
    <t>Centralia Mining Current Liabilities</t>
  </si>
  <si>
    <t>Union Pacific Railroad</t>
  </si>
  <si>
    <t>On-The-Bill Financing Liability (PCEF)</t>
  </si>
  <si>
    <t>Oregon Heat</t>
  </si>
  <si>
    <t>Project Help</t>
  </si>
  <si>
    <t>CSS Project Help</t>
  </si>
  <si>
    <t>CSS Oregon Low Income Assistance Surcharge</t>
  </si>
  <si>
    <t>Oregon Public Purpose 3% Surcharge</t>
  </si>
  <si>
    <t>OR Blended Renewable &amp; Habitat Friendly Product</t>
  </si>
  <si>
    <t>OR Salmon Habitat Program</t>
  </si>
  <si>
    <t>School Energy Conservation</t>
  </si>
  <si>
    <t>Local and New Market Conservation</t>
  </si>
  <si>
    <t>Renewable Energy Resources</t>
  </si>
  <si>
    <t>Low Income Weatherization</t>
  </si>
  <si>
    <t>Rehabilitation of Low Income Housing</t>
  </si>
  <si>
    <t>So. OR Solar Project</t>
  </si>
  <si>
    <t>Cal ISO Transmission Payable</t>
  </si>
  <si>
    <t>Provision For Nobs Prepaid Tax Return</t>
  </si>
  <si>
    <t>Mine Closure Review</t>
  </si>
  <si>
    <t>Montana Power Co-Transm Rental Liability</t>
  </si>
  <si>
    <t>BPA Liability</t>
  </si>
  <si>
    <t>Med/Dent/Vision - Energy West</t>
  </si>
  <si>
    <t>Employee Life - Energy West</t>
  </si>
  <si>
    <t>Dependent Life - Energy West</t>
  </si>
  <si>
    <t>Ltd - Energy West</t>
  </si>
  <si>
    <t>K Plus Co. Match &amp; Admin Energy West</t>
  </si>
  <si>
    <t>Esop - Fixed Energy West</t>
  </si>
  <si>
    <t>Pension Cost - Energy West</t>
  </si>
  <si>
    <t>Pension Admin - Energy West</t>
  </si>
  <si>
    <t>E.W. Health Care Reimb</t>
  </si>
  <si>
    <t>E.W. Depend Care Reimb</t>
  </si>
  <si>
    <t>Med/Dent/Vision - Glen Rock</t>
  </si>
  <si>
    <t>Employee Life - Glen Rock</t>
  </si>
  <si>
    <t>Dependent Life - Glen Rock</t>
  </si>
  <si>
    <t>Ltd - Glen Rock</t>
  </si>
  <si>
    <t>K Plus Co. Match - Glen Rock</t>
  </si>
  <si>
    <t>Esop - Glen Rock</t>
  </si>
  <si>
    <t>Pension Cost - Glen Rock</t>
  </si>
  <si>
    <t>Pension Admin - Glen Rock</t>
  </si>
  <si>
    <t>Glen Rock Health Care Reimb</t>
  </si>
  <si>
    <t>Glen Rock Depend Care Reimb</t>
  </si>
  <si>
    <t>Med/Dent/Vision - Bridger</t>
  </si>
  <si>
    <t>Employee Life - Bridger</t>
  </si>
  <si>
    <t>Dependent Life - Bridger</t>
  </si>
  <si>
    <t>Ltd - Bridger</t>
  </si>
  <si>
    <t>K Plus Co. Match - Bridger</t>
  </si>
  <si>
    <t>Pension Cost - Bridger</t>
  </si>
  <si>
    <t>Pension Admin - Bridger</t>
  </si>
  <si>
    <t>Flexible Spending - Bridger</t>
  </si>
  <si>
    <t>FAS 112 - Bridger</t>
  </si>
  <si>
    <t>FAS 112 - Energy West</t>
  </si>
  <si>
    <t>FAS 112 - Glenrock</t>
  </si>
  <si>
    <t>Centralia Health Care Reimb</t>
  </si>
  <si>
    <t>Centralia Depend Care Reimb</t>
  </si>
  <si>
    <t>Western Coal Carriers Benefit Accrual</t>
  </si>
  <si>
    <t>Or-Klamath City Portfolio</t>
  </si>
  <si>
    <t>Or-Klamath City Portfolio-Green</t>
  </si>
  <si>
    <t>Bridger Health Care Reimbursement</t>
  </si>
  <si>
    <t>Med/Dent/Vision - Centralia</t>
  </si>
  <si>
    <t>K-Plus Match - Centralia</t>
  </si>
  <si>
    <t>Pension Admin - Centralia</t>
  </si>
  <si>
    <t>Pension Cost - Centralia</t>
  </si>
  <si>
    <t>Worker's Comp - Centralia</t>
  </si>
  <si>
    <t>Estimated Resale Revenue Refunds Payable</t>
  </si>
  <si>
    <t>Long Term Disability-Centralia</t>
  </si>
  <si>
    <t>Reloaction Accounts Payable</t>
  </si>
  <si>
    <t>Relocation Accuals</t>
  </si>
  <si>
    <t>659 Training Trust-Comp Match</t>
  </si>
  <si>
    <t>Lloyd Tower Accounts Payable</t>
  </si>
  <si>
    <t>Metlife Medical Claims</t>
  </si>
  <si>
    <t>Metlife Dental/Vision Claims</t>
  </si>
  <si>
    <t>Lend A Hand - Utah</t>
  </si>
  <si>
    <t>Lend A Hand - Idaho</t>
  </si>
  <si>
    <t>Energy Share - Wyo</t>
  </si>
  <si>
    <t>Medicare Subsidies Payable to FAS 106 Trust</t>
  </si>
  <si>
    <t>Idaho Power Co.</t>
  </si>
  <si>
    <t>Econs Washington Multi-Family Esc</t>
  </si>
  <si>
    <t>Eua Onsite</t>
  </si>
  <si>
    <t>Econs/Utah Shower</t>
  </si>
  <si>
    <t>OR Klamath Dam Removal (Copco 1&amp;2, Iron Gate)</t>
  </si>
  <si>
    <t>OR Klamath Dam Removal (JC Boyle)</t>
  </si>
  <si>
    <t>CA Klamath River Dams Removal</t>
  </si>
  <si>
    <t>Flathead Electric Co-Op Liability</t>
  </si>
  <si>
    <t>Interest Ref To Exempt Cust - Up&amp;L-Utah</t>
  </si>
  <si>
    <t>Hassle Free Premium Accrual</t>
  </si>
  <si>
    <t>Accounts Payable - Other</t>
  </si>
  <si>
    <t>T&amp;D Material Received Liability</t>
  </si>
  <si>
    <t>Accounts Payable - Suspense</t>
  </si>
  <si>
    <t>Corp Card Clearing Account</t>
  </si>
  <si>
    <t>AP Fuel Card Clearing Account</t>
  </si>
  <si>
    <t>Net Power Cost Payable Netting</t>
  </si>
  <si>
    <t>Net Power Cost Payable Estimate</t>
  </si>
  <si>
    <t>Accounts Payable - O&amp;M</t>
  </si>
  <si>
    <t>Interest Payable</t>
  </si>
  <si>
    <t>Gas Purchase Accruals - Netting</t>
  </si>
  <si>
    <t>A/P Counter Party Netting</t>
  </si>
  <si>
    <t>Transm Imbalance Penalty Payable-Load</t>
  </si>
  <si>
    <t>Transm Imbalance Penalty Pay-Pt-to-Pt</t>
  </si>
  <si>
    <t>Transm Imbal Penalty Pay w/Pac-Pt-to-Pt</t>
  </si>
  <si>
    <t>Pac Imbal Penalty Rec w/Transm-Pt-to-Pt</t>
  </si>
  <si>
    <t>Transm Unreserved Use Penalty Payable</t>
  </si>
  <si>
    <t>Transm Capacity Re-assignment Payable</t>
  </si>
  <si>
    <t>Customer Deposits</t>
  </si>
  <si>
    <t>Customer Security Deposits</t>
  </si>
  <si>
    <t>Project Development Security Deposits</t>
  </si>
  <si>
    <t>Miscellaneous Security Deposits</t>
  </si>
  <si>
    <t>Employee Housing Security Deposits</t>
  </si>
  <si>
    <t>Deposits - OR Volumetric Program</t>
  </si>
  <si>
    <t>Counter Party RFP Prepayments</t>
  </si>
  <si>
    <t>Margin Requirements Payable</t>
  </si>
  <si>
    <t>Margin Req Payable Netting w/FAS 133 Assets</t>
  </si>
  <si>
    <t>InterCo Transm Svc Deposits - PPM</t>
  </si>
  <si>
    <t>S-T Transm Deposits - Credit Regs</t>
  </si>
  <si>
    <t>Franchise/License Tax Collections</t>
  </si>
  <si>
    <t>Franchise/License Tax Collections-Conversion</t>
  </si>
  <si>
    <t>Franchise/License Tax Accruals - Auto Transactions</t>
  </si>
  <si>
    <t>Franchise/License Tax Accruals</t>
  </si>
  <si>
    <t>OR - Property Tax</t>
  </si>
  <si>
    <t>WA - Property Tax</t>
  </si>
  <si>
    <t>CA - Property Tax</t>
  </si>
  <si>
    <t>UT - Property Tax</t>
  </si>
  <si>
    <t>WY - Property Tax</t>
  </si>
  <si>
    <t>ID - Property Tax</t>
  </si>
  <si>
    <t>MT - Property Tax</t>
  </si>
  <si>
    <t>Navajo Possessory Tax</t>
  </si>
  <si>
    <t>Ute Possessory Tax</t>
  </si>
  <si>
    <t>Sho-Ban Possessory Tax</t>
  </si>
  <si>
    <t>Goshute Possessory Tax</t>
  </si>
  <si>
    <t>CO - Property Tax</t>
  </si>
  <si>
    <t>NM - Property Tax</t>
  </si>
  <si>
    <t>AZ - Property Tax</t>
  </si>
  <si>
    <t>Crow Possessory Tax</t>
  </si>
  <si>
    <t>Umatilla Possessory Tax</t>
  </si>
  <si>
    <t>NV - Property Tax</t>
  </si>
  <si>
    <t>TX - Property Tax</t>
  </si>
  <si>
    <t>IA - Property Tax</t>
  </si>
  <si>
    <t>KS - Property Tax</t>
  </si>
  <si>
    <t>MN - Property Tax</t>
  </si>
  <si>
    <t>Oregon Unemployment</t>
  </si>
  <si>
    <t>Washington Unemployment</t>
  </si>
  <si>
    <t>Nevada Unemployment Tax</t>
  </si>
  <si>
    <t>Nevada Cep Tax</t>
  </si>
  <si>
    <t>Nevada Business Tax (By Employees)</t>
  </si>
  <si>
    <t>California Unemployment</t>
  </si>
  <si>
    <t>Texas Unemployment</t>
  </si>
  <si>
    <t>Idaho Unemployment</t>
  </si>
  <si>
    <t>Montana Unemployment</t>
  </si>
  <si>
    <t>Wyoming Employment</t>
  </si>
  <si>
    <t>Montana Old Fund Tax</t>
  </si>
  <si>
    <t>Wilsonville Payroll Tax</t>
  </si>
  <si>
    <t>Tri-Met Payroll Tax</t>
  </si>
  <si>
    <t>Lane County Mass Transit District</t>
  </si>
  <si>
    <t>Utah Unemployment Tax</t>
  </si>
  <si>
    <t>California Employment Training Fund Tax</t>
  </si>
  <si>
    <t>Goods &amp; Services Tax (GST) Accrued Payable</t>
  </si>
  <si>
    <t>Deferred Tax Liability - Current Portion</t>
  </si>
  <si>
    <t>DTA 610.151 Short-Term Lease Liability</t>
  </si>
  <si>
    <t>Accrual - External Services</t>
  </si>
  <si>
    <t>Accrual - Materials</t>
  </si>
  <si>
    <t>Accrual - Miscellaneous Expenditure</t>
  </si>
  <si>
    <t>Accrual-Trans. Purchases-Recon</t>
  </si>
  <si>
    <t>Accrual - Committments and Future Funding</t>
  </si>
  <si>
    <t>EWMC Accruals-Capital Expenditures</t>
  </si>
  <si>
    <t>EWMC Accruals-Operations Expenses</t>
  </si>
  <si>
    <t>Accrual - Electricity Purchases-Recon Acct</t>
  </si>
  <si>
    <t>Accrual - Electricity Purchases-Clearing</t>
  </si>
  <si>
    <t>Accrual - Power Exchange</t>
  </si>
  <si>
    <t>Accrual - Gas Exchange</t>
  </si>
  <si>
    <t>Accrual - Gas Imbalance</t>
  </si>
  <si>
    <t>Accrual - Network Charges</t>
  </si>
  <si>
    <t>Accrual - Fringe Benefits Tax</t>
  </si>
  <si>
    <t>Energy Exchange Contracts - UK GAAP</t>
  </si>
  <si>
    <t>Accrual - Grid Fees</t>
  </si>
  <si>
    <t>Do not use</t>
  </si>
  <si>
    <t>Accrual - Pension/Superannuation</t>
  </si>
  <si>
    <t>Accrual - Deer Creek Royalties</t>
  </si>
  <si>
    <t>Accrual - Severance Payments</t>
  </si>
  <si>
    <t>Accrued CIC Severance</t>
  </si>
  <si>
    <t>Miscellaneous Payroll</t>
  </si>
  <si>
    <t>Use Tax Payable</t>
  </si>
  <si>
    <t>Accrual-Sales &amp; Used Tax Non-Rec.</t>
  </si>
  <si>
    <t>Use Tax Clearing</t>
  </si>
  <si>
    <t>Sales Tax Ref to Exempt Cust</t>
  </si>
  <si>
    <t>Sales Tax Refund Accruals</t>
  </si>
  <si>
    <t>Accrual - Property Tax</t>
  </si>
  <si>
    <t>Accrual - Off-Lease Tax</t>
  </si>
  <si>
    <t>Accrual - Royalties</t>
  </si>
  <si>
    <t>Montana Wholesale Energy Transaction Tax</t>
  </si>
  <si>
    <t>Accrued Montana Energy License Tax</t>
  </si>
  <si>
    <t>Accrual - Extraction Tax</t>
  </si>
  <si>
    <t>Accrual - Severance Tax</t>
  </si>
  <si>
    <t>Accrual - Excise Tax-Other</t>
  </si>
  <si>
    <t>Federal Excise Tax On Coal - Deer Creek</t>
  </si>
  <si>
    <t>Federal Excise Tax On Coal - Cottonwood</t>
  </si>
  <si>
    <t>Federal Excise Tax - Diesel Fuel</t>
  </si>
  <si>
    <t>Fed Excise Tax On Coal-Centralia Mining</t>
  </si>
  <si>
    <t>Accrual - B&amp;O Tax</t>
  </si>
  <si>
    <t>Accrual - Black Lung Tax</t>
  </si>
  <si>
    <t>Payroll/Salary-Net Pay</t>
  </si>
  <si>
    <t>Accrual - Payroll/Salaries</t>
  </si>
  <si>
    <t>Payroll Reconciliation</t>
  </si>
  <si>
    <t>Sales Incentive Accrual</t>
  </si>
  <si>
    <t>Officer Vehicle Allowance</t>
  </si>
  <si>
    <t>Non-Officer Vehicle Allowance</t>
  </si>
  <si>
    <t>Incentive Plan - Corporate</t>
  </si>
  <si>
    <t>Incentive Plan - Power Supply</t>
  </si>
  <si>
    <t>Accrued Retention Bonus</t>
  </si>
  <si>
    <t>Incentive Plan - Wt&amp;T</t>
  </si>
  <si>
    <t>Incentive Accrual Contra - Share Based Payments</t>
  </si>
  <si>
    <t>GUL Cash Fund (Met Life)</t>
  </si>
  <si>
    <t>Comp Reduct - Stock</t>
  </si>
  <si>
    <t>Comp Reduct - Stock (Directors)</t>
  </si>
  <si>
    <t>Performance Share Accrual</t>
  </si>
  <si>
    <t>Met Pay</t>
  </si>
  <si>
    <t>Suppl Pay Project</t>
  </si>
  <si>
    <t>IBEW Universal Life</t>
  </si>
  <si>
    <t>Continuation Pay</t>
  </si>
  <si>
    <t>International Assign Adj</t>
  </si>
  <si>
    <t>Meal Allowances</t>
  </si>
  <si>
    <t>Training Award</t>
  </si>
  <si>
    <t>Safety Award</t>
  </si>
  <si>
    <t>Accrual - Incentives/Bonus</t>
  </si>
  <si>
    <t>Dividend Payable - Intercompany</t>
  </si>
  <si>
    <t>Dividends Declared - Common</t>
  </si>
  <si>
    <t>Dividends Declared - Preferred</t>
  </si>
  <si>
    <t>Dividends Payable - USNB</t>
  </si>
  <si>
    <t>Dividends Payable - Bank of New York</t>
  </si>
  <si>
    <t>Interest Payable - Preferred Stock</t>
  </si>
  <si>
    <t>Accrual - Sight/Working Fund Drafts</t>
  </si>
  <si>
    <t>Accrual - Matured Long-term Debt</t>
  </si>
  <si>
    <t>Accrual - Matured Interest</t>
  </si>
  <si>
    <t>Accrual - Interest</t>
  </si>
  <si>
    <t>8.271% FMB C-U (Rea) Due 2010</t>
  </si>
  <si>
    <t>7.978% FMB C-U Series (Rea) Due 2011</t>
  </si>
  <si>
    <t>8.493% FMB C-U Series (Rea) Due 2012</t>
  </si>
  <si>
    <t>8.797% FMB C-U Series (Rea) Due 2013</t>
  </si>
  <si>
    <t>8.734% FMB C-U Series (Rea) Due 2014</t>
  </si>
  <si>
    <t>8.294% FMB Cpu Series (Rea) Due 2015</t>
  </si>
  <si>
    <t>8.635% FMB C-U Series (Rea) Due 2016</t>
  </si>
  <si>
    <t>8.470% FMB C-U Series (Rea) Due 2017</t>
  </si>
  <si>
    <t>First Mortgage Bond - 9.5% Due 5-20-99</t>
  </si>
  <si>
    <t>First Mortgage Bond - 9.5% Due 6/1/99</t>
  </si>
  <si>
    <t>First Mortgage Bond - 9.5% Due 6-1-99</t>
  </si>
  <si>
    <t>First Mortgage Bond - 9.48% Due 5-25-99</t>
  </si>
  <si>
    <t>First Mortgage Bond - 9.4% Due 6-15-94</t>
  </si>
  <si>
    <t>First Mortgage Bond - 8.59% Due 9-1-99</t>
  </si>
  <si>
    <t>First Mortgage Bond - 8.55% Due 8-10-99</t>
  </si>
  <si>
    <t>Med-Trem Note Ser.E 6.95% Due 9/16/02</t>
  </si>
  <si>
    <t>Med-Term Note Ser.F 5.85% 4/17/00</t>
  </si>
  <si>
    <t>Med-Term Note Ser.F 7.37% Due 8/11/23</t>
  </si>
  <si>
    <t>PCRB-Emery Co. 1991 Due 2015</t>
  </si>
  <si>
    <t>PCRB-Lincoln Co. 1991 Due 2016</t>
  </si>
  <si>
    <t>PCRB-Sweetwater Co. 1988A Due 2017</t>
  </si>
  <si>
    <t>PCRB-City of Gillette 1988 Due 2018</t>
  </si>
  <si>
    <t>PCRB-Sweetwater/Converse Co.1988 Due 2014/Due 2016</t>
  </si>
  <si>
    <t>PCRB-Sweetwater Co. 1984 Due 2014</t>
  </si>
  <si>
    <t>PCRB-Sweetwater Co. 1992A Due 2020</t>
  </si>
  <si>
    <t>PCRB-Converse Co. 1992 Due 2020</t>
  </si>
  <si>
    <t>PCRB-Sweetwater 1992B Due 2020</t>
  </si>
  <si>
    <t>PCRB-Emery Co. 1993A Due 2023</t>
  </si>
  <si>
    <t>PCRB-Emery Co. 1993B Due 2023</t>
  </si>
  <si>
    <t>PCRB-Lincoln Co. 1993 Due 2021</t>
  </si>
  <si>
    <t>PCRB-Sweetwater Co. 1994A Due 2024</t>
  </si>
  <si>
    <t>PCRB-Carbon Co. 1994 Due 2024</t>
  </si>
  <si>
    <t>PCRB-Moffat Co. 1994 Due 2013</t>
  </si>
  <si>
    <t>PCRB-Lincoln Co. 1995 Due 2025</t>
  </si>
  <si>
    <t>PCRB-Sweetwater Co. 1995 Due 2025</t>
  </si>
  <si>
    <t>PCRB-Emery Co. 1996 Due 2030</t>
  </si>
  <si>
    <t>Amortizing Swap - Credit Suisse</t>
  </si>
  <si>
    <t>PCRB-City of Forsyth 1988 Due 2019</t>
  </si>
  <si>
    <t>PCRB-City of Forsyth 1986 Due 2016</t>
  </si>
  <si>
    <t>Sweetwater 1990A PCRB</t>
  </si>
  <si>
    <t>PCRB-Sweetwater 1990A Due 2015</t>
  </si>
  <si>
    <t>PCRB-Converse Co. 1994 Due 2024</t>
  </si>
  <si>
    <t>PCRB-Emery Co. 1994 Due 2024</t>
  </si>
  <si>
    <t>PCRB-Lincoln Co. 1994 Due 2024</t>
  </si>
  <si>
    <t>PCRB-Converse Co. 1995 Due 2025</t>
  </si>
  <si>
    <t>PCRB-Sweetwater Co. 1988B Due 2014</t>
  </si>
  <si>
    <t>PCRB-Converse Co. 1988 Due 2014</t>
  </si>
  <si>
    <t>8.25% Interest Payable-QUIPS</t>
  </si>
  <si>
    <t>7.70% Interest Payable-QUIPS</t>
  </si>
  <si>
    <t>8 3/8% Jr Sub Deb Ser A 6/30/2035  Quids</t>
  </si>
  <si>
    <t>8.55% Jr Sub Deb Ser B 12/31/2005 Quids</t>
  </si>
  <si>
    <t>Series C Debentures Pacificorp Capital I</t>
  </si>
  <si>
    <t>Series D Debentures-Pacificorp Capital II</t>
  </si>
  <si>
    <t>8-1/4% Int Payable-QUIPS</t>
  </si>
  <si>
    <t>7.70% Int Payable-QUIPS</t>
  </si>
  <si>
    <t>Accrual - Commercial Paper Interest</t>
  </si>
  <si>
    <t>Accrual - Credit Facility Interest</t>
  </si>
  <si>
    <t>Interest Accrued - Transmission Deposits</t>
  </si>
  <si>
    <t>Interest Accrued - Customer Deposits</t>
  </si>
  <si>
    <t>Interest Accrued - Rate Refunds</t>
  </si>
  <si>
    <t>Interest Accrued-R E Install Contracts</t>
  </si>
  <si>
    <t>Ralph &amp; Dollie Lundy - No. 2</t>
  </si>
  <si>
    <t>Ralph &amp; Dollie Lundy - No. 1</t>
  </si>
  <si>
    <t>Interest Accrued - Other</t>
  </si>
  <si>
    <t>Federal Income Tax Interest Accrued</t>
  </si>
  <si>
    <t>Interest On Overpayments By Elec Custome</t>
  </si>
  <si>
    <t>Int Accr - Sunnyside Cogen Sec Dep</t>
  </si>
  <si>
    <t>Interest on NOB's - Coal Mine</t>
  </si>
  <si>
    <t>State Income Tax Interest Accrued</t>
  </si>
  <si>
    <t>Accrued Intercompany Interest Payable</t>
  </si>
  <si>
    <t>InterCo Interest Payable - PMI</t>
  </si>
  <si>
    <t>InterCo Interest Payable - PacifiCorp</t>
  </si>
  <si>
    <t>Accrual - Contract/Material Retention</t>
  </si>
  <si>
    <t>Cholla Scrubber Retention Liability</t>
  </si>
  <si>
    <t>ScottishPower UK Interest Payable - Current</t>
  </si>
  <si>
    <t>PUKL Accr Interest- 6.75% Dec Tranche A 12/31/2016</t>
  </si>
  <si>
    <t>PUKL Accr Interest- 6.75% Dec Tranche B 12/31/2016</t>
  </si>
  <si>
    <t>PUKL Accr Interest- 6.75% Dec Tranche C 12/31/2016</t>
  </si>
  <si>
    <t>PUKL Accr Interest- 6.75% March Tranche 12/31/2017</t>
  </si>
  <si>
    <t>PUKL Accr Interest- 6.75% June Tranche 12/31/2012</t>
  </si>
  <si>
    <t>PUKL Accr Interest- 6.75% Sept Tranche 12/31/2014</t>
  </si>
  <si>
    <t>ScottishPower PLC Interest Payable - Current</t>
  </si>
  <si>
    <t>ScottishPower OH Interest Payable - Current</t>
  </si>
  <si>
    <t>Retentions Payable - Reconciliation Account</t>
  </si>
  <si>
    <t>SPF2 Accr Interest - A Tranche 20-Mar-07</t>
  </si>
  <si>
    <t>SPF2 Accr Interest - B Tranche 20-Apr-07</t>
  </si>
  <si>
    <t>SPF2 Accr Interest - C Tranche 20-May-07</t>
  </si>
  <si>
    <t>SPF2 Accr Interest - D Tranche 20-May-07</t>
  </si>
  <si>
    <t>SPF2 Accr Interest - E Tranche 20-May-07</t>
  </si>
  <si>
    <t>SPF2 Accr Interest - F Tranche 20-Jun-07</t>
  </si>
  <si>
    <t>SPF2 Accr Interest - G Tranche 20-Jun-07</t>
  </si>
  <si>
    <t>Provision for Recreation Leave - Current</t>
  </si>
  <si>
    <t>Provision for Accident Compensation - Current</t>
  </si>
  <si>
    <t>Provision for Uninsured Losses - Current</t>
  </si>
  <si>
    <t>Provision for Stock Write Down</t>
  </si>
  <si>
    <t>Provision for Restorations</t>
  </si>
  <si>
    <t>Provision for Co-gen Losses</t>
  </si>
  <si>
    <t>Provision for Social Security Taxes</t>
  </si>
  <si>
    <t>Provision for Medicare Taxes</t>
  </si>
  <si>
    <t>Provision for Unemployment Taxes</t>
  </si>
  <si>
    <t>Accrued Unemployment Taxes - CA</t>
  </si>
  <si>
    <t>Accrued Unemployment Taxes - ID</t>
  </si>
  <si>
    <t>Accrued Unemployment Taxes - OR</t>
  </si>
  <si>
    <t>Accrued Unemployment Taxes - UT</t>
  </si>
  <si>
    <t>Accrued Unemployment Taxes - WA</t>
  </si>
  <si>
    <t>Accrued Unemployment Taxes - WY</t>
  </si>
  <si>
    <t>Accrued Unemployment Taxes - MT</t>
  </si>
  <si>
    <t>Reserve for Undercollected Franchise Tax</t>
  </si>
  <si>
    <t>Franchise/License Tax Collections Payable</t>
  </si>
  <si>
    <t>Provision for Workers' Compensation</t>
  </si>
  <si>
    <t>Provision for Workers' Comp - Self Insured</t>
  </si>
  <si>
    <t>Provision for Revenue/Gross Receipts Tax</t>
  </si>
  <si>
    <t>Washington Revenue Tax Associated W/Unbilled</t>
  </si>
  <si>
    <t>Utah Gross Receipts Tax</t>
  </si>
  <si>
    <t>Provision for Road Use/Fuel/Vehicle Tax-Oth</t>
  </si>
  <si>
    <t>Utah Special Fuel Tax</t>
  </si>
  <si>
    <t>Idaho Diesel Fuel Tax</t>
  </si>
  <si>
    <t>Idaho Road Use Tax</t>
  </si>
  <si>
    <t>Wyoming Motor Vehicle Tax</t>
  </si>
  <si>
    <t>Other Payroll Related Taxes/Liabilities</t>
  </si>
  <si>
    <t>Wyoming Road Use Tax</t>
  </si>
  <si>
    <t>Wyoming Special Fuel Tax</t>
  </si>
  <si>
    <t>Accrued Payroll Tax-Transit (Tri-Met &amp; Lane Cnty)</t>
  </si>
  <si>
    <t>Accrued Payroll Tax-Transit (Wilsonville)</t>
  </si>
  <si>
    <t>Provision for Miscellaneous Taxes-Other</t>
  </si>
  <si>
    <t>Utah Environmental Tax</t>
  </si>
  <si>
    <t>Idaho Kwh Tax</t>
  </si>
  <si>
    <t>Wyoming Environmental Tax</t>
  </si>
  <si>
    <t>Navajo Sales Tax</t>
  </si>
  <si>
    <t>Washington Underground Storeage Tank</t>
  </si>
  <si>
    <t>Oregon Underground Storage Tank</t>
  </si>
  <si>
    <t>Washington Public Utility Tax</t>
  </si>
  <si>
    <t>Washington Business/Occupation Tax</t>
  </si>
  <si>
    <t>Washington Wholesaling Tax</t>
  </si>
  <si>
    <t>Washington Retailing Tax</t>
  </si>
  <si>
    <t>Washington Extracting Tax</t>
  </si>
  <si>
    <t>Washington Extracting For Hire Tax</t>
  </si>
  <si>
    <t>California Environmental Fee</t>
  </si>
  <si>
    <t>Arizona Intrastate Trip Tax</t>
  </si>
  <si>
    <t>Washington Business/Occupation Product Tax</t>
  </si>
  <si>
    <t>Washington Natural Gas Use Tax</t>
  </si>
  <si>
    <t>Provision for Income Taxes-Curr-Fed</t>
  </si>
  <si>
    <t>Accumulated Fed Environmental-Superfund</t>
  </si>
  <si>
    <t>DSR Federal Tax</t>
  </si>
  <si>
    <t>PERCO Federal Income Tax</t>
  </si>
  <si>
    <t>PIMI Federal Income Tax</t>
  </si>
  <si>
    <t>Provision for Tax on Discontinued Operations</t>
  </si>
  <si>
    <t>PGHC Stand Alone Federal Income Tax</t>
  </si>
  <si>
    <t>Pcorp Consol Fed Tax</t>
  </si>
  <si>
    <t>Electric Federal Income Tax</t>
  </si>
  <si>
    <t>Glenrock Federal Income Tax</t>
  </si>
  <si>
    <t>PMI Fed Income Tax</t>
  </si>
  <si>
    <t>DSR Federal Income Tax</t>
  </si>
  <si>
    <t>Hazelwood Federal Income Tax</t>
  </si>
  <si>
    <t>PFS Federal Income Tax</t>
  </si>
  <si>
    <t>PCDC Federal Income Tax</t>
  </si>
  <si>
    <t>PCTI Federal Income Tax</t>
  </si>
  <si>
    <t>PPM Federal Income Tax</t>
  </si>
  <si>
    <t>PEI Federal Income Tax</t>
  </si>
  <si>
    <t>Pace Federal Income Tax</t>
  </si>
  <si>
    <t>Klamath Federal Income Tax</t>
  </si>
  <si>
    <t>PIGHC Federal Income Tax</t>
  </si>
  <si>
    <t>PES Federal Income Tax</t>
  </si>
  <si>
    <t>PHC Federal Income Tax</t>
  </si>
  <si>
    <t>PDI Federal Income Tax</t>
  </si>
  <si>
    <t>CS Federal Income Tax</t>
  </si>
  <si>
    <t>PCC Federal Income Tax</t>
  </si>
  <si>
    <t>PCCH Federal Income Tax</t>
  </si>
  <si>
    <t>BSF 1 Federal Income Tax</t>
  </si>
  <si>
    <t>BSF 2 Federal Income Tax</t>
  </si>
  <si>
    <t>PNF Federal Income Tax</t>
  </si>
  <si>
    <t>PFI Federal Income Tax</t>
  </si>
  <si>
    <t>PHC Prop. Federal Income Tax</t>
  </si>
  <si>
    <t>PGHC Federal Income Tax</t>
  </si>
  <si>
    <t>Tax Contingency - UK GAAP</t>
  </si>
  <si>
    <t>Tax Contingency Int - UK GAAP</t>
  </si>
  <si>
    <t>Underprovided Tax - UK GAAP</t>
  </si>
  <si>
    <t>Pre-Acq Tax/Int Contingency - UK GAAP</t>
  </si>
  <si>
    <t>Current federal tax correction liability</t>
  </si>
  <si>
    <t>Curr federal interest tax correction liability</t>
  </si>
  <si>
    <t>Curr federal penalty tax correction liability</t>
  </si>
  <si>
    <t>Current federal uncertain tax position liability</t>
  </si>
  <si>
    <t>Curr federal interest uncertain tax pos. liab</t>
  </si>
  <si>
    <t>Curr federal penalty uncertain tax pos. liab</t>
  </si>
  <si>
    <t>Current state tax correction liability</t>
  </si>
  <si>
    <t>Current state interest tax correction liability</t>
  </si>
  <si>
    <t>Current state penalty tax correction liability</t>
  </si>
  <si>
    <t>Current state uncertain tax position liability</t>
  </si>
  <si>
    <t>Current state interest uncertain tax pos. liab</t>
  </si>
  <si>
    <t>Current state penalty uncertain tax pos. liab</t>
  </si>
  <si>
    <t>Current Fed/State Inc Tax Payable (PHI)</t>
  </si>
  <si>
    <t>Current Fed/State Inc Tax Pay FY06 (PHI)</t>
  </si>
  <si>
    <t>FIN 48 Liability - Federal - Current</t>
  </si>
  <si>
    <t>FIN 48 Liability - State - Current</t>
  </si>
  <si>
    <t>Contra Curr Federal Tax Payable - IRHI</t>
  </si>
  <si>
    <t>Contra Curr Federal Interest Payable - IRHI</t>
  </si>
  <si>
    <t>Contra Curr State Tax Payable - IRHI</t>
  </si>
  <si>
    <t>Contra Curr State Interest Payable - IRHI</t>
  </si>
  <si>
    <t>Current Income Tax Payable - Canada</t>
  </si>
  <si>
    <t>Provision for Income Taxes-Curr-Lev Lease</t>
  </si>
  <si>
    <t>Provision for Income Taxes-Curr-DFL</t>
  </si>
  <si>
    <t>Provision for Income Taxes-Curr-Oper Lease</t>
  </si>
  <si>
    <t>Provision for Income Taxes-Curr-State</t>
  </si>
  <si>
    <t>Alabama State Income Tax</t>
  </si>
  <si>
    <t>Alaska State Income Tax</t>
  </si>
  <si>
    <t>Arizona State Income Tax</t>
  </si>
  <si>
    <t>Arkansas State Income Tax</t>
  </si>
  <si>
    <t>California State Income Tax</t>
  </si>
  <si>
    <t>Colorado State Income Tax</t>
  </si>
  <si>
    <t>Connecticut State Income Tax</t>
  </si>
  <si>
    <t>Delaware State Income Tax</t>
  </si>
  <si>
    <t>Florida State Income Tax</t>
  </si>
  <si>
    <t>Georgia State Income Tax</t>
  </si>
  <si>
    <t>Hawaii State Income Tax</t>
  </si>
  <si>
    <t>Idaho State Income Tax</t>
  </si>
  <si>
    <t>Illinois State Income Tax</t>
  </si>
  <si>
    <t>Indiana State Income Tax</t>
  </si>
  <si>
    <t>Iowa State Income Tax</t>
  </si>
  <si>
    <t>Kansas State Income Tax</t>
  </si>
  <si>
    <t>Kentucky State Income Tax</t>
  </si>
  <si>
    <t>Louisiana State Income Tax</t>
  </si>
  <si>
    <t>Maine State Income Tax</t>
  </si>
  <si>
    <t>Maryland State Income Tax</t>
  </si>
  <si>
    <t>Massachusetts State Income Tax</t>
  </si>
  <si>
    <t>Michigan State Income Tax</t>
  </si>
  <si>
    <t>Minnesota State Income Tax</t>
  </si>
  <si>
    <t>Mississippi State Income Tax</t>
  </si>
  <si>
    <t>Missouri State Income Tax</t>
  </si>
  <si>
    <t>Montana State Income Tax</t>
  </si>
  <si>
    <t>Nebraska State Income Tax</t>
  </si>
  <si>
    <t>Nevada State Income Tax</t>
  </si>
  <si>
    <t>New Hampshire State Income Tax</t>
  </si>
  <si>
    <t>New Jersey State Income Tax</t>
  </si>
  <si>
    <t>New Mexico State Income Tax</t>
  </si>
  <si>
    <t>New York State Income Tax</t>
  </si>
  <si>
    <t>North Carolina State Income Tax</t>
  </si>
  <si>
    <t>North Dakota State Income Tax</t>
  </si>
  <si>
    <t>Ohio State Income Tax</t>
  </si>
  <si>
    <t>Oklahoma State Income Tax</t>
  </si>
  <si>
    <t>Oregon State Income Tax</t>
  </si>
  <si>
    <t>Pennsylvania State Income Tax</t>
  </si>
  <si>
    <t>Rhode Island State Income Tax</t>
  </si>
  <si>
    <t>South Carolina State Income Tax</t>
  </si>
  <si>
    <t>South Dakota State Income Tax</t>
  </si>
  <si>
    <t>Tennessee State Income Tax</t>
  </si>
  <si>
    <t>Texas State Income Tax</t>
  </si>
  <si>
    <t>Utah State Income Tax</t>
  </si>
  <si>
    <t>Vermont State Income Tax</t>
  </si>
  <si>
    <t>Virginia State Income Tax</t>
  </si>
  <si>
    <t>Washington D.C. Income Tax</t>
  </si>
  <si>
    <t>Washington State Income Tax</t>
  </si>
  <si>
    <t>West Virginia State Income Tax</t>
  </si>
  <si>
    <t>Wisconsin State Income Tax</t>
  </si>
  <si>
    <t>Wyoming State Income Tax</t>
  </si>
  <si>
    <t>City of Portland Income Tax</t>
  </si>
  <si>
    <t>Multnomah Co., Oregon Income Tax</t>
  </si>
  <si>
    <t>PGHC Stand Alone State Income Tax</t>
  </si>
  <si>
    <t>PCorp Consolidated State Income Tax</t>
  </si>
  <si>
    <t>Electric State Income Tax</t>
  </si>
  <si>
    <t>DSR State Income Tax</t>
  </si>
  <si>
    <t>PTI State Income Tax</t>
  </si>
  <si>
    <t>PFS State Income Tax</t>
  </si>
  <si>
    <t>PCDC State Income Tax</t>
  </si>
  <si>
    <t>PCTI State Income Tax</t>
  </si>
  <si>
    <t>PPM State Income Tax</t>
  </si>
  <si>
    <t>PGC State Income Tax</t>
  </si>
  <si>
    <t>Pace State Income Tax</t>
  </si>
  <si>
    <t>PERCO State Income Tax</t>
  </si>
  <si>
    <t>PIMI State Income Tax</t>
  </si>
  <si>
    <t>Klamath State Income Tax</t>
  </si>
  <si>
    <t>PHC State Income Tax</t>
  </si>
  <si>
    <t>PDI State Income Tax</t>
  </si>
  <si>
    <t>CS State Income Tax</t>
  </si>
  <si>
    <t>PCC State Income Tax</t>
  </si>
  <si>
    <t>PCCH State Income Tax</t>
  </si>
  <si>
    <t>BSF 1 State Income Tax</t>
  </si>
  <si>
    <t>BSF 2 State Income Tax</t>
  </si>
  <si>
    <t>PNF State Income Tax</t>
  </si>
  <si>
    <t>PFI State Income Tax</t>
  </si>
  <si>
    <t>PHC Prop. State Income Tax</t>
  </si>
  <si>
    <t>PGHC State Income Tax</t>
  </si>
  <si>
    <t>Provision for Taxes on Discontinued Operations</t>
  </si>
  <si>
    <t>Provision for Tax on Assets Held for Sale</t>
  </si>
  <si>
    <t>Capital Lease Obligations - Current</t>
  </si>
  <si>
    <t>Current Oblig - One Utah Center</t>
  </si>
  <si>
    <t>Current Oblig - Clatsop</t>
  </si>
  <si>
    <t>Current Oblig - Western</t>
  </si>
  <si>
    <t>Current Oblig - Casper</t>
  </si>
  <si>
    <t>Current Oblig - Williamette</t>
  </si>
  <si>
    <t>Capital Lease Oblig - Current (EITF 01-08)</t>
  </si>
  <si>
    <t>Current Contract Obligation</t>
  </si>
  <si>
    <t>InterCo Deferred Rent</t>
  </si>
  <si>
    <t>Current Contract Obligation - IFRS 4 - Blocked</t>
  </si>
  <si>
    <t>Other Current Liabilities</t>
  </si>
  <si>
    <t>PTI Dissenters Liability</t>
  </si>
  <si>
    <t>Payroll Tax Liability</t>
  </si>
  <si>
    <t>Sales Tax Collections Payable</t>
  </si>
  <si>
    <t>Miscellaneous Tax Collections Payable</t>
  </si>
  <si>
    <t>Business &amp; Occupation Tax Or</t>
  </si>
  <si>
    <t>Washington State B&amp;O Tax Collections</t>
  </si>
  <si>
    <t>Multnomah County, Oregon Business Tax</t>
  </si>
  <si>
    <t>Wash Public Util Tax, Indian Exemption</t>
  </si>
  <si>
    <t>Director Of Int Rev-Alien Div Tax Wthhld</t>
  </si>
  <si>
    <t>Washington Retail Sale</t>
  </si>
  <si>
    <t>California Energy Resources Tax</t>
  </si>
  <si>
    <t>Undistributed Tax Collections Payable</t>
  </si>
  <si>
    <t>City Of Pendleton Utility Tax-Excess 1.5</t>
  </si>
  <si>
    <t>Ut St Mineral Rylty Wthlding Tax-Peabody</t>
  </si>
  <si>
    <t>Ut St Minerl Rylty Wthhlding Tx-Mckinnon</t>
  </si>
  <si>
    <t>Utah State Mineral Withholding Tax-Enron</t>
  </si>
  <si>
    <t>Backup Withholding Tax - Other</t>
  </si>
  <si>
    <t>Utah MST Refund</t>
  </si>
  <si>
    <t>Utah Public Service Commission</t>
  </si>
  <si>
    <t>Ut Mineral Royalty Withholding Tax</t>
  </si>
  <si>
    <t>California Public Utility Commission Fee</t>
  </si>
  <si>
    <t>Canadian GST Collection Payable</t>
  </si>
  <si>
    <t>British Columbia Provincial Sales Tax</t>
  </si>
  <si>
    <t>British Columbia Carbon Tax</t>
  </si>
  <si>
    <t>MN-Wind Energy Production Tax</t>
  </si>
  <si>
    <t>Currently Maturing Long-term Debt</t>
  </si>
  <si>
    <t>8.271% FMB C-U Series (Rea) Due 2010</t>
  </si>
  <si>
    <t>8.294% FMB C-U Series (Rea) Due 2015</t>
  </si>
  <si>
    <t>MTN Ser A 9.50% Due 5/20/99</t>
  </si>
  <si>
    <t>MTN Ser A 9.50% Due 6/1/99</t>
  </si>
  <si>
    <t>MTN Ser A 9.48% Due 5/25/99</t>
  </si>
  <si>
    <t>MTN Ser A 9.40% Due 6/1/99</t>
  </si>
  <si>
    <t>MTN Ser A 8.55% Due 8/10/99</t>
  </si>
  <si>
    <t>MTN Series C 9.00% Due 9/1/03</t>
  </si>
  <si>
    <t>MTN Ser D 7.46% Due 2/15/99</t>
  </si>
  <si>
    <t>MTN Ser D 7.45% Due 1/22/99</t>
  </si>
  <si>
    <t>MTN Ser D 7.40% Due 2/15/99</t>
  </si>
  <si>
    <t>MTN Ser D 7.50% Due 2/15/99</t>
  </si>
  <si>
    <t>MTN Ser D 7.49% Due 2/15/99</t>
  </si>
  <si>
    <t>MTN Ser D 7.45% Due 2/4/99</t>
  </si>
  <si>
    <t>MTN Ser D 7.45% Due 2/15/99</t>
  </si>
  <si>
    <t>MTN Ser D 7.54% Due 2/15/99</t>
  </si>
  <si>
    <t>8.271% FMB C-U SERIES (REA) DUE 2010</t>
  </si>
  <si>
    <t>MTN SER E 6.54% DUE 9/27/99</t>
  </si>
  <si>
    <t>MTN SER E 6.51% DUE 9/23/99</t>
  </si>
  <si>
    <t>MTN SER E 6.53% DUE 9/27/9</t>
  </si>
  <si>
    <t>MTN SER E 6.55% DUE 9/28/99</t>
  </si>
  <si>
    <t>MTN SER E 7.16% DUE 1/19/00</t>
  </si>
  <si>
    <t>MTN SER E 7.11% DUE 1/20/00</t>
  </si>
  <si>
    <t>MTN SER E 7.13% DUE 1/20/00</t>
  </si>
  <si>
    <t>MTN SER E 7.07% DUE 1/25/00</t>
  </si>
  <si>
    <t>MTN SER E 6.99% DUE 1/25/00</t>
  </si>
  <si>
    <t>MTN SER E 6.97% DUE 1/28/00</t>
  </si>
  <si>
    <t>Currently Maturing First Mortgage Bonds</t>
  </si>
  <si>
    <t>Currently Maturing Med-Term Notes</t>
  </si>
  <si>
    <t>Currently Maturing PCRB's</t>
  </si>
  <si>
    <t>Currently Maturing Discount - FMB</t>
  </si>
  <si>
    <t>Currently Maturing Discount - MTN</t>
  </si>
  <si>
    <t>Currently Maturing Discount - PCRB's - Secured</t>
  </si>
  <si>
    <t>Currently Maturing Discount - PCRB's - Unsecured</t>
  </si>
  <si>
    <t>Currently Maturing Premium - MTN</t>
  </si>
  <si>
    <t>Currently Maturing Discount</t>
  </si>
  <si>
    <t>L-T PUKL Notes - Currently Maturing</t>
  </si>
  <si>
    <t>Currently Maturing Pref. Stock Mand. Redem.</t>
  </si>
  <si>
    <t>Misc Current &amp; Accrued Liabilities</t>
  </si>
  <si>
    <t>Interest/Maintenance Reserve</t>
  </si>
  <si>
    <t>Deferred Oper Lease Inc.</t>
  </si>
  <si>
    <t>Parts Reserve</t>
  </si>
  <si>
    <t>Overlay Swap Liability-Current</t>
  </si>
  <si>
    <t>Environmental Liability - Current</t>
  </si>
  <si>
    <t>PERC Partners</t>
  </si>
  <si>
    <t>Liability for Stock Trade-In</t>
  </si>
  <si>
    <t>BPA Conservation &amp; Renewables Discount</t>
  </si>
  <si>
    <t>DRIP Liability</t>
  </si>
  <si>
    <t>BPA Conservation Discount</t>
  </si>
  <si>
    <t>BPA Renewables Discount</t>
  </si>
  <si>
    <t>Current Wholesale Contingent Liabilities</t>
  </si>
  <si>
    <t>Green Tag Purchases Obligation</t>
  </si>
  <si>
    <t>Washington Municipality Tax</t>
  </si>
  <si>
    <t>Wash State Utility Tax</t>
  </si>
  <si>
    <t>Unclaimed/Outstnding Checks</t>
  </si>
  <si>
    <t>CSS Miscellaneous Adjustments on Write-off Accts</t>
  </si>
  <si>
    <t>Unclaimed Dividend Checks</t>
  </si>
  <si>
    <t>Accrued Settlement Provisions</t>
  </si>
  <si>
    <t>WV Contract Termination Fee Accrual</t>
  </si>
  <si>
    <t>Accrued Fees-Wyoming Public Srvcs Comm</t>
  </si>
  <si>
    <t>Accrued Fees-Wash Util &amp; Transp Commission</t>
  </si>
  <si>
    <t>Accrued Fees - California PUC</t>
  </si>
  <si>
    <t>Accrued Fees - Oregon DOE</t>
  </si>
  <si>
    <t>Accrued Emissions Permit Fees (UT)</t>
  </si>
  <si>
    <t>Wyoming Emission Fees Accrual</t>
  </si>
  <si>
    <t>Ferc Hydro Admin Fee Accrual</t>
  </si>
  <si>
    <t>Ferc Annual Fee Accrual</t>
  </si>
  <si>
    <t>Lloyd Tower - Other Accrued Liabilities</t>
  </si>
  <si>
    <t>American United Life Insurance Ofc/Svc C</t>
  </si>
  <si>
    <t>Vacation Accrual-Utah</t>
  </si>
  <si>
    <t>Vacations Earned-Pacific</t>
  </si>
  <si>
    <t>Personal Time Liability</t>
  </si>
  <si>
    <t>Sick Leave Liability-Utah</t>
  </si>
  <si>
    <t>Mccormick, A L Clatsop Sv</t>
  </si>
  <si>
    <t>Mutual Benefit Life Insurance Ofc/Svc Ct</t>
  </si>
  <si>
    <t>Ohio National Life Insurance Ofc/Svc Ct</t>
  </si>
  <si>
    <t>Metro Garage Disposal - Accrued Expenses</t>
  </si>
  <si>
    <t>Accrued Liabilities - Wnp#3</t>
  </si>
  <si>
    <t>Misc Cur/Accr Liab-Conv Bal-Undist-Upl</t>
  </si>
  <si>
    <t>Accounting Relocation</t>
  </si>
  <si>
    <t>Montana Sale Accrued Expenses</t>
  </si>
  <si>
    <t>Scottish Merger Liab</t>
  </si>
  <si>
    <t>Oregon LIC Bid - Liability Reserve</t>
  </si>
  <si>
    <t>CSS Interface Offset</t>
  </si>
  <si>
    <t>Employee Contributions to Agencies</t>
  </si>
  <si>
    <t>Deferred Rent Revenue</t>
  </si>
  <si>
    <t>Deferred Membership Revenue</t>
  </si>
  <si>
    <t>Rents Payable - Office/Service Centers</t>
  </si>
  <si>
    <t>Rents Payable - Real Estate Facilities</t>
  </si>
  <si>
    <t>Rents Payable - West Valley</t>
  </si>
  <si>
    <t>Vacation Accrual IBEW 57</t>
  </si>
  <si>
    <t>Vacation Accrual IBEW 125</t>
  </si>
  <si>
    <t>Vacation Accrual IBEW 659</t>
  </si>
  <si>
    <t>Personal Time Accrual IBEW 57 Laramie</t>
  </si>
  <si>
    <t>Personal Time Accrual UWUA 127</t>
  </si>
  <si>
    <t>Personal Time Accrual UWUA 197</t>
  </si>
  <si>
    <t>Personal Time Accrual Non-Union</t>
  </si>
  <si>
    <t>Sick Leave Accrual IBEW 57</t>
  </si>
  <si>
    <t>Utah Life Line Rate Payable</t>
  </si>
  <si>
    <t>Washington Low Income Assistance</t>
  </si>
  <si>
    <t>Open Access UDC Liability</t>
  </si>
  <si>
    <t>Scottish Power Accrual - UK GAAP</t>
  </si>
  <si>
    <t>FAS 133 Derivative Net Liability-Current</t>
  </si>
  <si>
    <t>Weather Derivative Liability - Current</t>
  </si>
  <si>
    <t>SFAS 133 Trading Liability - Current</t>
  </si>
  <si>
    <t>Aquila Weather Hedge - Current Liability</t>
  </si>
  <si>
    <t>Other Liabilities-Forward MtM</t>
  </si>
  <si>
    <t>FAS 133 Deriv Net Liability-Current - Hedges</t>
  </si>
  <si>
    <t>FAS 133 Frozen MTM Deriv Liab - Current</t>
  </si>
  <si>
    <t>FAS 133 Deriv Margining Liab - Current</t>
  </si>
  <si>
    <t>Current Liability - Frozen MTM</t>
  </si>
  <si>
    <t>FAS 158 SERP Liability - Current Portion</t>
  </si>
  <si>
    <t>Pension Liab - Boilermaker Trust (S-T)</t>
  </si>
  <si>
    <t>Regular Audit-1996</t>
  </si>
  <si>
    <t>Property Insurance Provisions - Current</t>
  </si>
  <si>
    <t>Injuries &amp; Damages Provisions - Current</t>
  </si>
  <si>
    <t>Rate Refunds Provisions - Current</t>
  </si>
  <si>
    <t>Customer Advances for Constr - Current</t>
  </si>
  <si>
    <t>Service &amp; Capital Deposits - Current</t>
  </si>
  <si>
    <t>Hydro Re-Licensing  Provisions - Current</t>
  </si>
  <si>
    <t>Mining Provisions (Minority) - Current</t>
  </si>
  <si>
    <t>Environmental Provisions - Current</t>
  </si>
  <si>
    <t>Deferred Compensation - Current</t>
  </si>
  <si>
    <t>Contracts/Buyouts Provisions - Current</t>
  </si>
  <si>
    <t>Auditing Services Liability</t>
  </si>
  <si>
    <t>Mining ARO Provisions - Current</t>
  </si>
  <si>
    <t>Nuclear Decom Provisions - Current</t>
  </si>
  <si>
    <t>Plant ARO Provisions - Current</t>
  </si>
  <si>
    <t>Deferred Revenues - Current</t>
  </si>
  <si>
    <t>Misc Other Deferred Credits - Current</t>
  </si>
  <si>
    <t>Accrued Severance - Reclass to Long-Term</t>
  </si>
  <si>
    <t>Other Deferred Credits - Current Portion</t>
  </si>
  <si>
    <t>8-1/4% Series A - QUIPS</t>
  </si>
  <si>
    <t>7.70% Series B - QUIPS</t>
  </si>
  <si>
    <t>Long-term Debt-First Mortgage Bonds</t>
  </si>
  <si>
    <t>8.271% Fmb C-U Series (Rea) Due 2010</t>
  </si>
  <si>
    <t>7.978% Fmb C-U Series (Rea) Due 2011</t>
  </si>
  <si>
    <t>8.493% Fmb C-U Series (Rea) Due 2012</t>
  </si>
  <si>
    <t>8.797% Fmb C-U Series (Rea) Due 2013</t>
  </si>
  <si>
    <t>8.734% Fmb C-U Series (Rea) Due 2014</t>
  </si>
  <si>
    <t>8.294% Fmb C-U Series (Rea) Due 2015</t>
  </si>
  <si>
    <t>8.635% Fmb C-U Series (Rea) Due 2016</t>
  </si>
  <si>
    <t>8.470% Fmb C-U Series (Rea) Due 2017</t>
  </si>
  <si>
    <t>6 3/4% Due Fmb Due 4/1/2005</t>
  </si>
  <si>
    <t>5.65% Due FMB Due 11/1/2006</t>
  </si>
  <si>
    <t>4.30% FMB Due 9/15/2008)</t>
  </si>
  <si>
    <t>5.45% FMB Due 9/15/2013)</t>
  </si>
  <si>
    <t>Bond Discount</t>
  </si>
  <si>
    <t>Amortization - Bond Discount</t>
  </si>
  <si>
    <t>KFalls Tax Exempt Senior Lien Bonds</t>
  </si>
  <si>
    <t>KFalls Taxable Senior Lien Bonds</t>
  </si>
  <si>
    <t>KFalls Taxable Second Lien Bonds</t>
  </si>
  <si>
    <t>KFalls Tax Exempt 2003 Senior Bonds</t>
  </si>
  <si>
    <t>KFalls Taxable 2003 Senior Bonds</t>
  </si>
  <si>
    <t>Pledged FMB  &amp; PCRB's</t>
  </si>
  <si>
    <t>Lincoln 1991 Float Rate PCRB Due 2016</t>
  </si>
  <si>
    <t>Sweetwater 1984 Float Rate PCRB Due 2014</t>
  </si>
  <si>
    <t>Forsyth 1986 Float Rate PCRB Due 2016</t>
  </si>
  <si>
    <t>Converse 1995 Float Rate PCRB Due 2025</t>
  </si>
  <si>
    <t>Lincoln 1995 Float Rate PCRB Due 2025</t>
  </si>
  <si>
    <t>Lincoln Co. Refunding PCRB Due 1/1/16</t>
  </si>
  <si>
    <t>Var. Rate - Forsyth - Rosebud County</t>
  </si>
  <si>
    <t>Sweetwater County Pollution Control Bond</t>
  </si>
  <si>
    <t>Wyodak Power Fcl. Trust Completion Fund</t>
  </si>
  <si>
    <t>Swtwtr/Conv 17 &amp; 11-5 Mil Pol Con Rev Bn</t>
  </si>
  <si>
    <t>PCRB Sweetwater 'C'</t>
  </si>
  <si>
    <t>City Of Forsyth Poll Rev Bonds$8.5 M (19</t>
  </si>
  <si>
    <t>(U) Sweetwater 1992A PCRB Due 12/1/20</t>
  </si>
  <si>
    <t>(U) Converse 1992 PCRB Due 12/1/20</t>
  </si>
  <si>
    <t>(U) Sweetwater 1992B PCRB Due 12/1/20</t>
  </si>
  <si>
    <t>Lincoln Float Rate PCRB Series</t>
  </si>
  <si>
    <t>Converse Float Rate PCRB Series 1995</t>
  </si>
  <si>
    <t>Lincoln Float Rate PCRB Series 1995</t>
  </si>
  <si>
    <t>Sweetwater Co. 1988B PCRB Due 1/1/14</t>
  </si>
  <si>
    <t>Pollution Const Fund on Deposit With Trustee</t>
  </si>
  <si>
    <t>Construction Fund - Converse 1995</t>
  </si>
  <si>
    <t>Construction Fund - Lincoln 1995</t>
  </si>
  <si>
    <t>Construction Fund - Sweetwater 1995</t>
  </si>
  <si>
    <t>Emery 1996 Construction Fund</t>
  </si>
  <si>
    <t>Medium-term Debt</t>
  </si>
  <si>
    <t>Med-Term Note Ser B 8.80% Due 2/15/01</t>
  </si>
  <si>
    <t>Med-Term Note Ser.A 8.87% Due 6/20/97</t>
  </si>
  <si>
    <t>Med-Term Note Ser.C 9.12% 7/5/01</t>
  </si>
  <si>
    <t>Med-Term Note Ser.C 8.94% Due 7/6/98</t>
  </si>
  <si>
    <t>Med-Term Note Ser.C 8.69% Due 7/16/96</t>
  </si>
  <si>
    <t>Med-Term Note S.E 7.25% Due 9/9/02</t>
  </si>
  <si>
    <t>Med-Term Note Ser.E. 6.97% Due 9/23/02</t>
  </si>
  <si>
    <t>Med Term Note Ser.F 6.31% Due 7/28/03</t>
  </si>
  <si>
    <t>Med-Term Note Ser.H 6.75% Due 7/15/2004</t>
  </si>
  <si>
    <t>Med-Term Note Ser.H 7.00% Due 7/15/2009</t>
  </si>
  <si>
    <t>Med-Term Note Ser.H 6.375% Due 5/15/2008</t>
  </si>
  <si>
    <t>Long-Term Debt - Premium</t>
  </si>
  <si>
    <t>Med-Term Note Ser. E 8.23% Due 1/20/23</t>
  </si>
  <si>
    <t>Currently Maturing Premium - Contra</t>
  </si>
  <si>
    <t>Long-term Debt - Discount</t>
  </si>
  <si>
    <t>MTN Ser.F 8.625% Due 12/13/2024</t>
  </si>
  <si>
    <t>MTN Ser G 6.625% Due 6/1/07</t>
  </si>
  <si>
    <t>MTN Ser H 6.75% Due 7/15/2004</t>
  </si>
  <si>
    <t>MTN Ser H 7.00% Due 7/15/2009</t>
  </si>
  <si>
    <t>MTN Ser H 6.375% Due 5/15/2008</t>
  </si>
  <si>
    <t>5.65% FMB due 11/1/2006</t>
  </si>
  <si>
    <t>Currently Maturing Discount - Contra</t>
  </si>
  <si>
    <t>Loans from Affiliates</t>
  </si>
  <si>
    <t>Advances from ScottishPower UK</t>
  </si>
  <si>
    <t>Long-Term Note Payable to PUKL</t>
  </si>
  <si>
    <t>L-T PUKL Note - 6.75% Dec Tranche A 12/31/2016</t>
  </si>
  <si>
    <t>L-T PUKL Note - 6.75% Dec Tranche B 12/31/2016</t>
  </si>
  <si>
    <t>L-T PUKL Note - 6.75% Dec Tranche C 12/31/2016</t>
  </si>
  <si>
    <t>L-T PUKL Note - 6.75% March Tranche 12/31/2017</t>
  </si>
  <si>
    <t>L-T PUKL Note - 6.75% June Tranche 12/31/2012</t>
  </si>
  <si>
    <t>L-T PUKL Note - 6.75% Sept Tranche 12/31/2014</t>
  </si>
  <si>
    <t>L-T SPF2 Note - A Tranche 20-Mar-07</t>
  </si>
  <si>
    <t>L-T SPF2 Note - B Tranche 20-Apr-07</t>
  </si>
  <si>
    <t>L-T SPF2 Note - C Tranche 20-May-07</t>
  </si>
  <si>
    <t>L-T SPF2 Note - D Tranche 20-May-07</t>
  </si>
  <si>
    <t>L-T SPF2 Note - E Tranche 20-May-07</t>
  </si>
  <si>
    <t>L-T SPF2 Note - F Tranche 20-Jun-07</t>
  </si>
  <si>
    <t>L-T SPF2 Note - G Tranche 20-Jun-07</t>
  </si>
  <si>
    <t>Other Long Term Debt</t>
  </si>
  <si>
    <t>Non-Recourse Debt</t>
  </si>
  <si>
    <t>Capital Lease Obligations - Noncurrent</t>
  </si>
  <si>
    <t>Noncurrent Oblig - One Utah Center</t>
  </si>
  <si>
    <t>Noncurrent Oblig - Clatsop</t>
  </si>
  <si>
    <t>Noncurrent Oblig - Western</t>
  </si>
  <si>
    <t>Noncurrent Oblig - Casper</t>
  </si>
  <si>
    <t>Noncurrent Oblg - Portland Metro Operations Center</t>
  </si>
  <si>
    <t>Noncurrent Oblg - Currant Creek Gas Lateral</t>
  </si>
  <si>
    <t>Noncurrent Oblg - Lake Side Gas Lateral</t>
  </si>
  <si>
    <t>Noncurrent Oblg - Sunnyside</t>
  </si>
  <si>
    <t>Noncurrent Oblg - Chehalis Gas Lateral</t>
  </si>
  <si>
    <t>Noncurrent Oblg - Hermiston Gas Plant</t>
  </si>
  <si>
    <t>Noncurrent Oblg - Shoshone Irrigation QF</t>
  </si>
  <si>
    <t>L-T Contract Obligation</t>
  </si>
  <si>
    <t>Provision for Uninsured Losses - Non Current</t>
  </si>
  <si>
    <t>Provision for Restorations - Non Current</t>
  </si>
  <si>
    <t>Provision for Long-term Extraction Taxes</t>
  </si>
  <si>
    <t>Storm Reimbursements Due - Claims Pending</t>
  </si>
  <si>
    <t>Provision for Property Insurance</t>
  </si>
  <si>
    <t>Accum Prv-Property Insurance-Thermal</t>
  </si>
  <si>
    <t>Accum Prov For Prop Insurance T&amp;D Lines</t>
  </si>
  <si>
    <t>Accum Prov For Prop Insurance-T&amp;D Subs</t>
  </si>
  <si>
    <t>Accum Prov For Prop Ins - General Plt</t>
  </si>
  <si>
    <t>Accum Prov For Property Ins - Hydro Prod</t>
  </si>
  <si>
    <t>Accum Prov For Prop Ins-Vehicle Accident</t>
  </si>
  <si>
    <t>Accum Prov For Prop Ins - Pac Power T&amp;D</t>
  </si>
  <si>
    <t>Accum Prov For Prop Ins - RMP T&amp;D</t>
  </si>
  <si>
    <t>Prop Insur Provisions - Reclass to Current</t>
  </si>
  <si>
    <t>Provision for Injuries &amp; Damages</t>
  </si>
  <si>
    <t>Accum Prov for Injuries &amp; Damages</t>
  </si>
  <si>
    <t>Accum Prov For Injuries &amp; Damages - Auto</t>
  </si>
  <si>
    <t>Accum Prov For I &amp; D - Construction</t>
  </si>
  <si>
    <t>I &amp; D Provisions - Reclass to Current</t>
  </si>
  <si>
    <t>Restructuring Liability (FV)</t>
  </si>
  <si>
    <t>Accrual-Transition Plan Severance Payments</t>
  </si>
  <si>
    <t>Provision for Pension &amp; Benefits</t>
  </si>
  <si>
    <t>FAS 106-Pacificorp(Excl. Coal Mines)</t>
  </si>
  <si>
    <t>FAS 106-Energy West Mining</t>
  </si>
  <si>
    <t>FAS 106-Bridger Coal Company</t>
  </si>
  <si>
    <t>FAS 106-Glenrock Coal Company</t>
  </si>
  <si>
    <t>SERP Regulated Liability</t>
  </si>
  <si>
    <t>FAS 106-Centralia Mining Company</t>
  </si>
  <si>
    <t>SERP Non-Regulated Liability</t>
  </si>
  <si>
    <t>Retiree Trust Contributions</t>
  </si>
  <si>
    <t>FAS 106-Contra Liability-Medicare Subsidy</t>
  </si>
  <si>
    <t>FAS 112 Book Reserve</t>
  </si>
  <si>
    <t>Pension</t>
  </si>
  <si>
    <t>Pension - Early Retirement</t>
  </si>
  <si>
    <t>SERP - Minimum Liability</t>
  </si>
  <si>
    <t>Pension - Minimum Liability</t>
  </si>
  <si>
    <t>Pension-FAS 87/88 Montana Sale</t>
  </si>
  <si>
    <t>Pension - Energy West</t>
  </si>
  <si>
    <t>Pension - Glenrock Coal</t>
  </si>
  <si>
    <t>Pension - Bridger Coal</t>
  </si>
  <si>
    <t>Pension - Centralia Mining</t>
  </si>
  <si>
    <t>Suppl. Pension Benefits (Retire Allow)</t>
  </si>
  <si>
    <t>Pension - Local 57</t>
  </si>
  <si>
    <t>FAS 158 Pension Liability</t>
  </si>
  <si>
    <t>Pension Liab - Boilermaker Trust (L-T)</t>
  </si>
  <si>
    <t>FAS 158 PR Liab Medicare Sub (Non-Dedct)</t>
  </si>
  <si>
    <t>FAS 158 PR Liab Reg Medicare (Non-Dedct)</t>
  </si>
  <si>
    <t>FAS 158 Post-Retirement Liability</t>
  </si>
  <si>
    <t>FAS 106-Contra Liab-Med.Sub.Claims</t>
  </si>
  <si>
    <t>FAS 158 Contra PR Liability Reg Medicare</t>
  </si>
  <si>
    <t>FAS 158 Contra PR Liability Non-Reg Medicare</t>
  </si>
  <si>
    <t>FAS 158 SERP Liability</t>
  </si>
  <si>
    <t>FAS 158 SERP Benefit Liability - Reclass</t>
  </si>
  <si>
    <t>FAS 112 - Wasatch Worker's Comp</t>
  </si>
  <si>
    <t>Provision for Income Taxes</t>
  </si>
  <si>
    <t>FAS 133 Derivative Net Liability-NonCurrent</t>
  </si>
  <si>
    <t>Weather Derivative Liability - Non Current</t>
  </si>
  <si>
    <t>SFAS 133 Trading Liability - NonCurrent</t>
  </si>
  <si>
    <t>FAS 133 Deriv Net Liability-NonCurr - Hedges</t>
  </si>
  <si>
    <t>FAS 133 Frozen MTM Deriv Liab - NonCur</t>
  </si>
  <si>
    <t>FAS 133 Deriv Margining Liab - NonCurrent</t>
  </si>
  <si>
    <t>Noncurrent Liability - Frozen MTM</t>
  </si>
  <si>
    <t>Accum Provision for Rate Refunds</t>
  </si>
  <si>
    <t>Rate Refunds Provisions - Reclass to Current</t>
  </si>
  <si>
    <t>Provision for Merger Credits</t>
  </si>
  <si>
    <t>Regulatory Liability-Utah Rate Refund</t>
  </si>
  <si>
    <t>Non-curr federal tax correction liability</t>
  </si>
  <si>
    <t>Non-curr federal interest tax correction liab</t>
  </si>
  <si>
    <t>Non-curr federal penalty tax correction liab</t>
  </si>
  <si>
    <t>Non-curr federal uncertain tax position liab</t>
  </si>
  <si>
    <t>Non-curr fed interest uncertain tax pos. liab</t>
  </si>
  <si>
    <t>Non-curr fed penalty uncertain tax pos. liab</t>
  </si>
  <si>
    <t>Non-curr state tax correction liability</t>
  </si>
  <si>
    <t>Non-curr state interest tax correction liability</t>
  </si>
  <si>
    <t>Non-curr state penalty tax correction liability</t>
  </si>
  <si>
    <t>Non-curr state uncertain tax position liability</t>
  </si>
  <si>
    <t>Non-curr state interest uncertain tax pos. liab</t>
  </si>
  <si>
    <t>Non-curr state penalty uncertain tax pos. liab</t>
  </si>
  <si>
    <t>Provisions - Other</t>
  </si>
  <si>
    <t>Black Lung Reserve</t>
  </si>
  <si>
    <t>Decommissioning Liability</t>
  </si>
  <si>
    <t>Interest On Decomm. Trust Funds</t>
  </si>
  <si>
    <t>Trojan Working Funds Balances - Net</t>
  </si>
  <si>
    <t>ARO Liab - Bridger Mine Reclamation</t>
  </si>
  <si>
    <t>ARO Liab - Trapper Mine Reclamation</t>
  </si>
  <si>
    <t>ARO Liab - Deer Creek Mine Reclamation</t>
  </si>
  <si>
    <t>ARO Liab-Glenrock Reclam - Non-Regulated</t>
  </si>
  <si>
    <t>ARO Liab-Glenrock Reclam - Regulated</t>
  </si>
  <si>
    <t>ARO Liab - Trojan Nuclear Plant</t>
  </si>
  <si>
    <t>ARO Liab - Blundell Plant</t>
  </si>
  <si>
    <t>ARO Liab - Colstrip Plant Ponds</t>
  </si>
  <si>
    <t>ARO Liab - Dave Johnson Plant Landfill</t>
  </si>
  <si>
    <t>ARO Liab - Hunter Plant Original Landfill &amp; Other</t>
  </si>
  <si>
    <t>ARO Liab - Hunter Plant Landfill Expansion</t>
  </si>
  <si>
    <t>ARO Liab - Huntington Plant Landfill</t>
  </si>
  <si>
    <t>ARO Liab - Huntington Plant Landfill Expansion</t>
  </si>
  <si>
    <t>ARO Liab - Jim Bridger Plant Landfill</t>
  </si>
  <si>
    <t>ARO Liab - Jim Bridger Plant FGD Pond #1</t>
  </si>
  <si>
    <t>ARO Liab - Jim Bridger Plant FGD Pond #2</t>
  </si>
  <si>
    <t>ARO Liab - Jim Bridger Plant FGD Pond #3</t>
  </si>
  <si>
    <t>ARO Liab - Jim Bridger Plant Raw Water Pond</t>
  </si>
  <si>
    <t>ARO Liab - Jim Bridger Plant Pipeline</t>
  </si>
  <si>
    <t>ARO Liab - Naughton Plant Landfill</t>
  </si>
  <si>
    <t>ARO Liab - Naughton Plant 1 &amp; 2 Clearwater Pond</t>
  </si>
  <si>
    <t>ARO Liab - Naughton Plant 3 Clearwater Pond</t>
  </si>
  <si>
    <t>ARO Liab - Naughton Plant 1 &amp; 2 Ash Pond</t>
  </si>
  <si>
    <t>ARO Liab - Naughton Plant 3 Ash Pond</t>
  </si>
  <si>
    <t>ARO Liab - Naughton Plant 3 FGD Pond 1</t>
  </si>
  <si>
    <t>ARO Liab - Naughton Plant 3 FGD Pond 2</t>
  </si>
  <si>
    <t>ARO Liab - Hermiston Plant</t>
  </si>
  <si>
    <t>ARO Liab - American Fork Hydro Plant</t>
  </si>
  <si>
    <t>ARO Liab - Powerdale Hydro Plant</t>
  </si>
  <si>
    <t>ARO Liab - Distribution Plant</t>
  </si>
  <si>
    <t>ARO Liab - Transmission Plant</t>
  </si>
  <si>
    <t>ARO Liab - Currant Creek Evap Pond</t>
  </si>
  <si>
    <t>ARO Liab - Steam Heating Pipes</t>
  </si>
  <si>
    <t>ARO Liab - Asbestos - Power Plants</t>
  </si>
  <si>
    <t>ARO Liab - General Plant</t>
  </si>
  <si>
    <t>ARO Liab - Cove Hydro Plant</t>
  </si>
  <si>
    <t>Mining ARO Provisions - Reclass to Curr</t>
  </si>
  <si>
    <t>ARO Liab - Leaning Juniper Wind Farm</t>
  </si>
  <si>
    <t>ARO Liab - Marengo Wind Farm</t>
  </si>
  <si>
    <t>ARO Liab - Goodnoe Hills Wind Farm</t>
  </si>
  <si>
    <t>ARO Liab - Chehalis Plant</t>
  </si>
  <si>
    <t>ARO Liab - Seven Mile Hill Wind Farm</t>
  </si>
  <si>
    <t>ARO Liab - High Plains Wind Farm</t>
  </si>
  <si>
    <t>ARO Liab - McFadden Ridge Wind Farm</t>
  </si>
  <si>
    <t>ARO Liab - Dunlap Wind Farm</t>
  </si>
  <si>
    <t>ARO Liab - Hayden Coal Unloading Facility</t>
  </si>
  <si>
    <t>ARO Liab - Condit Hydro Plant</t>
  </si>
  <si>
    <t>UK ARO Liability</t>
  </si>
  <si>
    <t>Nuclear Decom Provision - Reclass to Curr</t>
  </si>
  <si>
    <t>Plant ARO Provisions - Reclass to Curr</t>
  </si>
  <si>
    <t>UK Offset - ARO Mine Provision</t>
  </si>
  <si>
    <t>ARO Liab - UK Offset</t>
  </si>
  <si>
    <t>Customer Advances for Const-Refundable-UPL</t>
  </si>
  <si>
    <t>Customer Advances for Const-Refundable-PPL</t>
  </si>
  <si>
    <t>Customer Advances for Const-Non Refundable</t>
  </si>
  <si>
    <t>Customer Advances for Const-Potentially Refundable</t>
  </si>
  <si>
    <t>Customer Advances for Const-Reimbursement</t>
  </si>
  <si>
    <t>Customer Advances for Const-Non End-User</t>
  </si>
  <si>
    <t>Line Extension Refunds Between Customers</t>
  </si>
  <si>
    <t>Transm Intercon Deposits - w/3rd Party</t>
  </si>
  <si>
    <t>Transm Intercon Deposits Rec'd - w/Gen</t>
  </si>
  <si>
    <t>Gen Intercon Deposits Made - w/Transm</t>
  </si>
  <si>
    <t>Customer Advances - Reclass to Current</t>
  </si>
  <si>
    <t>Accum Deferred Investment Tax Credits</t>
  </si>
  <si>
    <t>Acc Def ITC-Pacific-Malin Line 46(F)(1)</t>
  </si>
  <si>
    <t>Accum Def ITC - PPL - 1983</t>
  </si>
  <si>
    <t>Accum Def ITC - PPL - 1984</t>
  </si>
  <si>
    <t>Accum Def ITC - PPL - 1985</t>
  </si>
  <si>
    <t>Accum Def ITC - PPL - 1986</t>
  </si>
  <si>
    <t>Accum Def ITC - PPL - 1987</t>
  </si>
  <si>
    <t>Accum Def ITC - PPL - 1988</t>
  </si>
  <si>
    <t>Jim Bridger Retrofit ITC - PPL</t>
  </si>
  <si>
    <t>Accum Deferred ITC - Upl - 70 Pre</t>
  </si>
  <si>
    <t>Accum Deferred ITC - Upl - 71 Post</t>
  </si>
  <si>
    <t>Accum Deferred ITC - UK GAAP</t>
  </si>
  <si>
    <t>Accum Deferred ITC-Utah-Idaho-46(F)(2)</t>
  </si>
  <si>
    <t>Deferred Gains from Disp of Utility Plant</t>
  </si>
  <si>
    <t>Deferred Gain - NERCO Sale</t>
  </si>
  <si>
    <t>Unamortized Gain on Reacquired Debt</t>
  </si>
  <si>
    <t>7 1/2% Series Up&amp;L Fmb Due 2002</t>
  </si>
  <si>
    <t>6 1/8% Series Emery Co. Pcrb Due 2004</t>
  </si>
  <si>
    <t>6 1/8% Series Carbon Co. Pcrb Due 2004</t>
  </si>
  <si>
    <t>6 1/8% Series Lincoln Co. Pcrb Due 2004</t>
  </si>
  <si>
    <t>8 1/4% Series Up&amp;L Fmb Due 2007</t>
  </si>
  <si>
    <t>7 3/4% Series Pp&amp;L Fmb Due 2002</t>
  </si>
  <si>
    <t>7 7/8% Series Pp&amp;L Fmb Due 2001</t>
  </si>
  <si>
    <t>8% Series Pp&amp;L Fmb Due 2001</t>
  </si>
  <si>
    <t>8% Series Pp&amp;L Fmb Due 1999</t>
  </si>
  <si>
    <t>First Mtg Bond 10% Due 1 1 06</t>
  </si>
  <si>
    <t>Accum Deferred Income Taxes-State</t>
  </si>
  <si>
    <t>Accum Deferred Income Taxes - Capital Loss</t>
  </si>
  <si>
    <t>Accum Deferred Income Taxes-NOL</t>
  </si>
  <si>
    <t>Accum Deferred Income Taxes-Acc Am Prop</t>
  </si>
  <si>
    <t>Accum Dit - Ppl Emergency Facilities</t>
  </si>
  <si>
    <t>Accum Dit-Ppl Emergency Facilities-State</t>
  </si>
  <si>
    <t>Accum Deferred Income Taxes-Canada</t>
  </si>
  <si>
    <t>Accum Deferred Income Taxes-Other Prop</t>
  </si>
  <si>
    <t>Adit - Development 30% Amort</t>
  </si>
  <si>
    <t>Adit - Development 30% Amort - State</t>
  </si>
  <si>
    <t>Adit Amort Ltd Term Plt</t>
  </si>
  <si>
    <t>Adit Amort Ltd Term Plt - State</t>
  </si>
  <si>
    <t>Adit Amort Nuclear Fuel - Fed</t>
  </si>
  <si>
    <t>Adit Amort Nuclear Fuel - State</t>
  </si>
  <si>
    <t>Accum Deferred Inc Tax - Adrlf</t>
  </si>
  <si>
    <t>ADIT - Federal - Property, Plant &amp; Equipment</t>
  </si>
  <si>
    <t>Accum Deferred Inc Tax - Basis</t>
  </si>
  <si>
    <t>Accum Deferred Inc Tax - Gllif</t>
  </si>
  <si>
    <t>Accum Deferred Inc Tax - Methd</t>
  </si>
  <si>
    <t>Accum Deferred Inc Tax - Adr</t>
  </si>
  <si>
    <t>Accum Deferred Inc Tax - Mtlf</t>
  </si>
  <si>
    <t>Accum Deferred Inc Tax - State - Adrlf</t>
  </si>
  <si>
    <t>ADIT - State - Property, Plant &amp; Equipment</t>
  </si>
  <si>
    <t>Accum Deferred Inc Tax - State - Basis</t>
  </si>
  <si>
    <t>Accum Deferred Inc Tax - State - Methd</t>
  </si>
  <si>
    <t>Accum Deferred Inc Tax - State - Mtlf</t>
  </si>
  <si>
    <t>Accum Deferred Inc Tax - State - Gllif</t>
  </si>
  <si>
    <t>Accum Dit - Soga Upl</t>
  </si>
  <si>
    <t>Accum Dit - Soga Upl - State</t>
  </si>
  <si>
    <t>Accum Dit - Epud</t>
  </si>
  <si>
    <t>Accum Dit - Epud - State</t>
  </si>
  <si>
    <t>Accum Dit - Repair Allow</t>
  </si>
  <si>
    <t>Accum Dit - Repair Allow - State</t>
  </si>
  <si>
    <t>Cholla Tax Benefits Amort</t>
  </si>
  <si>
    <t>Accum Dit - Soga Ppl</t>
  </si>
  <si>
    <t>Accum Dit - Soga Ppl - State</t>
  </si>
  <si>
    <t>Cholla Contract Discount Amort</t>
  </si>
  <si>
    <t>PMI - Sale Of Assets</t>
  </si>
  <si>
    <t>PMI - Depreciation (Tax)</t>
  </si>
  <si>
    <t>PMI - Depreciation (Book)</t>
  </si>
  <si>
    <t>PMI - Amort Develop Expense</t>
  </si>
  <si>
    <t>PMI - Rebuild Equip Expense</t>
  </si>
  <si>
    <t>PMI - Receding Face Expense</t>
  </si>
  <si>
    <t>PMI - Development Costs</t>
  </si>
  <si>
    <t>PMI - Repairs &amp; Maintenance</t>
  </si>
  <si>
    <t>PMI - Depreciation (Tax)_- State</t>
  </si>
  <si>
    <t>PMI - Depreciation (Book) - State</t>
  </si>
  <si>
    <t>PMI - Rebuild Equip Expense - State</t>
  </si>
  <si>
    <t>PMI - Receding Face Expense - State</t>
  </si>
  <si>
    <t>PMI - Development Costs - State</t>
  </si>
  <si>
    <t>PMI - Repairs &amp; Maintenance - State</t>
  </si>
  <si>
    <t>Accum Dit-Malin Tax Lease-Amort Inc</t>
  </si>
  <si>
    <t>Accum Dit-Malin Tax Lease-Amort Exp</t>
  </si>
  <si>
    <t>Adit - Non-Utility Depreciation - Fed</t>
  </si>
  <si>
    <t>Adit - Non-Utility Depreciation - State</t>
  </si>
  <si>
    <t>Fas 109 Deferred Tax Liability-Electric</t>
  </si>
  <si>
    <t>Fas 109 Deferred Tax Liability - Pmi</t>
  </si>
  <si>
    <t>DTA for AMT Tax</t>
  </si>
  <si>
    <t>ADIT Tax Timing-UK GAAP</t>
  </si>
  <si>
    <t>ADIT Regulatory Assets-UK GAAP</t>
  </si>
  <si>
    <t>DTA 705.262 Reg Liab - Sale of RECs - ID</t>
  </si>
  <si>
    <t>DTA 705.338 Reg Liab - UT Dunlap REC</t>
  </si>
  <si>
    <t>DTA 100.100 RL ITC</t>
  </si>
  <si>
    <t>DTA 720.861 PMI Reserve Pen Boilermaker</t>
  </si>
  <si>
    <t>DTA 720.860 PMI Pen Boilermaker Trust (S-T)</t>
  </si>
  <si>
    <t>DTA 705.331 RL - UT RECs Sur-Credit Ref</t>
  </si>
  <si>
    <t>DTA 920.115 PMI Mine Reclamation Costs</t>
  </si>
  <si>
    <t>DTA 415.704 RL - Tax Rev Req Adj - UT</t>
  </si>
  <si>
    <t>DTA 415.705 RL - Tax Rev Req Adj - WY</t>
  </si>
  <si>
    <t>DTA Colorado Tax Credit Carryforward</t>
  </si>
  <si>
    <t>Valuation Allowance for DTA</t>
  </si>
  <si>
    <t>DTA 705.336 RL - Sale of RECs - UT</t>
  </si>
  <si>
    <t>DTA 705.337 RL - Sale of RECs - WY</t>
  </si>
  <si>
    <t>DTA 910.935 Unrealized Gain/Loss-Trading Secs</t>
  </si>
  <si>
    <t>DTA 705.261 Reg Liab-Sale of RECs-OR</t>
  </si>
  <si>
    <t>DTA AZ State Tax Credit Carryforward</t>
  </si>
  <si>
    <t>DTA 920.107 BCC Money Market Interest Income</t>
  </si>
  <si>
    <t>DTA 605.101 Trojan Decommissioning Costs - WA</t>
  </si>
  <si>
    <t>DTA 605.102 Trojan Decommissioning Costs - OR</t>
  </si>
  <si>
    <t>DTA 720.105a Contra Medicare Subsidy</t>
  </si>
  <si>
    <t>DTA State Charitable Contribution Limit</t>
  </si>
  <si>
    <t>DTA CA AMT Credit</t>
  </si>
  <si>
    <t>DTA 105.149 PMI Mine Safety Sec 179E Election</t>
  </si>
  <si>
    <t>DTA 910.561 UT DSM - SMUD Offset</t>
  </si>
  <si>
    <t>DTA 610.147 Reg Liability-Other - Balance Reclass</t>
  </si>
  <si>
    <t>DTA 610.148 Reg Liability-Def NPC Balance Reclass</t>
  </si>
  <si>
    <t>DTA 610.149 Reg Liability-SB 1149 Balance Reclass</t>
  </si>
  <si>
    <t>DTA 720.600 FAS 115 Mark to Market Accrual</t>
  </si>
  <si>
    <t>DTA 425.130 Rogue River-Habitat Enhancement Liab</t>
  </si>
  <si>
    <t>DTA 425.150 Lewis River- LWD Fund Liability</t>
  </si>
  <si>
    <t>DTA 705.300 Reg Liability - Deferred Benefit _Arch</t>
  </si>
  <si>
    <t>DTA 705.305 Reg Liab- CA Gain on Sale of Assets</t>
  </si>
  <si>
    <t>DTA 705.310 Reg Liab- UT Gain on Sale of Assets</t>
  </si>
  <si>
    <t>DTA 705.320 Reg Liab- ID Gain on Sale of Assets</t>
  </si>
  <si>
    <t>DTA 705.330 Reg Liab- WY Gain on Sale of Assets</t>
  </si>
  <si>
    <t>DTA 505.145 Misc. Non-Current Accrued Liability</t>
  </si>
  <si>
    <t>DTA 505.155 Deferred Revenue - Citibank</t>
  </si>
  <si>
    <t>DTA 705.265 Reg Liab-OR Energy Conservation Charge</t>
  </si>
  <si>
    <t>DTA - 610.114 PMI EITF 04-06 Pre-Stripping Cost</t>
  </si>
  <si>
    <t>DTA 105.171 PMI PP&amp;E</t>
  </si>
  <si>
    <t>DTA 610.146 OR Reg Asset/Liab Cons</t>
  </si>
  <si>
    <t>DTA  Misc. Timing Difference - PMI</t>
  </si>
  <si>
    <t>DTA  Rent Expense  (safe harbor lease) - PMI</t>
  </si>
  <si>
    <t>DTA 910.910 Bridger Section 471 Adjustment - PMI</t>
  </si>
  <si>
    <t>DTA 920.100 Bridger Reclamation Trust Earnings PMI</t>
  </si>
  <si>
    <t>DTA 705.200 Oregon Gain on Sale-Halsey</t>
  </si>
  <si>
    <t>DTA 705.210 Property Insurance(Injuries &amp; Damages)</t>
  </si>
  <si>
    <t>DTA 415.595 Oregon UE 134 Power Cost</t>
  </si>
  <si>
    <t>DTA 105.400 ARO Reg Liabilities</t>
  </si>
  <si>
    <t>DTA 105.450 Non-ARO Liabilily - Reg Liability</t>
  </si>
  <si>
    <t>DTA 415.700 Reg liability BPA balancing accounts</t>
  </si>
  <si>
    <t>DTA 705.110 Centralia Gain Give Back - OR</t>
  </si>
  <si>
    <t>DTA 715.720 NW Power Act-WA</t>
  </si>
  <si>
    <t>DTA 705.100 Centralia Give Back-WA</t>
  </si>
  <si>
    <t>DTA 705.160 Merger Credits - OR</t>
  </si>
  <si>
    <t>DTA 705.180 Merger Credits - WA</t>
  </si>
  <si>
    <t>DTA 910.560 SMUD Revenue Imputation-UT reg liab</t>
  </si>
  <si>
    <t>DTA 100.100 ITC</t>
  </si>
  <si>
    <t>DTA 720.100 FAS 106 Accruals - Cash Basis</t>
  </si>
  <si>
    <t>DTA 505.400 Bonus Liab. Elec.-Cash Basis(2.5 mos)</t>
  </si>
  <si>
    <t>DTA 720.200 Deferred Comp. Accrual - Cash Basis</t>
  </si>
  <si>
    <t>DTA 505.510 Vacation Accrual - PMI</t>
  </si>
  <si>
    <t>DTA 720.500 Severance  Accrual - Cash Basis</t>
  </si>
  <si>
    <t>DTA 720.300 Pension/Retirement Accrual -Cash Basis</t>
  </si>
  <si>
    <t>DTA 720.310 SERP</t>
  </si>
  <si>
    <t>DTA 720.400 SERP Accrual - Cash Basis</t>
  </si>
  <si>
    <t>DTA 415.636 Min. Pension Liability Adjustment</t>
  </si>
  <si>
    <t>DTA 415.400 FAS 87/88 Deferred Pension - Reg Asset</t>
  </si>
  <si>
    <t>DTA 505.600 Vacation Accrual-Cash Basis (2.5 mos)</t>
  </si>
  <si>
    <t>DTA 505.300 Bonus Accrual GCC-Cash Basis (2.5 mos)</t>
  </si>
  <si>
    <t>DTA 920.130 Executive trust</t>
  </si>
  <si>
    <t>DTA 720.405 SERP Accrual - Non Reg Asset</t>
  </si>
  <si>
    <t>DTA 730.120 FAS 133 Derivatives - Book Unrealized</t>
  </si>
  <si>
    <t>DTA 715.105 MCI F.O.G. Wire Lease</t>
  </si>
  <si>
    <t>DTA 415.110 Def Reg Asset-Transmission Srv Deposit</t>
  </si>
  <si>
    <t>DTA 105.400 FAS 143 ARO Liability</t>
  </si>
  <si>
    <t>DTA 220.100 Bad Debts Allowance - Cash Basis</t>
  </si>
  <si>
    <t>DTA 910.530 Injuries &amp; Damages Accrual -Cash Basis</t>
  </si>
  <si>
    <t>DTA 205.050 M&amp;S Inventory Write-Off</t>
  </si>
  <si>
    <t>DTA 415.120 Def Reg Asset-Foote Creek Contract</t>
  </si>
  <si>
    <t>DTA 715.800 Redding Contract - Prepaid</t>
  </si>
  <si>
    <t>DTA 145.030 Distribution O&amp;M Amort of Writeoff</t>
  </si>
  <si>
    <t>DTA 730.150 Weather Derivatives</t>
  </si>
  <si>
    <t>DTA 730.160 Weather Derivatives</t>
  </si>
  <si>
    <t>DTA 425.210 Amort of Debt Disc &amp; Exp</t>
  </si>
  <si>
    <t>DTA 505.100 Trail Mountain Accrued Liabilities</t>
  </si>
  <si>
    <t>DTA 505.110 OR LIC Liab Reserve</t>
  </si>
  <si>
    <t>DTA 505.120 Power Co of America Provision</t>
  </si>
  <si>
    <t>DTA 505.130 98 LTF Pool Contracts Provision</t>
  </si>
  <si>
    <t>DTA 505.140 Purchase Card Trans Povision</t>
  </si>
  <si>
    <t>DTA 505.150 Misc. Current and Accrued Liability</t>
  </si>
  <si>
    <t>DTA 715.350 Defer MagCorp Revenues</t>
  </si>
  <si>
    <t>DTA 415.560 Contra Def Reg Asset-UT Net Power Cost</t>
  </si>
  <si>
    <t>DTA 425.200 Other Environmental Liabilities</t>
  </si>
  <si>
    <t>DTA 425.205 Misc Def Dr-Prop Damage Repairs</t>
  </si>
  <si>
    <t>DTA 425.330 Bogus Creek Settlement</t>
  </si>
  <si>
    <t>DTA 425.700 Special Assessment - DOE</t>
  </si>
  <si>
    <t>DTA505.200 Extraction Tax Accrual-CashBasis(8.5mo)</t>
  </si>
  <si>
    <t>DTA 605.700 Final Reclamation - Cash Basis</t>
  </si>
  <si>
    <t>DTA  Amortization Overburden</t>
  </si>
  <si>
    <t>DTA 910.670 Merger Cost Amort</t>
  </si>
  <si>
    <t>DTA 910.260 Minimum Pension Liab - OCI</t>
  </si>
  <si>
    <t>DTA 720.900 Minimum SERP Liab - OCI</t>
  </si>
  <si>
    <t>DTA 305.100 Amort of Projects-Klamath Engineering</t>
  </si>
  <si>
    <t>DTA 910.240 Legal Reserve</t>
  </si>
  <si>
    <t>DTA 205.411 Sec. 263A Inventory Change - PMI</t>
  </si>
  <si>
    <t>DTA 425.215 Unearned Joint Use Pole Contact Rev</t>
  </si>
  <si>
    <t>DTA 930.100 Oregon BETC Credits</t>
  </si>
  <si>
    <t>DTA 145.020 Glenrock Rclamation</t>
  </si>
  <si>
    <t>DTA 910.580 Wasach workers comp reserve</t>
  </si>
  <si>
    <t>DTA 100.105 Income Tax WA Flow-through</t>
  </si>
  <si>
    <t>DTA 610.010N NOPA 103 99-00 RAR</t>
  </si>
  <si>
    <t>DTA 610.035N NOPA 90 99-00 RAR</t>
  </si>
  <si>
    <t>DTA 610.058N BCC Flow-Thru 94-98 Appeals</t>
  </si>
  <si>
    <t>DTA 610.090N NOPA 102 99-00 RAR</t>
  </si>
  <si>
    <t>DTA 610.075N NOPA 89 99-00 RAR</t>
  </si>
  <si>
    <t>DTA 610.070N NOPA 88 99-00 RAR</t>
  </si>
  <si>
    <t>DTA 610.020N NOPAs 72, 73, 91 99-00 RAR</t>
  </si>
  <si>
    <t>DTA 610.100N Amort NOPAs 99-00 RAR</t>
  </si>
  <si>
    <t>DTA 610.105N NOPA 110, 111 &amp; 130 99-00 RAR</t>
  </si>
  <si>
    <t>DTA 610.100, PMI Devt Cost Amort</t>
  </si>
  <si>
    <t>DTA 610.105, PMI Fuel Tax Cr</t>
  </si>
  <si>
    <t>DTA 610.110, PMI G/L on Assets Disposed</t>
  </si>
  <si>
    <t>DTA 610.115, PMI Overburden Removal</t>
  </si>
  <si>
    <t>DTA 610.140, OR Rate Refunds</t>
  </si>
  <si>
    <t>DTA 610.145 RL - OR Balance Consol</t>
  </si>
  <si>
    <t>DTA 610.141 WA Rate Refunds</t>
  </si>
  <si>
    <t>DTA 425.320 N Umpqua Settlement Agreemen</t>
  </si>
  <si>
    <t>DTA 425.120 Bear River Settlement Agreem</t>
  </si>
  <si>
    <t>DTA 425.110 Tenant Lease Allow - PSU Cal</t>
  </si>
  <si>
    <t>DTA 210.000, Prepaid Ins. Cont Reserve</t>
  </si>
  <si>
    <t>DTA 730.170 FAS 133</t>
  </si>
  <si>
    <t>DTA Regulatory  Liabilities</t>
  </si>
  <si>
    <t>DTA 610.120 Trail Mtn</t>
  </si>
  <si>
    <t>DTA 605.200 WY Jt Water Bd</t>
  </si>
  <si>
    <t>DTA 920.150 FAS 112 Book Reserve - Post Empl Ben</t>
  </si>
  <si>
    <t>DTA - Misc</t>
  </si>
  <si>
    <t>DTA 425.800 Allowance for Doubtful - Noncurrent</t>
  </si>
  <si>
    <t>DTA 415.801 Contra RTO Grid West N/R</t>
  </si>
  <si>
    <t>DTA - LL Impairment - United</t>
  </si>
  <si>
    <t>DTA - LL Impairment - Continental</t>
  </si>
  <si>
    <t>DTA - LL Impairment - Northwest</t>
  </si>
  <si>
    <t>DTA - LL Impairment - Delta</t>
  </si>
  <si>
    <t>DTA 705.230 West Valley Lease Reduction - WA</t>
  </si>
  <si>
    <t>DTA 705.231 West Valley Lease Reduction - OR</t>
  </si>
  <si>
    <t>DTA 705.232 West Valley Lease Reduction - CA</t>
  </si>
  <si>
    <t>DTA 705.233 West Valley Lease Reduction - ID</t>
  </si>
  <si>
    <t>DTA 705.234 West Valley Lease Reduction - WY</t>
  </si>
  <si>
    <t>DTA 705.235 West Valley Lease Reduction - UT</t>
  </si>
  <si>
    <t>DTA 720.550 Accrued CIC Severance</t>
  </si>
  <si>
    <t>DTA 505.700 Accrued Retention Bonus</t>
  </si>
  <si>
    <t>DTA 205.200 M&amp;S Inventory Write-off</t>
  </si>
  <si>
    <t>DTA - OL Impairment - Delta Western</t>
  </si>
  <si>
    <t>DTA 605.710 Reverse Accrued Final Reclamation</t>
  </si>
  <si>
    <t>DTA 705.240 Calif Alt. Rate for Energy Prgm (CARE)</t>
  </si>
  <si>
    <t>DTA 425.125 Deferred Coal Cost-Arch</t>
  </si>
  <si>
    <t>DTA 705.250 A&amp;G Credit - WA</t>
  </si>
  <si>
    <t>DTA - DFL Impairment - AerCap (debis)</t>
  </si>
  <si>
    <t>DTA 705.252 A&amp;G Credit - CA</t>
  </si>
  <si>
    <t>DTA 705.253 A&amp;G Credit - ID</t>
  </si>
  <si>
    <t>DTA 705.254 A&amp;G Credit - WY</t>
  </si>
  <si>
    <t>DTA 730.180 Aquila Weather Hedge</t>
  </si>
  <si>
    <t>DTA 730.190 FAS 133 Unrealized Holding Gain/Loss</t>
  </si>
  <si>
    <t>DTA 610.150 Long-Term Lease Liability</t>
  </si>
  <si>
    <t>DTA 705.251 A&amp;G Credit - OR</t>
  </si>
  <si>
    <t>DTA 425.225 Duke Contract Novation</t>
  </si>
  <si>
    <t>DTA 505.125 Accrued Royalties</t>
  </si>
  <si>
    <t>DTA 505.160 Cal PUC Fee</t>
  </si>
  <si>
    <t>DTA 715.050 Microsoft Lic Liability</t>
  </si>
  <si>
    <t>DTA 425.295 BPA Rate Credits</t>
  </si>
  <si>
    <t>DTA 730.110 FAS 133</t>
  </si>
  <si>
    <t>DTA 105.154 Section 383 capital loss carryforward</t>
  </si>
  <si>
    <t>DTA 105.155 Section 382 NOL carryforward</t>
  </si>
  <si>
    <t>DTA Net Operating Loss Carryforwrd-State</t>
  </si>
  <si>
    <t>DTA 415.800 RTO Grid West N/R Allowance</t>
  </si>
  <si>
    <t>DTA 415.805 RTO Grid West Notes Rec - WY</t>
  </si>
  <si>
    <t>DTA 415.806 RTO Grid West Notes Rec - ID</t>
  </si>
  <si>
    <t>DTA 605.100 Trojan Decom Cost-Regulatory</t>
  </si>
  <si>
    <t>DTA 610.135 SB 1149 Costs</t>
  </si>
  <si>
    <t>DTA R&amp;D Credit Carryforward</t>
  </si>
  <si>
    <t>DTA Mine Rescue Training Tax Credit</t>
  </si>
  <si>
    <t>DTA 610.142 Reg Liab-UT Home Energy LifeLine</t>
  </si>
  <si>
    <t>DTA 205.100 Coal Pile Inventory Adjustment</t>
  </si>
  <si>
    <t>DTA 720.830 Western Coal Carrier FAS 106 Accr</t>
  </si>
  <si>
    <t>DTA 505.180 Accrued Insurance Premium Tax</t>
  </si>
  <si>
    <t>DTA Federal Detriment of State NOL</t>
  </si>
  <si>
    <t>DTA 505.115 Sales &amp; Use Tax</t>
  </si>
  <si>
    <t>DTA 425.380 Idaho Customer Balancing Account</t>
  </si>
  <si>
    <t>DTA 610.142 UT Home Energy Lifeline</t>
  </si>
  <si>
    <t>DTA 610.143 Reg Liability - WA Low Energy Program</t>
  </si>
  <si>
    <t>DTA 415.310 Environmental Costs - WA</t>
  </si>
  <si>
    <t>DTA 425.310 Hydro Relicensing Obligation</t>
  </si>
  <si>
    <t>DTA 920.160 Stock Incentive Plan</t>
  </si>
  <si>
    <t>DTA 920.170 Exec Stock Option Plan</t>
  </si>
  <si>
    <t>DTA 920.180 LTIP Performance Share Awards</t>
  </si>
  <si>
    <t>DTA 415.802 Contra RTO Grid West N/R w/o-WA</t>
  </si>
  <si>
    <t>DTA 720.800 FAS 158 Pension Liability</t>
  </si>
  <si>
    <t>DTA 720.810 FAS 158 Post-Retirement Liab.</t>
  </si>
  <si>
    <t>DTA 720.820 FAS 158 SERP Liability</t>
  </si>
  <si>
    <t>DTA 605.300 Perco Environmental Liability</t>
  </si>
  <si>
    <t>DTA 425.300 Mead Phoenix Avail &amp; Trans Charge</t>
  </si>
  <si>
    <t>DTA 610.100N Amort NOPA's 99-00 RAR</t>
  </si>
  <si>
    <t>DTA 110.105 SRC book depletion</t>
  </si>
  <si>
    <t>DTA 210.105 Self Insured Health Benefit</t>
  </si>
  <si>
    <t>DTA 610.120N Contingency Tracking FERC 190</t>
  </si>
  <si>
    <t>DTA 610.211 Reversal of 95-00 IRS Audit Adj (IGC)</t>
  </si>
  <si>
    <t>DTA 415.860 Environmental Liability (Perco)</t>
  </si>
  <si>
    <t>DTA 505.170 WV Contract Termination Fee Accrual</t>
  </si>
  <si>
    <t>DTA 705.260 Mar06 Transition Plan Costs-WA</t>
  </si>
  <si>
    <t>DTA 705.270 Reg Liability-Blue Sky Program OR</t>
  </si>
  <si>
    <t>DTA 705.271 Reg Liability-Blue Sky Program WA</t>
  </si>
  <si>
    <t>DTA 705.272 Reg Liability-Blue Sky Program CA</t>
  </si>
  <si>
    <t>DTA 705.273 Reg Liability-Blue Sky Program UT</t>
  </si>
  <si>
    <t>DTA 705.274 Reg Liability-Blue Sky Program ID</t>
  </si>
  <si>
    <t>DTA 705.275 Reg Liability-Blue Sky Program WY</t>
  </si>
  <si>
    <t>DTA 105.221 Safe Harbor Leases - Cholla</t>
  </si>
  <si>
    <t>DTA 105.241 Safe Harbor Leases - Malin</t>
  </si>
  <si>
    <t>DTA 730.140 Energy Trading Derivatives-NC</t>
  </si>
  <si>
    <t>DTA 205.025 PMI Fuel Cost Adjustment</t>
  </si>
  <si>
    <t>DTA 120.105 Willow Wind Account Receivable</t>
  </si>
  <si>
    <t>DTA 920.300 Charitable Contribution Limitation</t>
  </si>
  <si>
    <t>PMI 920.301 Charitable Contribution Carryforward</t>
  </si>
  <si>
    <t>DTA - NOL Carryforward</t>
  </si>
  <si>
    <t>DTA BETC Purchased Credits</t>
  </si>
  <si>
    <t>DTA - Production Tax Credit Carryforward</t>
  </si>
  <si>
    <t>DTA - AMT Credit Carryforward</t>
  </si>
  <si>
    <t>DTA Idaho ITC Carryforward</t>
  </si>
  <si>
    <t>DTA - Undistributed IRS Settlement</t>
  </si>
  <si>
    <t>DTA - 720.850 Informal Claims-NOPA Rollforward</t>
  </si>
  <si>
    <t>DTA PMI Deferred Tax Assets</t>
  </si>
  <si>
    <t>Accum Deferred Income Taxes-Other</t>
  </si>
  <si>
    <t>ADIT Misc. Contracts/Deposits</t>
  </si>
  <si>
    <t>Adit Settle Purchase Pwr Agree - State</t>
  </si>
  <si>
    <t>ADIT Misc. Def. Credits</t>
  </si>
  <si>
    <t>Adit Other M-1 Line 8 Diffs - State</t>
  </si>
  <si>
    <t>Adit Special Assessment - Doe</t>
  </si>
  <si>
    <t>Adit Special Assessment - Doe - State</t>
  </si>
  <si>
    <t>Accum Dit - Fas106</t>
  </si>
  <si>
    <t>Accum Dit - Fas106 - State</t>
  </si>
  <si>
    <t>Adit Regulatory Asset 186.2 - Fed</t>
  </si>
  <si>
    <t>Adit Regulatory Asset 186.2 - State</t>
  </si>
  <si>
    <t>Accum Dit - Coal Pile Inventory</t>
  </si>
  <si>
    <t>Accum Dit - Coal Pile Inventory - State</t>
  </si>
  <si>
    <t>Accum Dit - Cal &amp; Oregon Prop Tax - Fed</t>
  </si>
  <si>
    <t>Accum Dit - Cal &amp; Oregon Prop Tax-State</t>
  </si>
  <si>
    <t>Dit - Post Merger Debt Lost</t>
  </si>
  <si>
    <t>Dit - Post Merger Debt Lost - State</t>
  </si>
  <si>
    <t>Accum Dit - Merger Cost Amort - Fed</t>
  </si>
  <si>
    <t>Accum Dit - Merger Cost Amort - State</t>
  </si>
  <si>
    <t>Accum Dit-Aps Abandonment</t>
  </si>
  <si>
    <t>Accum Dit-Aps Abandonment-State</t>
  </si>
  <si>
    <t>Accum Dit - Weatherization</t>
  </si>
  <si>
    <t>Accum Dit - Weatherization - State</t>
  </si>
  <si>
    <t>Adit - Idaho Customer Bal Acct - Fed</t>
  </si>
  <si>
    <t>Adit - Idaho Customer Bal Acct - State</t>
  </si>
  <si>
    <t>Adit - Prepaid Taxes</t>
  </si>
  <si>
    <t>Adit - Prepaid Taxes - State</t>
  </si>
  <si>
    <t>Adit - Trust Inc + Exp</t>
  </si>
  <si>
    <t>Adit - Trust Inc + Exp - State</t>
  </si>
  <si>
    <t>Adit - Agnew Royalty Payment - Fed</t>
  </si>
  <si>
    <t>Adit - Agnew Royalty Payment - State</t>
  </si>
  <si>
    <t>Adit - Environmental Cleanup</t>
  </si>
  <si>
    <t>Adit - Environmental Cleanup - State</t>
  </si>
  <si>
    <t>Adit - Extraction Tax</t>
  </si>
  <si>
    <t>Adit - Extraction Tax - State</t>
  </si>
  <si>
    <t>Adit - Garfield Royalty Payment - Fed</t>
  </si>
  <si>
    <t>Adit - Garfield Royalty Payment - State</t>
  </si>
  <si>
    <t>Adit - 83-86 Irs Settlement</t>
  </si>
  <si>
    <t>Adit - 87-88 Irs Settlement</t>
  </si>
  <si>
    <t>Inventory Adj. - Glenrock - Fed</t>
  </si>
  <si>
    <t>Inventory Adj. - Glenrock - State</t>
  </si>
  <si>
    <t>Adit - Mine Road Reloaction - Fed</t>
  </si>
  <si>
    <t>Adit - Mine Road Relocation - State</t>
  </si>
  <si>
    <t>Adit - Section 453A Installment - Fed</t>
  </si>
  <si>
    <t>Adit - Section 453A Installment - State</t>
  </si>
  <si>
    <t>Adit - Pollution Control</t>
  </si>
  <si>
    <t>Adit - Pollution Control - State</t>
  </si>
  <si>
    <t>R&amp;E - Solar II Project - Fed</t>
  </si>
  <si>
    <t>R&amp;E - Solar II Project - State</t>
  </si>
  <si>
    <t>R&amp;E - BSIP-SAP Write-off</t>
  </si>
  <si>
    <t>R&amp;E - BSIP-SAP Write-off-State</t>
  </si>
  <si>
    <t>Pmi - Amort Software Exp</t>
  </si>
  <si>
    <t>Pmi - Misc</t>
  </si>
  <si>
    <t>Pmi - Depletion</t>
  </si>
  <si>
    <t>Pmi - Accounting Change - Inv.</t>
  </si>
  <si>
    <t>Cmc - Inventory Adj. - Overburden</t>
  </si>
  <si>
    <t>Cmc - Inventory Adj. - Overburden State</t>
  </si>
  <si>
    <t>Gcc - Pension Expense</t>
  </si>
  <si>
    <t>Gcc - Non Cash Pension</t>
  </si>
  <si>
    <t>Gcc - Bonus Liability</t>
  </si>
  <si>
    <t>Electric Mutual Ins Receivable - Federal</t>
  </si>
  <si>
    <t>Electric Mutual Ins Receivable - State</t>
  </si>
  <si>
    <t>Adit-Non-Acufile Depreciation</t>
  </si>
  <si>
    <t>Adit-Flowthrough Partnership Income - Fed</t>
  </si>
  <si>
    <t>Adit-Reg Asset-Min. Pension Liability Adj.</t>
  </si>
  <si>
    <t>Adit-Reg Asset-Min. SERP Liability Adj.</t>
  </si>
  <si>
    <t>DTL 610.211 Reversal of 95-00 IRS Audit Adj.-IGC</t>
  </si>
  <si>
    <t>DTL 720.800 FAS 158 Pension Liability</t>
  </si>
  <si>
    <t>DTL 415.701 CA Deferred Intervenor Funding</t>
  </si>
  <si>
    <t>DTL 415.702 Reg Asset-Lake Side Liq. Damages-WY</t>
  </si>
  <si>
    <t>DTL 415.872 Deferred Excess Net Power Costs-WY 08</t>
  </si>
  <si>
    <t>DTL 415.873 Deferred Excess NPC-WA Hydro Deferral</t>
  </si>
  <si>
    <t>DTL 415.891 WY-2006 Transition Severance Costs</t>
  </si>
  <si>
    <t>DTL 425.125 Deferred Coal Cost-Arch</t>
  </si>
  <si>
    <t>DTL 430.110 Reg Asset Balance Reclass</t>
  </si>
  <si>
    <t>DTL 415.820 Contra Pensn Reg Asset MMT &amp; CTG_OR</t>
  </si>
  <si>
    <t>DTL 415.821 Contra Pensn Reg Asset MMT &amp; CTG_WY</t>
  </si>
  <si>
    <t>DTL 415.822 Reg Asset _ Pension MMT_UT</t>
  </si>
  <si>
    <t>DTL 415.823 Contra Pensn Reg Asset CTG_UT</t>
  </si>
  <si>
    <t>DTL 415.824 Contra Pensn Reg Asset MMT &amp; CTG_CA</t>
  </si>
  <si>
    <t>DTL 415.825 Contra Pensn Reg Asset CTG_WA</t>
  </si>
  <si>
    <t>DTL 415.826 Reg Asset - Pension  MMT_WA</t>
  </si>
  <si>
    <t>DTL 415.827 Reg Asset - FAS 158 Post - Ret_OR</t>
  </si>
  <si>
    <t>DTL 415.828 Reg Asset - FAS 158 Post - Ret_WY</t>
  </si>
  <si>
    <t>DTL 415.829 Reg Asset - Post - Ret MMT_UT</t>
  </si>
  <si>
    <t>DTL 415.830 Reg Asset - Post - Ret MMT_ID</t>
  </si>
  <si>
    <t>DTL 415.831 Reg Asset - Post - Ret MMT_CA</t>
  </si>
  <si>
    <t>DTL 415.832 Reg Asset - Post - Ret MMT_WA</t>
  </si>
  <si>
    <t>DTL 415.840 Reg Asset - Deferred OR Ind Eval Fees</t>
  </si>
  <si>
    <t>DTL 415.301 Environmental Clean-up Accrl</t>
  </si>
  <si>
    <t>DTL 705.300 Reg Liab-Def Benefit-Arch Settlmnt</t>
  </si>
  <si>
    <t>DTL 415.874 Deferred Net Power Costs-WY 09</t>
  </si>
  <si>
    <t>DTL 720.830 Western Coal Carrier FAS 106 Accrual</t>
  </si>
  <si>
    <t>DTL Federal Detriment of State NOL</t>
  </si>
  <si>
    <t>DTL 415.892 Deferred Net Power Costs - ID 09</t>
  </si>
  <si>
    <t>DTL 415.703 Goodnoe Hills Liquidation Damages-WY</t>
  </si>
  <si>
    <t>DTL 205.415 APP-002 &amp; NOPA 003-1 263a Acctg Chg</t>
  </si>
  <si>
    <t>DTL - Utility - Monthly Accrual Estimate</t>
  </si>
  <si>
    <t>DTL EPUD</t>
  </si>
  <si>
    <t>DTL FERC SOGA-UPL</t>
  </si>
  <si>
    <t>DTL FERC SOGA-PPL</t>
  </si>
  <si>
    <t>DTL PP&amp;E Powertax</t>
  </si>
  <si>
    <t>DTL PP&amp;E Adjustment</t>
  </si>
  <si>
    <t>DTL PMI PP&amp;E</t>
  </si>
  <si>
    <t>DTL Safe Harbor Lease Cholla</t>
  </si>
  <si>
    <t>DTL Safe Harbor Lease Malin</t>
  </si>
  <si>
    <t>DTL Assets Retirement Obligation</t>
  </si>
  <si>
    <t>DTL Repair Allowances PPL</t>
  </si>
  <si>
    <t>DTL Emergency Facility</t>
  </si>
  <si>
    <t>DTL 605.100 Trojan Decomissioning Costs - Reg</t>
  </si>
  <si>
    <t>DTL 430.100 Weatherization</t>
  </si>
  <si>
    <t>DTL 415.635 Min. Pension Liability Adjustment</t>
  </si>
  <si>
    <t>DTL Interim Provision Reg Assets/Liab</t>
  </si>
  <si>
    <t>DTL 320.130 May 2000 Transition Plan Costs-ID</t>
  </si>
  <si>
    <t>DTL 320.140 May 2000 Transition Plan Costs-OR</t>
  </si>
  <si>
    <t>DTL 320.150 May 2000 Transition Plan Costs-UT</t>
  </si>
  <si>
    <t>DTL 320.160 May 2000 Transition Plan Costs-WYE</t>
  </si>
  <si>
    <t>DTL 320.170 May 2000 Transition Plan Costs-WYW</t>
  </si>
  <si>
    <t>DTL 320.230 FAS 87/88 Pension Writeoff - UT</t>
  </si>
  <si>
    <t>DTL 320.180 Y2K Expense-OR</t>
  </si>
  <si>
    <t>DTL 320.220 Glenrock Excluding Reclamation-UT</t>
  </si>
  <si>
    <t>DTL 320.195 97 Software WriteDown-UT</t>
  </si>
  <si>
    <t>DTL 320.205 99 Software WriteDown-UT</t>
  </si>
  <si>
    <t>DTL 320.110 Transition Team Costs-UT</t>
  </si>
  <si>
    <t>DTL 415.660 Noell Kempf CAP - UT</t>
  </si>
  <si>
    <t>DTL 415.670 P&amp;M Strike Amortization - UT</t>
  </si>
  <si>
    <t>DTL 320.240 98 Early Retirement-OR rate order</t>
  </si>
  <si>
    <t>DTL 415.530 Def Reg Asset-ID Def Net Power Costs</t>
  </si>
  <si>
    <t>DTL 415.540 Def Reg Asset-OR Def Net Power Costs</t>
  </si>
  <si>
    <t>DTL 415.550 Def Reg Asset-UT Def Net Power Costs</t>
  </si>
  <si>
    <t>DTL 415.300 Environmental Clean-up Accrual</t>
  </si>
  <si>
    <t>DTL 415.500 Cholla Plt Transact Costs-APS Amort</t>
  </si>
  <si>
    <t>DTL 415.570 Trail Mountain Mine Closure</t>
  </si>
  <si>
    <t>DTL 415.580 Trail Moutain Unrecovered Inventory</t>
  </si>
  <si>
    <t>DTL 415.640 IDAI Costs - direct access CA</t>
  </si>
  <si>
    <t>DTL 415.510 WA Disallowed Colstrip #3-Write-off</t>
  </si>
  <si>
    <t>DTL 415.680 Deferred Intervener Funding Grants</t>
  </si>
  <si>
    <t>DTL 415.650 SB 1149-Related Regulatory Assets</t>
  </si>
  <si>
    <t>DTL 105.400 ARO Reg Assets</t>
  </si>
  <si>
    <t>DTL 415.750 Reg Assets BPA balancing accounts-ID</t>
  </si>
  <si>
    <t>DTL 415.690 Contra-reg assets - transition plan</t>
  </si>
  <si>
    <t>DTL 320.250 WA state Transition Costs</t>
  </si>
  <si>
    <t>DTL 145.010 Glenrock Rclamation - UT rate order</t>
  </si>
  <si>
    <t>DTL 425.100 Deferred Regulatory Expense</t>
  </si>
  <si>
    <t>DTL 100.120 Income Tax Prop Flow-through</t>
  </si>
  <si>
    <t>DTL 730.170 Regulatory assets - FAS 133</t>
  </si>
  <si>
    <t>DTL 205.100 Coal Pile Inventory Adjustment</t>
  </si>
  <si>
    <t>DTL 730.130 Energy trading derivatives - current</t>
  </si>
  <si>
    <t>DTL 730.140 Energy Trading Derivatives Non Current</t>
  </si>
  <si>
    <t>DTL 425.250 TGS Buyout</t>
  </si>
  <si>
    <t>DTL 425.260 Lakeview Buyout</t>
  </si>
  <si>
    <t>DTL 425.270 Buffalo Settlement</t>
  </si>
  <si>
    <t>DTL 425.280 Joseph Settlement</t>
  </si>
  <si>
    <t>DTL 425.290 TriState Firm Wheeling</t>
  </si>
  <si>
    <t>DTL 425.300 Mead Phoenix Availability&amp;Trans Charge</t>
  </si>
  <si>
    <t>DTL 425.340 Firth Cogen Settlement</t>
  </si>
  <si>
    <t>DTL 425.350 Option Purchases</t>
  </si>
  <si>
    <t>DTL 425.360 Hermiston Swap</t>
  </si>
  <si>
    <t>DTL 210.100 Prepaid Taxes - OR PUC</t>
  </si>
  <si>
    <t>DTL 210.110 Prepaid Taxes - WA UTC</t>
  </si>
  <si>
    <t>DTL 210.120 Prepaid Taxes - UT PUC</t>
  </si>
  <si>
    <t>DTL 210.130 Prepaid Taxes - ID PUC</t>
  </si>
  <si>
    <t>DTL 210.140 Prepaid Taxes - WY PSC</t>
  </si>
  <si>
    <t>DTL 210.150 Prepaid Taxes - CA Property Taxes</t>
  </si>
  <si>
    <t>DTL 210.160 Prepaid Taxes - OR Property Taxes</t>
  </si>
  <si>
    <t>DTL 210.180 Prepaid Membership Fees - EEI,WSCC</t>
  </si>
  <si>
    <t>DTL 330.100 PollutionControlFacility(Bk/Tax Amort)</t>
  </si>
  <si>
    <t>DTL 605.200 WY Joint Water Board Reserve Deduction</t>
  </si>
  <si>
    <t>DTL 910.200Yakima Hydro-Trans(Priest Rapids Licen)</t>
  </si>
  <si>
    <t>DTL 730.110 FAS 133 Derivatives</t>
  </si>
  <si>
    <t>DTL 910.540 Trail Mountain Closing Costs</t>
  </si>
  <si>
    <t>DTL 740.100 Post Merger Loss-Reacq Debt - Addback</t>
  </si>
  <si>
    <t>DTL 720.600 FAS115 Mark to Mark Accrual PacifiCorp</t>
  </si>
  <si>
    <t>DTL 415.637 Min. Pension Liability Adjustment</t>
  </si>
  <si>
    <t>DTL 320.210 R &amp; E - Sec.174 Deduction</t>
  </si>
  <si>
    <t>DTL 720.700 FAS 115 Mark to Market Accrual Bridger</t>
  </si>
  <si>
    <t>DTL 920.120 Investment in SPI</t>
  </si>
  <si>
    <t>DTL 920.110 Bridger Extraction Taxes Payable PMI</t>
  </si>
  <si>
    <t>DTL 705.190 Oregon Share of Hermiston</t>
  </si>
  <si>
    <t>DTL 205.200 M&amp;S Inventory Write-Off</t>
  </si>
  <si>
    <t>DTL 730.150 Weather Derivatives</t>
  </si>
  <si>
    <t>DTL 425.380 Idaho Customer Balancing Account</t>
  </si>
  <si>
    <t>DTL 605.710 Reverse Accrued Final Reclamation</t>
  </si>
  <si>
    <t>DTL Flowthrough Partnership Income</t>
  </si>
  <si>
    <t>DTL 730.180 Aquila Weather Hedge</t>
  </si>
  <si>
    <t>DTL 610.150N NOPA 98 99-00 RAR</t>
  </si>
  <si>
    <t>DTL 610.112N BCC NOPAs 1, 9, 10, 11, 12</t>
  </si>
  <si>
    <t>DTL 610.065N NOPA 119 99-00 RAR</t>
  </si>
  <si>
    <t>DTL 610.005N Sec 174 94-98 &amp; 99-00 RAR</t>
  </si>
  <si>
    <t>DTL 610.030N BCC Roll NOPAs 99-00 RAR</t>
  </si>
  <si>
    <t>DTL 610.095N, Roll (Not Ptax) 99-00 RAR</t>
  </si>
  <si>
    <t>DTL 610.120 Reg Asset - Trail Mtn</t>
  </si>
  <si>
    <t>DTL 610.125 Reg Asset - Income Tax Audit Payt</t>
  </si>
  <si>
    <t>DTL 610.130 Reg Asset -781 Shopping Incent</t>
  </si>
  <si>
    <t>DTL 610.135 Reg Asset - SB 1149 Costs</t>
  </si>
  <si>
    <t>DTL 610.121 Reg Asset OR Kickstart Prog</t>
  </si>
  <si>
    <t>DTL Misc</t>
  </si>
  <si>
    <t>DTL 505.115 Sales &amp; Use Tax Accural</t>
  </si>
  <si>
    <t>DTL 610.057N BCC NOPAs 7 &amp; 8, 99-00 RAR</t>
  </si>
  <si>
    <t>DTL 610.110N PTax NOPAs</t>
  </si>
  <si>
    <t>DTL 105.143/165 Basis Diff - Intangibles</t>
  </si>
  <si>
    <t>DTL 610.136 SB1149</t>
  </si>
  <si>
    <t>DTL 610.000 PMI Coal Mine Development</t>
  </si>
  <si>
    <t>DTL 610.141 WA Rate Refunds</t>
  </si>
  <si>
    <t>DTL 210.200 Prepaid Property Taxes</t>
  </si>
  <si>
    <t>DTL 425.320 Umpqua Settlement Agreement</t>
  </si>
  <si>
    <t>DTL - Lev Lease</t>
  </si>
  <si>
    <t>DTL - Off Lease</t>
  </si>
  <si>
    <t>DTL - Fiscal Year</t>
  </si>
  <si>
    <t>DTL - DFL</t>
  </si>
  <si>
    <t>DTL 720.900 Min SERP Liab OCI</t>
  </si>
  <si>
    <t>DTL 205.200 Coal M&amp;S Inv w/o Centralia</t>
  </si>
  <si>
    <t>DTL 610.058N PMI Flow-thru 94-98 Appeals</t>
  </si>
  <si>
    <t>DTL 610.111 PMI Gain/Loss on Assets</t>
  </si>
  <si>
    <t>DTL 910.910 PMI Sec. 471 Inv Adj</t>
  </si>
  <si>
    <t>DTL 610.100 PMI Dev't Cost Amort</t>
  </si>
  <si>
    <t>DTL 610.115 PMI Overburden Removal</t>
  </si>
  <si>
    <t>DTL 505.510 PMI Vac Accrual</t>
  </si>
  <si>
    <t>DTL 205.411 PMI Sec. 263A</t>
  </si>
  <si>
    <t>DTL PMI Rent Expense (Safe Harbor Lease)</t>
  </si>
  <si>
    <t>DTL 920.100 PMI Reclamation Trust Earnings</t>
  </si>
  <si>
    <t>DTL PMI Misc Timing Differences</t>
  </si>
  <si>
    <t>DTL 415.800 RTO Grid West Note Receivable</t>
  </si>
  <si>
    <t>DTL 610.142 UT Home Energy Lifeline</t>
  </si>
  <si>
    <t>DTL 610.143 WA Low Energy Program</t>
  </si>
  <si>
    <t>DTL 610.100N Amort NOPAs 99-00 RAR</t>
  </si>
  <si>
    <t>DTL 415.810 Klamath Transition Memo Account (KTMA)</t>
  </si>
  <si>
    <t>DTL 210.000 Prepaid Ins. Cont Reserve</t>
  </si>
  <si>
    <t>DTL 105.480 Capital Lease</t>
  </si>
  <si>
    <t>DTL 910.905 PMI Cost Depletion</t>
  </si>
  <si>
    <t>DTL 415.555 WY Def Net Power Costs</t>
  </si>
  <si>
    <t>DTL 415.803 RTO Grid West N/R-W/O-WA</t>
  </si>
  <si>
    <t>DTL 320.270 Reg Asset FAS 158 Pension</t>
  </si>
  <si>
    <t>DTL 320.280 Reg Asset FAS 158 Post-Ret</t>
  </si>
  <si>
    <t>DTL 110.200 Tax Percentage Depletion</t>
  </si>
  <si>
    <t>DTA 415.638 FAS 158 Pension Intangible Asset</t>
  </si>
  <si>
    <t>DTL 720.110 FAS 158 Post Retirement Liability</t>
  </si>
  <si>
    <t>DTL 720.305 FAS 158 Pension Liability</t>
  </si>
  <si>
    <t>DTL 720.320 FAS 158 SERP Intangible Asset</t>
  </si>
  <si>
    <t>DTL 720.450 FAS 158 SERP Liability</t>
  </si>
  <si>
    <t>DTL 135.300 Deferred Comp - ExSop</t>
  </si>
  <si>
    <t>DTL 705.240 CA Energy Program</t>
  </si>
  <si>
    <t>DTL 705.251 A&amp;G Credit - OR</t>
  </si>
  <si>
    <t>DTL 425.205 Misc Def Dr-Prop Damage Repairs</t>
  </si>
  <si>
    <t>DTL 425.310 Hydro Relicensing Obligation</t>
  </si>
  <si>
    <t>DTL 910.240 Legal Reserve</t>
  </si>
  <si>
    <t>DTL 110.100 Book Depletion</t>
  </si>
  <si>
    <t>PMI 105.466 BCC ARO Asset</t>
  </si>
  <si>
    <t>PMI 105.469 BCC ARO-Reg Asset</t>
  </si>
  <si>
    <t>PMI 910.940 FAS 115 Unrealized Gain/Loss</t>
  </si>
  <si>
    <t>PMI 105.467 BCC ARO Liability</t>
  </si>
  <si>
    <t>PMI 105.468 BCC ARO-Reg Liability</t>
  </si>
  <si>
    <t>DTL 415.896 WA - Chehalis Plant Rev Req</t>
  </si>
  <si>
    <t>DTL 505.190 MEHC Insurance Services</t>
  </si>
  <si>
    <t>DTL 705.260 Reg Asset MEHC Transition Costs</t>
  </si>
  <si>
    <t>DTL 715.720 NW Power Act -WA</t>
  </si>
  <si>
    <t>DTL 610.146 OR Reg Asset/Liab Consolidation</t>
  </si>
  <si>
    <t>DTL 610.095N Roll, (Not Ptax) 99-00 RAR</t>
  </si>
  <si>
    <t>DTL 610.070N NOPA 88 99-00 RAR</t>
  </si>
  <si>
    <t>DTL 415.700 Reg Asset BPA OR Balancing Acct</t>
  </si>
  <si>
    <t>DTL 425.380 Reg Asset BPA ID Balancing Acct</t>
  </si>
  <si>
    <t>DTL 120.205 Trapper Mining Stock Basis</t>
  </si>
  <si>
    <t>DTL 110.205 SRC tax depletion</t>
  </si>
  <si>
    <t>DTL 505.800 State Tax Ded on Fed TR</t>
  </si>
  <si>
    <t>DTL 610.121N Contingency Tracking FERC 282</t>
  </si>
  <si>
    <t>DTL 610.122N Contingency Tracking FERC 283</t>
  </si>
  <si>
    <t>DTL 610.210 IRS Audit Adj 95-00 Ppd Steam (IGC)</t>
  </si>
  <si>
    <t>DTL 610.212 Reversal of 2001 IRS Audit Adj (IGC)</t>
  </si>
  <si>
    <t>DTL 610.213 Proposed Audit Adj. (2002) (IGC)</t>
  </si>
  <si>
    <t>DTL 610.214 Proposed Audit Adj. (2003) (IGC)</t>
  </si>
  <si>
    <t>DTL 415.850 Unrecovered Plant-Powerdale</t>
  </si>
  <si>
    <t>DTL 415.861 Environmental Liability-WA (Perco)</t>
  </si>
  <si>
    <t>DTL 415.870 Deferred Excess Net Power Costs-CA</t>
  </si>
  <si>
    <t>DTL 415.871 Deferred Excess Net Power Costs-WY</t>
  </si>
  <si>
    <t>DTL 415.880 Deferred UT Independent Evaluation Fee</t>
  </si>
  <si>
    <t>DTL 415.900 OR SB 408 Recovery</t>
  </si>
  <si>
    <t>DTL 105.144 Sec 1031 Exchange - CWIP</t>
  </si>
  <si>
    <t>DTL 415.890 ID MEHC 2006 Transition Costs</t>
  </si>
  <si>
    <t>DTL 415.895 OR RCAC Sep-Dec 07</t>
  </si>
  <si>
    <t>DTL 110.105 SRC book depletion</t>
  </si>
  <si>
    <t>DTL 415.804 RTO Grid West N/R - OR</t>
  </si>
  <si>
    <t>DTL 415.805 RTO Grid West N/R - WY</t>
  </si>
  <si>
    <t>DTL 415.806 RTO Grid West N/R - ID</t>
  </si>
  <si>
    <t>DTL 505.125 Accrued Royalties</t>
  </si>
  <si>
    <t>FIN 48 DTL - Federal - Non-Current</t>
  </si>
  <si>
    <t>FIN 48 DTL - State - Non-Current</t>
  </si>
  <si>
    <t>FIN 48 DTL - Federal - Non-Current - FERC 282</t>
  </si>
  <si>
    <t>FIN 48 DTA - Federal - Non-Current - FERC 190</t>
  </si>
  <si>
    <t>DTL- PacifiCorp Capital Trust Income</t>
  </si>
  <si>
    <t>Adit Investments - Fed</t>
  </si>
  <si>
    <t>Adit Investments - State</t>
  </si>
  <si>
    <t>Non-curr deferred federal tax correction liab</t>
  </si>
  <si>
    <t>Non-curr def fed tax cor ben of int</t>
  </si>
  <si>
    <t>Non-curr deferred federal uncertain tax pos. liab</t>
  </si>
  <si>
    <t>Non-curr def fed unc tax pos ben of int</t>
  </si>
  <si>
    <t>Non-curr deferred state tax correction liab</t>
  </si>
  <si>
    <t>Non-curr def sta tax cor ben of int</t>
  </si>
  <si>
    <t>Non-curr deferred state uncertain tax pos. liab</t>
  </si>
  <si>
    <t>Non-curr def sta unc tax pos ben of int</t>
  </si>
  <si>
    <t>DTL 910.935 Unrealized Gain or Loss-Sec</t>
  </si>
  <si>
    <t>DTL 415.855 Reg Asset-CA-Jan10 Storm Costs</t>
  </si>
  <si>
    <t>DTL 415.857 Reg Asset-ID-Def Overburden Cost</t>
  </si>
  <si>
    <t>DTL 415.893 OR MEHC Transition Service Costs</t>
  </si>
  <si>
    <t>DTL 415.851 Powerdale Decom Cost Amort-CA</t>
  </si>
  <si>
    <t>DTL 415.852 Powerdale Decom Cost Amort-ID</t>
  </si>
  <si>
    <t>DTL 415.853 Powerdale Decom Cost Amort-OR</t>
  </si>
  <si>
    <t>DTL 415.854 Powerdale Decom Cost Amort-WA</t>
  </si>
  <si>
    <t>DTL 415.856 Powerdale Decom Cost Amort-WY</t>
  </si>
  <si>
    <t>DTL 415.858 Reg Asset-WY-Def Overburden Cost</t>
  </si>
  <si>
    <t>DTL 415.859 Reg Asset-WY Def Advertising Cost</t>
  </si>
  <si>
    <t>DTL 415.865 Reg Asset-UT Major Plant Additions</t>
  </si>
  <si>
    <t>DTL 415.866 Reg Asset-OR Solar Feed-In Tariff</t>
  </si>
  <si>
    <t>DTL 720.841 RA Tax Adj on PR Benefit-CA</t>
  </si>
  <si>
    <t>DTL 720.842 RA Tax Adj on PR Benefit-ID</t>
  </si>
  <si>
    <t>DTL 720.843 RA Tax Adj on PR Benefit-OR</t>
  </si>
  <si>
    <t>DTL 720.844 RA Tax Adj on PR Benefit-UT</t>
  </si>
  <si>
    <t>DTL 720.845 RA Tax Adj on PR Benefit-WA</t>
  </si>
  <si>
    <t>DTL 720.846 RA Tax Adj on PR Benefit-WY</t>
  </si>
  <si>
    <t>DTL 415.406 RA Utah ECAM</t>
  </si>
  <si>
    <t>DTL 415.898 Deferred Coal Cost Naughton</t>
  </si>
  <si>
    <t>DTL 415.897 Transition Severance Cost CA</t>
  </si>
  <si>
    <t>DTL 451.705 RA Tax Rev Req Adj - WY</t>
  </si>
  <si>
    <t>DTL 415.876 Deferred Net Power Costs-OR</t>
  </si>
  <si>
    <t>DTL 430.116 RA Fed Int Exp (ID)</t>
  </si>
  <si>
    <t>Accum Deferred Income Taxes-Lev Lease</t>
  </si>
  <si>
    <t>FAS 133 Derivative Deferred Tax Liability</t>
  </si>
  <si>
    <t>Accum Deferred Income Taxes-Off Lease</t>
  </si>
  <si>
    <t>Accum Deferred Income Taxes - Fiscal Year</t>
  </si>
  <si>
    <t>Accum Deferred Income Taxes-DFL</t>
  </si>
  <si>
    <t>Weather Derivative Def Tax Liability</t>
  </si>
  <si>
    <t>Energy Trading Derivative Def Tax Liability</t>
  </si>
  <si>
    <t>Accum Deferred Income Taxes-Op Lease</t>
  </si>
  <si>
    <t>DTL Federal Benefit of Federal Interest - IRHI</t>
  </si>
  <si>
    <t>DTL Federal Benefit of State Interest - IRHI</t>
  </si>
  <si>
    <t>DTL Federal Benefit of State Tax - IRHI</t>
  </si>
  <si>
    <t>DTL State Benefit of Federal Interest - IRHI</t>
  </si>
  <si>
    <t>DTL State Benefit of State Interest - IRHI</t>
  </si>
  <si>
    <t>DTL Rate Diff-Federal Benefit of State Tax - IRHI</t>
  </si>
  <si>
    <t>Accum Deferred Income Tax-Foreign Currency</t>
  </si>
  <si>
    <t>Accum Deferred Income Taxes-Fed Interco</t>
  </si>
  <si>
    <t>DTL 430.111 Reg Asset - SB 1149 Balance Reclass</t>
  </si>
  <si>
    <t>DTL 430.112 Reg Asset - Other - Balance Reclass</t>
  </si>
  <si>
    <t>DTL 430.113 Reg Asset - Def NPC Balance Reclass</t>
  </si>
  <si>
    <t>DTL 430.114 RA Fed Int Exp (UT)</t>
  </si>
  <si>
    <t>DTL 720.840 Reg Asset Medicare Subsidy</t>
  </si>
  <si>
    <t>DTL 100.105 Income Tax WA Flow-through</t>
  </si>
  <si>
    <t>DTL 415.501 Cholla Plant Transaction Costs - ID</t>
  </si>
  <si>
    <t>DTL 415.502 Cholla Plant Transaction Costs - OR</t>
  </si>
  <si>
    <t>DTL 415.503 Cholla Plant Transaction Costs - WA</t>
  </si>
  <si>
    <t>Accrued Income Tax Liability - NonCurrent</t>
  </si>
  <si>
    <t>Non-Current Fed/State Inc Tax Payable (PHI)</t>
  </si>
  <si>
    <t>Non-Current Fed/State Inc Tax Payable (MEHC)</t>
  </si>
  <si>
    <t>FIN 48 Liability - Federal - Non-Current</t>
  </si>
  <si>
    <t>FIN 48 Liability - State - Non-Current</t>
  </si>
  <si>
    <t>DTL 105.128 Accel Depr Pollution Cntrl Facilities</t>
  </si>
  <si>
    <t>DTL 430.115 RA Fed Int Exp (WY)</t>
  </si>
  <si>
    <t>DTL Fixed Assets - State Modifications</t>
  </si>
  <si>
    <t>DTL Fixed Assets - State Mods (Fed Det)</t>
  </si>
  <si>
    <t>DTL 100.120 RA Income Tax Prop Flow-thru</t>
  </si>
  <si>
    <t>Deferred Tax Asset-AMT Credit Carry Forward</t>
  </si>
  <si>
    <t>DTL PMI Deferred Tax Reclass to DTA</t>
  </si>
  <si>
    <t>Accum Def Inc Tax Liab-Reclass to Curr Asset</t>
  </si>
  <si>
    <t>Accum Def Inc Tax Liab-Reclass to Curr Liab</t>
  </si>
  <si>
    <t>Regulatory Liabilities</t>
  </si>
  <si>
    <t>Regulatory Liability - 1996 Depreciation Study Imp</t>
  </si>
  <si>
    <t>Reg Liab - Income Tax WA Flow-through</t>
  </si>
  <si>
    <t>Reg Liab - Income Tax on ITC</t>
  </si>
  <si>
    <t>Reg. Liability - Centralia Gain Giveback</t>
  </si>
  <si>
    <t>Regulatory Liability - Merger Credits</t>
  </si>
  <si>
    <t>Regulatory Liability - Utah Rate Refund</t>
  </si>
  <si>
    <t>Reg Liability - OR Share Hermiston Gain</t>
  </si>
  <si>
    <t>Reg Liability - OR Gain on Sale of Asset</t>
  </si>
  <si>
    <t>Reg Liability - Property Insurance Res</t>
  </si>
  <si>
    <t>Regulatory Liability - OR UE116 Bridge</t>
  </si>
  <si>
    <t>Reg Liability - OR UE134 Power Cost</t>
  </si>
  <si>
    <t>Regulatory Liability - SMUD</t>
  </si>
  <si>
    <t>Regulatory Liability - Oregon Rate Refunds</t>
  </si>
  <si>
    <t>Regulatory Liability - WA Rate Refunds</t>
  </si>
  <si>
    <t>Reg Liability - UT Home Energy Lifeline Program</t>
  </si>
  <si>
    <t>Reg Liability - WA Low Income Program</t>
  </si>
  <si>
    <t>Reg Liability - UT DSM - SMUD Offset</t>
  </si>
  <si>
    <t>Reg Liability - WA West Valley Lease Reduction</t>
  </si>
  <si>
    <t>Reg Liability - OR West Valley Lease Reduction</t>
  </si>
  <si>
    <t>Reg Liability - CA West Valley Lease Reduction</t>
  </si>
  <si>
    <t>Reg Liability - ID West Valley Lease Reduction</t>
  </si>
  <si>
    <t>Reg Liability - WY West Valley Lease Reduction</t>
  </si>
  <si>
    <t>Reg Liability - UT West Valley Lease Reduction</t>
  </si>
  <si>
    <t>Reg Liability - WA A&amp;G Credit</t>
  </si>
  <si>
    <t>Reg Liability - OR A&amp;G Credit</t>
  </si>
  <si>
    <t>Reg Liability - CA A&amp;G Credit</t>
  </si>
  <si>
    <t>Reg Liability - ID A&amp;G Credit</t>
  </si>
  <si>
    <t>Reg Liability - WY A&amp;G Credit</t>
  </si>
  <si>
    <t>Reg Liability - Blue Sky Program - OR</t>
  </si>
  <si>
    <t>Reg Liability - Blue Sky Program - WA</t>
  </si>
  <si>
    <t>Reg Liability - Blue Sky Program - CA</t>
  </si>
  <si>
    <t>Reg Liability - Blue Sky Program - UT</t>
  </si>
  <si>
    <t>Reg Liability - Blue Sky Program - ID</t>
  </si>
  <si>
    <t>Reg Liability - Blue Sky Program - WY</t>
  </si>
  <si>
    <t>Reg Liab - ID Irrigation Load Control Credit</t>
  </si>
  <si>
    <t>Reg Liab - OR Energy Conservation Charge</t>
  </si>
  <si>
    <t>Reg Liability - CA Gain on Sale of Asset</t>
  </si>
  <si>
    <t>Reg Liability - UT Gain on Sale of Asset</t>
  </si>
  <si>
    <t>Reg Liability - ID Gain on Sale of Asset</t>
  </si>
  <si>
    <t>Reg Liability - WY Gain on Sale of Asset</t>
  </si>
  <si>
    <t>Reg Liability - Sale of RECs - OR</t>
  </si>
  <si>
    <t>Reg Liability - Sale of RECs - UT</t>
  </si>
  <si>
    <t>Reg Liability - Sale of RECs - WY</t>
  </si>
  <si>
    <t>Reg Liability - Sale of RECs - ID</t>
  </si>
  <si>
    <t>Reg Liability - Sale of RECs - WA</t>
  </si>
  <si>
    <t>Reg Liability - UT Dunlap REC</t>
  </si>
  <si>
    <t>Reg Liability - UT Recs Sur-credit Refund</t>
  </si>
  <si>
    <t>Reg Liability - Sale of RECs - UT Contra</t>
  </si>
  <si>
    <t>BPA Washington Regional Balancing Acct</t>
  </si>
  <si>
    <t>Reg Liability -Tax Rev Req Adj - UT</t>
  </si>
  <si>
    <t>Reg Liability -Tax Rev Req Adj - WY</t>
  </si>
  <si>
    <t>Reg Liab - Removal Costs - Steam Prod</t>
  </si>
  <si>
    <t>Reg Liab - Removal Costs - Hydro Prod</t>
  </si>
  <si>
    <t>Reg Liab - Removal Costs - Other Prod</t>
  </si>
  <si>
    <t>Reg Liab - Removal Costs - Transmission</t>
  </si>
  <si>
    <t>Reg Liab - Removal Costs - Distribution</t>
  </si>
  <si>
    <t>Reg Liab - Removal Costs - General</t>
  </si>
  <si>
    <t>Reg Liab - Mine Reclamation Costs</t>
  </si>
  <si>
    <t>Reg Liab - Removal Costs - Buildings</t>
  </si>
  <si>
    <t>Reg Liab - Removal Costs - Mining</t>
  </si>
  <si>
    <t>Reg Liab - Removal Costs - UK GAAP</t>
  </si>
  <si>
    <t>Reg Liability - DSM Balance Reclass</t>
  </si>
  <si>
    <t>Reg Liability - OR Regulatory Asset/Liab Consolid</t>
  </si>
  <si>
    <t>Reg Liability - Deferred Benefit - Arch</t>
  </si>
  <si>
    <t>Reg Liability - Other - Balance Reclass</t>
  </si>
  <si>
    <t>Reg Liability - Def NPC Balance Reclass</t>
  </si>
  <si>
    <t>Reg Liability - SB 1149 Balance Reclass</t>
  </si>
  <si>
    <t>Reclamation Liabilities - Federal</t>
  </si>
  <si>
    <t>ARO/Reg Diff - Deer Creek Mine Reclamtn</t>
  </si>
  <si>
    <t>ARO/Reg Diff -Hunter Plant Original Landfill &amp; Oth</t>
  </si>
  <si>
    <t>ARO/Reg Diff - Hunter Plant Landfill Exp</t>
  </si>
  <si>
    <t>ARO/Reg Diff - Jim Bridger Plant Landfill</t>
  </si>
  <si>
    <t>ARO/Reg Diff - Jim Bridger Plant FGD Pond #1</t>
  </si>
  <si>
    <t>ARO/Reg Diff - J Bridgr Plant FGD Pnd#2</t>
  </si>
  <si>
    <t>ARO/Reg Diff - Jim Bridger Plant Evap Pond #3</t>
  </si>
  <si>
    <t>ARO/Reg Diff - Jim Bridger Plant Raw Water Pond</t>
  </si>
  <si>
    <t>ARO/Reg Diff - Jim Bridger Plant Pipeline</t>
  </si>
  <si>
    <t>ARO/Reg Diff - Nghtn Plnt 1,2 Clrwtr Pnd</t>
  </si>
  <si>
    <t>ARO/Reg Diff - Nghtn Plnt 3 Clrwtr Pnd</t>
  </si>
  <si>
    <t>ARO/Reg Diff - Nghtn Plnt 1,2 Ash Pnd</t>
  </si>
  <si>
    <t>ARO/Reg Diff - Nghtn Plnt 3 FGD Pnd 1</t>
  </si>
  <si>
    <t>ARO/Reg Diff - Nghtn Plnt 3 Clrwtr Pnd 2</t>
  </si>
  <si>
    <t>ARO/Reg Diff - Bridger Trust Unrealized Gain/Loss</t>
  </si>
  <si>
    <t>ARO/Reg Diff liab - UK offset</t>
  </si>
  <si>
    <t>Environmental Liabilities - Non Current</t>
  </si>
  <si>
    <t>Environmental Liabilities - Centralia Plant</t>
  </si>
  <si>
    <t>Environmental Liabilities - Centralia Mine (J.O.)</t>
  </si>
  <si>
    <t>Environmental Liability - Centralia Mine (PCorp)</t>
  </si>
  <si>
    <t>Environmental Provisions - Reclass to Current</t>
  </si>
  <si>
    <t>Reg Liab - OR Injuries &amp; Damages Reserve</t>
  </si>
  <si>
    <t>Reg Liab - CA Property Insurance Reserve</t>
  </si>
  <si>
    <t>Reg Liab - OR Property Insurance Reserve</t>
  </si>
  <si>
    <t>Reg Liab - WA Property Insurance Reserve</t>
  </si>
  <si>
    <t>Reg Liab - ID Property Insurance Reserve</t>
  </si>
  <si>
    <t>Reg Liab - UT Property Insurance Reserve</t>
  </si>
  <si>
    <t>Reg Liab - WY Property Insurance Reserve</t>
  </si>
  <si>
    <t>FAS 133 Derivative Net Regulatory Liability</t>
  </si>
  <si>
    <t>Overlay Swap Liability</t>
  </si>
  <si>
    <t>Deferred Credits - Other</t>
  </si>
  <si>
    <t>Unearned Joint Use Pole Contact Revenue</t>
  </si>
  <si>
    <t>Deferred Revenue - Lease Incentives</t>
  </si>
  <si>
    <t>Oregon DSM Loans NPV Unearned Income</t>
  </si>
  <si>
    <t>Oregon Residential</t>
  </si>
  <si>
    <t>Oregon Commercial &amp; Irrigation</t>
  </si>
  <si>
    <t>Bpa Agreement - Oregon 10%</t>
  </si>
  <si>
    <t>Washington Residential</t>
  </si>
  <si>
    <t>Washington Commercial &amp; Irrigation</t>
  </si>
  <si>
    <t>Bpa Agreement - Washington 10%</t>
  </si>
  <si>
    <t>Idaho Residential</t>
  </si>
  <si>
    <t>Idaho - Commercial &amp; Irrigation</t>
  </si>
  <si>
    <t>Montana Residentail</t>
  </si>
  <si>
    <t>Montana Commercial &amp; Irrigation</t>
  </si>
  <si>
    <t>BPA Agreement - Montana 10%</t>
  </si>
  <si>
    <t>Deferred Income - Steam Prepurchase</t>
  </si>
  <si>
    <t>Deferred Revenue-Cowlitz/Lewis River O&amp;M</t>
  </si>
  <si>
    <t>Def Rev-Duke/Hermiston Gas Sale Novation</t>
  </si>
  <si>
    <t>Oth Def Cr - Cogeneration Bonds-Sunnyside</t>
  </si>
  <si>
    <t>Deferred Compensation - PPL</t>
  </si>
  <si>
    <t>Deferred Revenue - Other</t>
  </si>
  <si>
    <t>Deferred Revenues - Reclass to Current</t>
  </si>
  <si>
    <t>N. Umpqua - Tributary Enhancement Liability</t>
  </si>
  <si>
    <t>N. Umpqua - L-T Monitoring &amp; Predator Control</t>
  </si>
  <si>
    <t>N. Umpqua - Mitigation Liability</t>
  </si>
  <si>
    <t>N. Umpqua - Oversight Costs Liability</t>
  </si>
  <si>
    <t>N. Umpqua - Early Implementation Liability</t>
  </si>
  <si>
    <t>Bear River - Conservation Hatchery Prgrm Liability</t>
  </si>
  <si>
    <t>Bear River - Habitat Enhance &amp; Restoratn Liability</t>
  </si>
  <si>
    <t>Bear River - Land &amp; Water Acquisition Liability</t>
  </si>
  <si>
    <t>Bear River - Other Settlement Agreements Liability</t>
  </si>
  <si>
    <t>Rogue River - Habitat Enhancement Liab</t>
  </si>
  <si>
    <t>Lewis River - Lrg Woody Debris Fund Liab</t>
  </si>
  <si>
    <t>Lewis River - Aquatics Fund Liability</t>
  </si>
  <si>
    <t>Lewis River - Forest Road Liability</t>
  </si>
  <si>
    <t>Lewis River - Emerg. Notification Liab</t>
  </si>
  <si>
    <t>Hydro Re-Licensing Provisions - Reclass to Current</t>
  </si>
  <si>
    <t>Paribas Futures 5310</t>
  </si>
  <si>
    <t>Itol Gas &amp; Electric</t>
  </si>
  <si>
    <t>Enron Capital And Trade</t>
  </si>
  <si>
    <t>Williams Energy Services Co</t>
  </si>
  <si>
    <t>Dupont Power Mktg</t>
  </si>
  <si>
    <t>Aquila Power Corp</t>
  </si>
  <si>
    <t>Eastern Energy Marketing</t>
  </si>
  <si>
    <t>Electric Clearinghouse Inc</t>
  </si>
  <si>
    <t>Conoco Inc</t>
  </si>
  <si>
    <t>Southern Co Energy Marketing Lp</t>
  </si>
  <si>
    <t>Np Energy Inc</t>
  </si>
  <si>
    <t>Noram Energy Services</t>
  </si>
  <si>
    <t>Sempro Energy Trading Corp</t>
  </si>
  <si>
    <t>Ensearch Energy Services</t>
  </si>
  <si>
    <t>AVISTA</t>
  </si>
  <si>
    <t>American Elect Power Serv Corp</t>
  </si>
  <si>
    <t>Amoco Energy Trading Corp</t>
  </si>
  <si>
    <t>Chehalis WA EFSEC C02 Mitigation Oblig</t>
  </si>
  <si>
    <t>Long-Term Production Taxes</t>
  </si>
  <si>
    <t>Other Deferred Credits - Reclass to Current</t>
  </si>
  <si>
    <t>Stock Compensation - Buckman</t>
  </si>
  <si>
    <t>Stock Compensation - Mckennon</t>
  </si>
  <si>
    <t>Restricted Stock - Special Award - 1996</t>
  </si>
  <si>
    <t>Restricted Stock - Special Award - 1996A</t>
  </si>
  <si>
    <t>Stock Retention Award 1996A</t>
  </si>
  <si>
    <t>Stock Retention Award 1996B</t>
  </si>
  <si>
    <t>Stock Retention Award 1996C</t>
  </si>
  <si>
    <t>Stock Retention Award 1997</t>
  </si>
  <si>
    <t>Stock Retention Award - 1998</t>
  </si>
  <si>
    <t>Stock Retention Award  - 1998A</t>
  </si>
  <si>
    <t>FERC Filing  - UK GAAP</t>
  </si>
  <si>
    <t>ARO Reversal Mine UK GAAP</t>
  </si>
  <si>
    <t>401K Administration Costs</t>
  </si>
  <si>
    <t>Deseret Mine Reclamation</t>
  </si>
  <si>
    <t>Deer Creek Mine Reclamation</t>
  </si>
  <si>
    <t>Trail Mtn Mine Reclamation</t>
  </si>
  <si>
    <t>Final &amp; Interim Reclamation - Dj Mine</t>
  </si>
  <si>
    <t>Final Reclamation Costs - Centralia</t>
  </si>
  <si>
    <t>Cholla Final Reclamation</t>
  </si>
  <si>
    <t>Trapper Mine Contract Obligation</t>
  </si>
  <si>
    <t>UK GAAP Mine Reclamation Costs</t>
  </si>
  <si>
    <t>Mining Provisions - Reclass to Current</t>
  </si>
  <si>
    <t>Mill Fork Tract Lease Bonus Payment</t>
  </si>
  <si>
    <t>Skookumchuck Timber Harvest Contract</t>
  </si>
  <si>
    <t>Bridger Underground Coal Lease Bonus Payments</t>
  </si>
  <si>
    <t>Govt Coal Lease Bonus Payment Liability</t>
  </si>
  <si>
    <t>Yen Swap-Fed Withholding Tax</t>
  </si>
  <si>
    <t>Software License Payments - Microsoft</t>
  </si>
  <si>
    <t>Western Coal Carriers Benefits Obligation</t>
  </si>
  <si>
    <t>Deferred Rent Expense - Portland D</t>
  </si>
  <si>
    <t>Pension Administrative Expense</t>
  </si>
  <si>
    <t>Comp Reduct - Credit</t>
  </si>
  <si>
    <t>Phi Deferred Compensation</t>
  </si>
  <si>
    <t>Mooney - Comp Reduction</t>
  </si>
  <si>
    <t>Bishop - Comp Reduction</t>
  </si>
  <si>
    <t>Hampton - Comp Reduction</t>
  </si>
  <si>
    <t>Comp Reduction-Funding</t>
  </si>
  <si>
    <t>Exec Trust Comp Reduction Plan - SPI Stock</t>
  </si>
  <si>
    <t>Exec Def Comp Reduction Plan - Stock Index</t>
  </si>
  <si>
    <t>Long Term Incentive Plan - 1994</t>
  </si>
  <si>
    <t>Long Term Incentive Plan - 1995</t>
  </si>
  <si>
    <t>LTIP - 1996 - Electric</t>
  </si>
  <si>
    <t>LTIP - 1997 - Electric</t>
  </si>
  <si>
    <t>LTIP - 1998 - Electric</t>
  </si>
  <si>
    <t>LTIP - 1994 - Pti</t>
  </si>
  <si>
    <t>LTIP - 1995 - Pti</t>
  </si>
  <si>
    <t>LTIP - 1996 - Pti</t>
  </si>
  <si>
    <t>LTIP - 1997 - Pti</t>
  </si>
  <si>
    <t>LTIP - 1995 - Phi</t>
  </si>
  <si>
    <t>LTIP - 1996 - Phi</t>
  </si>
  <si>
    <t>LTIP - 1997 - Phi</t>
  </si>
  <si>
    <t>LTIP - 1998 - Phi</t>
  </si>
  <si>
    <t>LTIP - 1996 - Ppm</t>
  </si>
  <si>
    <t>LTIP - 1997 - Ppm</t>
  </si>
  <si>
    <t>LTIP - 1996 - Pgc</t>
  </si>
  <si>
    <t>LTIP - 1997 - Pgc</t>
  </si>
  <si>
    <t>Stock Incentive Plan 1999</t>
  </si>
  <si>
    <t>Stock Incentive Plan 2000</t>
  </si>
  <si>
    <t>Stock Incentive Plan 2001</t>
  </si>
  <si>
    <t>Stock Incentive Plan 2002</t>
  </si>
  <si>
    <t>Stock Incentive Plan 2002 -PPM</t>
  </si>
  <si>
    <t>Compensation Plan - Wilgenbusc  Non-Empl</t>
  </si>
  <si>
    <t>Don Wheeler Non-Employee      Director S</t>
  </si>
  <si>
    <t>Compensation Plan - Conover Non-Empl</t>
  </si>
  <si>
    <t>Compensation Plan - Mckennon Non-Empl</t>
  </si>
  <si>
    <t>Nolan Karras - Non-Empl. Director Stack</t>
  </si>
  <si>
    <t>Directors' Stock-Robert Miller  Non-Empl</t>
  </si>
  <si>
    <t>Directors' Stock-Kathryn Braun  Non-Empl</t>
  </si>
  <si>
    <t>Non Empl Directors' Stock - Peter Wold</t>
  </si>
  <si>
    <t>Nonempl Director Stock-Charles Armstrong</t>
  </si>
  <si>
    <t>Nonempl Director Stock - Alan Simpson</t>
  </si>
  <si>
    <t>Deferred Compensation - Reclass to Current</t>
  </si>
  <si>
    <t>Lloyd Tower - Advance Rents/Lease Buyout</t>
  </si>
  <si>
    <t>Emission Allowance Sales Proceeds</t>
  </si>
  <si>
    <t>Lend-A-Hand - Idaho</t>
  </si>
  <si>
    <t>Centralia Refund</t>
  </si>
  <si>
    <t>Hermiston Breakage Fee</t>
  </si>
  <si>
    <t>Redding Contract</t>
  </si>
  <si>
    <t>University Of Wyoming</t>
  </si>
  <si>
    <t>Sprint - PCS</t>
  </si>
  <si>
    <t>Option Sales</t>
  </si>
  <si>
    <t>MCI - F.O.G. Wire Lease</t>
  </si>
  <si>
    <t>Transmission Service Deposits - Third Party</t>
  </si>
  <si>
    <t>Footcreek Contract</t>
  </si>
  <si>
    <t>WY Joint Powers Water Board Settlement</t>
  </si>
  <si>
    <t>WV Contract Termination Fee - Inactive</t>
  </si>
  <si>
    <t>Contracts/Buyouts - Reclass to Current</t>
  </si>
  <si>
    <t>Working Capital Deposit-UAMPS</t>
  </si>
  <si>
    <t>Working Capital Deposit-DG&amp;T</t>
  </si>
  <si>
    <t>Working Capital Deposit-Provo-Plant M&amp;S</t>
  </si>
  <si>
    <t>Transmission Service Deposits - C&amp;T</t>
  </si>
  <si>
    <t>Transm Const Security Deposits</t>
  </si>
  <si>
    <t>Transm Customer Deposits - Future Svcs</t>
  </si>
  <si>
    <t>Service Deposits - Reclass to Current</t>
  </si>
  <si>
    <t>Long-Term Liabilities - Reclass from Current</t>
  </si>
  <si>
    <t>Other Deferred Credits - RMP</t>
  </si>
  <si>
    <t>Other Deferred Credits - C&amp;T</t>
  </si>
  <si>
    <t>Customer Contributions - UK GAAP</t>
  </si>
  <si>
    <t>Other Deferred Credits</t>
  </si>
  <si>
    <t>Minority Interest</t>
  </si>
  <si>
    <t>FAS 115 Minority</t>
  </si>
  <si>
    <t>Noncontrolling Interest (Equity) - BCC</t>
  </si>
  <si>
    <t>Noncontrolling Interest - Preferred Stock</t>
  </si>
  <si>
    <t>Preferred Shares Issued - Par</t>
  </si>
  <si>
    <t>Preferred Capital Stock - 5%</t>
  </si>
  <si>
    <t>Serial Preferred Capital Stock - 4.52%</t>
  </si>
  <si>
    <t>Serial Preferred Capital Stock - 7%</t>
  </si>
  <si>
    <t>Serial Preferred Capital Stock - 6%</t>
  </si>
  <si>
    <t>Serial Preferred Capital Stock - 5.40%</t>
  </si>
  <si>
    <t>Serial Preferred Capital Stock - 5%</t>
  </si>
  <si>
    <t>Serial Preferred Capital Stock - 4.72%</t>
  </si>
  <si>
    <t>Serial Preferred Capital Stock - 4.56%</t>
  </si>
  <si>
    <t>Serial Preferred Capital Stock - $1.28</t>
  </si>
  <si>
    <t>Serial Preferred Capital Stock - $1.18</t>
  </si>
  <si>
    <t>Serial Preferred Capital Stock - $1.16</t>
  </si>
  <si>
    <t>Preferred Stock Subject to Mand. Redempt</t>
  </si>
  <si>
    <t>No Par Serial Preferred Stock - 7.70%</t>
  </si>
  <si>
    <t>No Par Serial Preferred Stock - $7.48</t>
  </si>
  <si>
    <t>Issued Capital - Redeemable Preference Shares</t>
  </si>
  <si>
    <t>Reacquired Preferred Stock</t>
  </si>
  <si>
    <t>Member Equity</t>
  </si>
  <si>
    <t>Member Equity - Horizon Wind Energy LLC</t>
  </si>
  <si>
    <t>Member Equity - PPM Energy</t>
  </si>
  <si>
    <t>Common Shares Issued</t>
  </si>
  <si>
    <t>Common Stock Issued In Excess Of Par</t>
  </si>
  <si>
    <t>Reacquired CommonStock</t>
  </si>
  <si>
    <t>Non Employee-Directors Stock</t>
  </si>
  <si>
    <t>Stock Compensation Award - Chrmn</t>
  </si>
  <si>
    <t>Stock Retention Award - 1998A</t>
  </si>
  <si>
    <t>Long Term Incentive Plant - 1995</t>
  </si>
  <si>
    <t>LTIP - 1994 - PTI</t>
  </si>
  <si>
    <t>LTIP - 1995 - PTI</t>
  </si>
  <si>
    <t>LTIP - 1996 - PTI</t>
  </si>
  <si>
    <t>LTIP - 1997 - PTI</t>
  </si>
  <si>
    <t>LTIP - 1995 - PHI</t>
  </si>
  <si>
    <t>LTIP - 1996 - PHI</t>
  </si>
  <si>
    <t>LTIP - 1997 - PHI</t>
  </si>
  <si>
    <t>LTIP - 1998 - PGH</t>
  </si>
  <si>
    <t>LTIP - 1996 - PPM</t>
  </si>
  <si>
    <t>LTIP - 1997 - PPM</t>
  </si>
  <si>
    <t>LTIP - 1996 - PGC</t>
  </si>
  <si>
    <t>LTIP - 1997 - PGC</t>
  </si>
  <si>
    <t>Equity Contribution - Share Based Payments</t>
  </si>
  <si>
    <t>APIC - FAS 109 Stock Options</t>
  </si>
  <si>
    <t>APIC - Benefit Plan Separation</t>
  </si>
  <si>
    <t>APIC - FIN 48 Adoption</t>
  </si>
  <si>
    <t>APIC - Gain on Repurchase of Pref Stock</t>
  </si>
  <si>
    <t>APIC - federal tax correction equity adj</t>
  </si>
  <si>
    <t>APIC - federal uncertain tax pos. equity adj</t>
  </si>
  <si>
    <t>APIC - state tax correction equity adj</t>
  </si>
  <si>
    <t>APIC - state uncertain tax pos. equity adj</t>
  </si>
  <si>
    <t>Capital in Excess of Par Value</t>
  </si>
  <si>
    <t>Partnership Equity Contributions - PPM Energy</t>
  </si>
  <si>
    <t>Partnership Distributions - PPM Energy</t>
  </si>
  <si>
    <t>Partnership Earnings - PPM Energy</t>
  </si>
  <si>
    <t>Partnership Equity Contributions - Shell</t>
  </si>
  <si>
    <t>Partnership Distributions - Shell</t>
  </si>
  <si>
    <t>Partnership Earnings - Shell</t>
  </si>
  <si>
    <t>Partnership Earnings - Pacific Minerals Inc.</t>
  </si>
  <si>
    <t>Partnership Earnings - Idaho Power Resources</t>
  </si>
  <si>
    <t>Additional Paid-In Capital</t>
  </si>
  <si>
    <t>Contributions-Pacific Minerals</t>
  </si>
  <si>
    <t>Contributed Capital - Parent</t>
  </si>
  <si>
    <t>Contributions-Idaho Power</t>
  </si>
  <si>
    <t>Additional Paid-In Capital SPNA2</t>
  </si>
  <si>
    <t>Return of Capital</t>
  </si>
  <si>
    <t>Installments Rec'd on Capital Stock</t>
  </si>
  <si>
    <t>Capital Stock Expense</t>
  </si>
  <si>
    <t>Common Stock</t>
  </si>
  <si>
    <t>Serial Preferred Capital Stock - $7.70</t>
  </si>
  <si>
    <t>No Par Serial Preferred Stock - $1.98</t>
  </si>
  <si>
    <t>Common Stock Split-1990</t>
  </si>
  <si>
    <t>Preferred Stock - Par - Trans</t>
  </si>
  <si>
    <t>Equity Return of Capital - Share Based Payments</t>
  </si>
  <si>
    <t>Contra Equity in PacifiCorp</t>
  </si>
  <si>
    <t>Appropriated Retained Earnings</t>
  </si>
  <si>
    <t>Approp Retained Earnings-Amort Res Fed</t>
  </si>
  <si>
    <t>Unappropriated Retained Earnings</t>
  </si>
  <si>
    <t>Retained Earnings - PMI / BCC</t>
  </si>
  <si>
    <t>Unapprop Undist Sub  Earnings</t>
  </si>
  <si>
    <t>Retained Earnings- Current Year</t>
  </si>
  <si>
    <t>Intracompany RE Offset</t>
  </si>
  <si>
    <t>Goodwill Acquisition Adjustment-UK GAAP</t>
  </si>
  <si>
    <t>Other Profit/Loss Movement-UK GAAP</t>
  </si>
  <si>
    <t>Dividends</t>
  </si>
  <si>
    <t>Dividends from Subsidiaries</t>
  </si>
  <si>
    <t>Dividends to Stockholders</t>
  </si>
  <si>
    <t>Distributions-Pacific Minerals</t>
  </si>
  <si>
    <t>Subsidiary Dividends to Parent</t>
  </si>
  <si>
    <t>Distributions-Idaho Power</t>
  </si>
  <si>
    <t>FAS 115 M-T-M Unrealized Gain/Loss</t>
  </si>
  <si>
    <t>FAS 115 M-T-M Unrealized Gain/Loss - SPI Stock</t>
  </si>
  <si>
    <t>Tax on FAS 115 Securities Adjustments</t>
  </si>
  <si>
    <t>Tax on FAS 115 Securities Adjustments - SPI Stock</t>
  </si>
  <si>
    <t>FAS 133 Derivative Unrealized Gain/Loss</t>
  </si>
  <si>
    <t>Tax on FAS 133 Derivative Adjustments</t>
  </si>
  <si>
    <t>IAS 39 - Derivatives</t>
  </si>
  <si>
    <t>Foreign Currency Translation Adjustments</t>
  </si>
  <si>
    <t>Tax on Foreign Currency Trans Adjustments</t>
  </si>
  <si>
    <t>Pension Accum OCI</t>
  </si>
  <si>
    <t>SERP Accum OCI</t>
  </si>
  <si>
    <t>FAS 158 Pension Accum OCI</t>
  </si>
  <si>
    <t>FAS 158 Post-Retirement Accum OCI</t>
  </si>
  <si>
    <t>FAS 158 SERP Accum OCI</t>
  </si>
  <si>
    <t>Tax on Minimum Pension Liab. Adjustments</t>
  </si>
  <si>
    <t>Tax on Minimum SERP Liab. Adjustments</t>
  </si>
  <si>
    <t>Tax on FAS 158 Pension Accum OCI</t>
  </si>
  <si>
    <t>Tax on FAS 158 Post-Retirement Accum OCI</t>
  </si>
  <si>
    <t>Tax on FAS 158 SERP Accum OCI</t>
  </si>
  <si>
    <t>Residential Sales</t>
  </si>
  <si>
    <t>Electricity Income - Residential</t>
  </si>
  <si>
    <t>BPA Reg Bill Bal Acct - Residential</t>
  </si>
  <si>
    <t>Residential Revenue Acctg Adjustments</t>
  </si>
  <si>
    <t>Residential Revenue Adj - Deferred NPC Mechanisms</t>
  </si>
  <si>
    <t>Unbilled Revenue-Residential</t>
  </si>
  <si>
    <t>Unbilled Revenue-Uncollectible</t>
  </si>
  <si>
    <t>Commercial Sales</t>
  </si>
  <si>
    <t>Electricity Income - Commercial</t>
  </si>
  <si>
    <t>BPA Reg Bill Bal Acct - Commercial</t>
  </si>
  <si>
    <t>Commercial Revenue Acctg Adjustments</t>
  </si>
  <si>
    <t>Commercial Revenue Adj - Deferred NPC Mechanisms</t>
  </si>
  <si>
    <t>Unbilled Revenue-Commercial</t>
  </si>
  <si>
    <t>Electricity Income - Industrial</t>
  </si>
  <si>
    <t>BPA Reg Bill Bal Acct - Industrial</t>
  </si>
  <si>
    <t>Spec. Contracts-Interruptible Kwh-Enrgy</t>
  </si>
  <si>
    <t>Spec. Contracts-Interruptible Kwh-Demnd</t>
  </si>
  <si>
    <t>Special Contracts-Situs</t>
  </si>
  <si>
    <t>Industrial - L.A. Blackstop</t>
  </si>
  <si>
    <t>Industrial Revenue Acctg Adjustments</t>
  </si>
  <si>
    <t>Industrial Revenue Adj - Deferred NPC Mechanisms</t>
  </si>
  <si>
    <t>Unbilled Revenue-Industrial</t>
  </si>
  <si>
    <t>On-System Wholesale-Firm</t>
  </si>
  <si>
    <t>On-System Wholesale-Non Firm</t>
  </si>
  <si>
    <t>Pre-Merger Firm Sales-PPD</t>
  </si>
  <si>
    <t>Pre-Merger Firm Sales-UPD</t>
  </si>
  <si>
    <t>Firm Sales</t>
  </si>
  <si>
    <t>Short-Term Firm Wholesale</t>
  </si>
  <si>
    <t>Sales for Resale - Surplus</t>
  </si>
  <si>
    <t>Off-System Non Firm</t>
  </si>
  <si>
    <t>Trading Sales Netted-Estimate</t>
  </si>
  <si>
    <t>Trading Sales Netted</t>
  </si>
  <si>
    <t>Bookout Sales Netted</t>
  </si>
  <si>
    <t>Bookout Sales Netted-Estimate</t>
  </si>
  <si>
    <t>Sales for Resale Revenue Estimate</t>
  </si>
  <si>
    <t>Auxiliary Services</t>
  </si>
  <si>
    <t>Sales for Resale - SMUD</t>
  </si>
  <si>
    <t>Transmission Services</t>
  </si>
  <si>
    <t>Trans Serv-Portland Gen Electric</t>
  </si>
  <si>
    <t>Trans Serv-Brigham City</t>
  </si>
  <si>
    <t>Trans Serv-Utah FERC Customers</t>
  </si>
  <si>
    <t>Trans Serv-Wyo-Pacific Cheyenne</t>
  </si>
  <si>
    <t>Trans Serv-Wholesale Wheeling</t>
  </si>
  <si>
    <t>Trans Serv-Other</t>
  </si>
  <si>
    <t>Aux Serv-Portland Gen Electric</t>
  </si>
  <si>
    <t>Aux Serv-Brigham City</t>
  </si>
  <si>
    <t>Aux Serv-Utah FERC Customers</t>
  </si>
  <si>
    <t>Aux Serv-Wyo-Pacific Cheyenne</t>
  </si>
  <si>
    <t>Aux Serv-Other</t>
  </si>
  <si>
    <t>On Sys Firm-Portland Gen Electric</t>
  </si>
  <si>
    <t>On Sys Firm-Brigham City</t>
  </si>
  <si>
    <t>On Sys Firm-Utah FERC Customers</t>
  </si>
  <si>
    <t>On Sys Firm-Wyo-Pacific Cheyenne</t>
  </si>
  <si>
    <t>On Sys Firm-Other</t>
  </si>
  <si>
    <t>Electricity Income - Irrigation/Farm</t>
  </si>
  <si>
    <t>BPA Reg Bill Bal Acct - Irrigation</t>
  </si>
  <si>
    <t>Irrigation Revenue Acctg Adjustments</t>
  </si>
  <si>
    <t>Irrigation Revenue Adj - Deferred NPC Mechanisms</t>
  </si>
  <si>
    <t>Unbilled Revenue-Irrigation/Farm</t>
  </si>
  <si>
    <t>ISO/PX Revenue</t>
  </si>
  <si>
    <t>Unbilled Revenue-Irrigation Demand Charge</t>
  </si>
  <si>
    <t>DSM Revenue - Reclass from Oth Elec Revenue</t>
  </si>
  <si>
    <t>Electricity Income - Public St/Hwy Light</t>
  </si>
  <si>
    <t>BPA Reg Bill Bal Acc - Public St/Hwy Lighting</t>
  </si>
  <si>
    <t>Public St/Hwy Lights Rev Acctg Adjustments</t>
  </si>
  <si>
    <t>Unbilled Revenue-Public St/Hwy Light</t>
  </si>
  <si>
    <t>Electric Income - Othr Sales to Pub Auth</t>
  </si>
  <si>
    <t>Oth Sales to Public Authority Acctg Adj</t>
  </si>
  <si>
    <t>Unbilled Rev - Othr Sales to Public Auth</t>
  </si>
  <si>
    <t>Deferred energy amortz - UK GAAP</t>
  </si>
  <si>
    <t>Electric Income - Intercomp/Interdepar</t>
  </si>
  <si>
    <t>Forfeited Discount Revenue-Residential</t>
  </si>
  <si>
    <t>Forfeited Discount Revenue-Commercial</t>
  </si>
  <si>
    <t>Forfeited Discount Revenue-Industrial</t>
  </si>
  <si>
    <t>Forfeited Discount Revenue-All Other</t>
  </si>
  <si>
    <t>Misc Serv Rev-Acct Svc Charge - CSS</t>
  </si>
  <si>
    <t>Tampering/Unauthorized Reconnection Chgs</t>
  </si>
  <si>
    <t>Home Wiring Inspection Fees(Oregon Only)</t>
  </si>
  <si>
    <t>Weatherization Loans 6 1/2%</t>
  </si>
  <si>
    <t>Weatherization Loans 8%</t>
  </si>
  <si>
    <t>Weatherization Loans Variable Rate</t>
  </si>
  <si>
    <t>Weatherization Loans Low Interest Tax Cr</t>
  </si>
  <si>
    <t>Weatherization Loans New 0%</t>
  </si>
  <si>
    <t>Weatherization Loans - Idaho Loans %</t>
  </si>
  <si>
    <t>Energy Service Charge Revenues</t>
  </si>
  <si>
    <t>Energy Finanswer (New Commercial)</t>
  </si>
  <si>
    <t>Pacific Environmnt (Existing Commercial)</t>
  </si>
  <si>
    <t>Home Comfort (Existing Residential)</t>
  </si>
  <si>
    <t>Miscellaneous Service Revenue</t>
  </si>
  <si>
    <t>Lloyd Projects</t>
  </si>
  <si>
    <t>Energy Finanswer 12,000</t>
  </si>
  <si>
    <t>Home Comfort Audit</t>
  </si>
  <si>
    <t>Home Comfort Bolt-Ons</t>
  </si>
  <si>
    <t>Irrigation Ditch To Pipe Conversion</t>
  </si>
  <si>
    <t>Pacificorp Centralia Timber Operations</t>
  </si>
  <si>
    <t>Green Lights</t>
  </si>
  <si>
    <t>Hassle Free Water Heater (Oregon Only)</t>
  </si>
  <si>
    <t>Misc Service Revenue - CSS (Non-FLT)</t>
  </si>
  <si>
    <t>Rent Revenue - CSS</t>
  </si>
  <si>
    <t>Rents - Common</t>
  </si>
  <si>
    <t>Rents - Non Common</t>
  </si>
  <si>
    <t>MCI Fiber Optic Ground Wire Revenues</t>
  </si>
  <si>
    <t>Revenue - Joint use of Poles</t>
  </si>
  <si>
    <t>Rent Revenue (Non-Regulated)</t>
  </si>
  <si>
    <t>Joint Use Sanctions &amp; Fines Revenue</t>
  </si>
  <si>
    <t>Joint Use Program Reimbursement Revenue</t>
  </si>
  <si>
    <t>Joint Use Customer Accommodation Revenue</t>
  </si>
  <si>
    <t>Uncollectible Revenue Joint Use</t>
  </si>
  <si>
    <t>Rent Revenue - Steam</t>
  </si>
  <si>
    <t>Rent Revenue - Hydro</t>
  </si>
  <si>
    <t>Rent Revenue - Transmission</t>
  </si>
  <si>
    <t>Rent Revenue - Distribution</t>
  </si>
  <si>
    <t>Rent Revenue - General</t>
  </si>
  <si>
    <t>Rent Revenue - Corporate</t>
  </si>
  <si>
    <t>Rent Revenue - Non-Utility - Electric</t>
  </si>
  <si>
    <t>Joint Use Rentals DQ</t>
  </si>
  <si>
    <t>Joint Use Back Rent</t>
  </si>
  <si>
    <t>Joint Use Contract Prog Reimb Revenue</t>
  </si>
  <si>
    <t>Interdepartmental Rents</t>
  </si>
  <si>
    <t>Rent Revenue - Subleases</t>
  </si>
  <si>
    <t>Rent Revenue - CSS (Non-FLT)</t>
  </si>
  <si>
    <t>Electricity Income - Other</t>
  </si>
  <si>
    <t>Wash-Colstrip 3</t>
  </si>
  <si>
    <t>Montana-J.B.Scrubber</t>
  </si>
  <si>
    <t>Montana-Colstrip 4</t>
  </si>
  <si>
    <t>California-Colstrip 3</t>
  </si>
  <si>
    <t>Wyoming-Colstrip 4</t>
  </si>
  <si>
    <t>Oregon-Ue70-Colstrip</t>
  </si>
  <si>
    <t>California Eram</t>
  </si>
  <si>
    <t>Oregon Vmp</t>
  </si>
  <si>
    <t>Oregon Ballot Measure 5</t>
  </si>
  <si>
    <t>Oregon-Ue76</t>
  </si>
  <si>
    <t>Income From Fish, Wildlife, &amp; Recreation</t>
  </si>
  <si>
    <t>Firm Wheeling Revenue</t>
  </si>
  <si>
    <t>Rec Wheeling Revenue - PPD</t>
  </si>
  <si>
    <t>Rec Wheeling Revenue - UPD</t>
  </si>
  <si>
    <t>Other Electric Rev (Excluding Wheeling)</t>
  </si>
  <si>
    <t>Pre-Merger Firm Wheeling Revenue - PPD</t>
  </si>
  <si>
    <t>Pre-Merger Firm Wheeling Revenue - UPD</t>
  </si>
  <si>
    <t>Electric Rate Adjust Mechanism - Calif</t>
  </si>
  <si>
    <t>Other Electric Rev-Dsr Carrying Charges</t>
  </si>
  <si>
    <t>Other Electric Revenue-Dsr Def Amort</t>
  </si>
  <si>
    <t>Dsr Net Lost Revenue</t>
  </si>
  <si>
    <t>Non-Firm Wheeling Revenue</t>
  </si>
  <si>
    <t>Dsr Incentive Mechanisms</t>
  </si>
  <si>
    <t>Calif.Alternative Rates for Energy(CARE)</t>
  </si>
  <si>
    <t>Internal Wheeling Revenue</t>
  </si>
  <si>
    <t>Short-Term Firm Wheeling</t>
  </si>
  <si>
    <t>Decoupling deferred Revenue</t>
  </si>
  <si>
    <t>Line Loss Transmission Revenue</t>
  </si>
  <si>
    <t>Wheeling Revenue Estimate</t>
  </si>
  <si>
    <t>DSM Rate Recovery Revenue</t>
  </si>
  <si>
    <t>Other Elec Revenue-DSR Renewables</t>
  </si>
  <si>
    <t>Other Elec Revenue-DSR Deferred Expense</t>
  </si>
  <si>
    <t>DSM Revenue - Washington SBC Offset</t>
  </si>
  <si>
    <t>Oth Elec Rev - Oregon SB1149 Def Expense</t>
  </si>
  <si>
    <t>Other Electric Rev -Mines(Excl Wheeling)</t>
  </si>
  <si>
    <t>Trading Netted</t>
  </si>
  <si>
    <t>Bookouts Netted</t>
  </si>
  <si>
    <t>Services Provided to Others - Revenue</t>
  </si>
  <si>
    <t>Other Electric Revenue Estimate</t>
  </si>
  <si>
    <t>Flyash &amp; By-Product Sales</t>
  </si>
  <si>
    <t>Misc Coal &amp; Coal Lease Revenue</t>
  </si>
  <si>
    <t>Renewable Energy Credit Sales-Deferral</t>
  </si>
  <si>
    <t>Renewable Energy Credit Sales-Estimate</t>
  </si>
  <si>
    <t>Renewable Energy Credit Sales</t>
  </si>
  <si>
    <t>SB1149 Buyback Revenue</t>
  </si>
  <si>
    <t>Emissions and Allowances Revenue</t>
  </si>
  <si>
    <t>Deferred energy amortz other - UK GAAP</t>
  </si>
  <si>
    <t>3rd Party Transmission O&amp;M - Revenue</t>
  </si>
  <si>
    <t>Other Elec Rev-Def Net Power Costs-Carry</t>
  </si>
  <si>
    <t>Non-Wheeling System Revenue</t>
  </si>
  <si>
    <t>Other Rev-Wy Reg Recovery Fee-Kennecott</t>
  </si>
  <si>
    <t>Wind-based Ancillary Services Estimate</t>
  </si>
  <si>
    <t>Wind-based Ancillary Services/Revenue</t>
  </si>
  <si>
    <t>Electricity Income - L/T Contract</t>
  </si>
  <si>
    <t>Electricity Income - Spot Sales</t>
  </si>
  <si>
    <t>Steam Sales Revenues</t>
  </si>
  <si>
    <t>Primary Delivery and Distribution Sub Charges</t>
  </si>
  <si>
    <t>Ancillary Revenue Sch 1 - Scheduling</t>
  </si>
  <si>
    <t>Ancillary Revenue Sch 3 - Reg&amp;Freq (Transm)</t>
  </si>
  <si>
    <t>Ancillary Revenue Sch 3 - Reg&amp;Freq (C&amp;T)</t>
  </si>
  <si>
    <t>Oth Elec Rev - Transmn/C&amp;T Ancillary</t>
  </si>
  <si>
    <t>Contra Revenue - Property Insurance Adj</t>
  </si>
  <si>
    <t>Ancillary Revenue Sch 5&amp;6-Spin&amp;Supp (Transm)</t>
  </si>
  <si>
    <t>Ancillary Revenue Sch 5&amp;6-Spin&amp;Supp (C&amp;T)</t>
  </si>
  <si>
    <t>Elec Income - Prov for Rate Refunds</t>
  </si>
  <si>
    <t>Prv Rate Ref-Residential</t>
  </si>
  <si>
    <t>Prv Rate Ref-Commercial</t>
  </si>
  <si>
    <t>Prv Rate Ref-Ind (Excl Irrig)</t>
  </si>
  <si>
    <t>Prov For Rate Refunds-Industrial Irrig</t>
  </si>
  <si>
    <t>Prov For Rate Refunds-PS &amp; Hwy Ltg</t>
  </si>
  <si>
    <t>Prv Rate Ref-OPSA Resale-Reg</t>
  </si>
  <si>
    <t>Prv Rate Ref-Sales For Resle</t>
  </si>
  <si>
    <t>Prv Rate Ref-Interdepartmental</t>
  </si>
  <si>
    <t>Prv Rate Ref-Misc Serv Rev</t>
  </si>
  <si>
    <t>Prv Rate Ref-Rent-Elect Prop</t>
  </si>
  <si>
    <t>Prv Rate Ref-Other Elect Rev</t>
  </si>
  <si>
    <t>Provision for Rate Refunds Estimate</t>
  </si>
  <si>
    <t>DSM Revenue - California SBC Offset</t>
  </si>
  <si>
    <t>DSM Revenue - Utah SBC Offset</t>
  </si>
  <si>
    <t>DSM Revenue - Idaho SBC</t>
  </si>
  <si>
    <t>DSM Revenue - Washington SBC</t>
  </si>
  <si>
    <t>DSM Rev - WY SBC Cat 1 (Sch 2)</t>
  </si>
  <si>
    <t>DSM Revenue - Oregon ECC</t>
  </si>
  <si>
    <t>DSM Rev - WY SBC Cat 2 (Sch 25, 40, 210)</t>
  </si>
  <si>
    <t>DSM Rev - WY SBC Cat 3 (Sch 33, 46, 48T)</t>
  </si>
  <si>
    <t>DSM Revenue - Reclass to Retail Revenue</t>
  </si>
  <si>
    <t>Inter-Company Environmental Svc Revenue</t>
  </si>
  <si>
    <t>Inter-Company Rent Revenue</t>
  </si>
  <si>
    <t>Inter-Company Other Electric Revenues</t>
  </si>
  <si>
    <t>I/C Other Elec Revenue Estimate</t>
  </si>
  <si>
    <t>Inter-Company Transmission Line Loss Rev</t>
  </si>
  <si>
    <t>I/C Transm Line Loss Revenue Estimate</t>
  </si>
  <si>
    <t>Inter-Company Firm Wheeling Revenue</t>
  </si>
  <si>
    <t>Inter-Company Non-Firm Wheeling Revenue</t>
  </si>
  <si>
    <t>InterCo Short Term Wheeling Revenue</t>
  </si>
  <si>
    <t>Use of Facility - Revenue</t>
  </si>
  <si>
    <t>Ancillary Services Revenue</t>
  </si>
  <si>
    <t>Transm Capacity Re-assignment Revenue</t>
  </si>
  <si>
    <t>Transm Capacity Re-assignment Contra Rev</t>
  </si>
  <si>
    <t>Transmisson Point-to-Point Revenue</t>
  </si>
  <si>
    <t>Line Loss W/S Trading Revenue(In MW-PBS)</t>
  </si>
  <si>
    <t>Transm Loss Charge Pass-Through</t>
  </si>
  <si>
    <t>Transm Re-dispatch Charge and Exp</t>
  </si>
  <si>
    <t>Transm Re-dispatch Charge and Exp w/Pac</t>
  </si>
  <si>
    <t>Pac Re-dispatch Expense w/Transmission</t>
  </si>
  <si>
    <t>Transm Re-dispatch Rev Pass-Thru to Pac</t>
  </si>
  <si>
    <t>FAS 133 Unrealized Revenue - Gains</t>
  </si>
  <si>
    <t>FAS 133 Energy Trading Revenue - Gains</t>
  </si>
  <si>
    <t>FAS 133 Unr Rev - Hedge Ineffect - Gains</t>
  </si>
  <si>
    <t>FAS 133 Unrealized Revenue - Losses</t>
  </si>
  <si>
    <t>FAS 133 Energy Trading Revenue - Losses</t>
  </si>
  <si>
    <t>FAS 133 Unr Rev - Hedge Ineffect - Losses</t>
  </si>
  <si>
    <t>Bookouts Netted-Gains</t>
  </si>
  <si>
    <t>Bookouts Netted-Estimated Gain</t>
  </si>
  <si>
    <t>Bookouts Netted-Losses</t>
  </si>
  <si>
    <t>Bookouts Netted-Estimated Loss</t>
  </si>
  <si>
    <t>Trading Netted-Gains</t>
  </si>
  <si>
    <t>Trading Netted-Estimated Gain</t>
  </si>
  <si>
    <t>Trading Netted-Losses</t>
  </si>
  <si>
    <t>Trading Netted-Estimated Loss</t>
  </si>
  <si>
    <t>Trading Netted-Estimate</t>
  </si>
  <si>
    <t>FAS 133 Enrgy Trading Rev - Hedge Ineffect - Gains</t>
  </si>
  <si>
    <t>FAS 133 Enrgy Trading Rev- Hedge Ineffect - Losses</t>
  </si>
  <si>
    <t>Natural Gas Sales Revenue</t>
  </si>
  <si>
    <t>Petroleum Gas Distillates Revenue</t>
  </si>
  <si>
    <t>Natural Gas Sales Rev - In-Lieu Charges</t>
  </si>
  <si>
    <t>Coal Sales</t>
  </si>
  <si>
    <t>Syn Fuel - Coal Briquettes - Steam</t>
  </si>
  <si>
    <t>Syn Fuel - Coal Briquettes - Stoker</t>
  </si>
  <si>
    <t>Syn Fuel - Coal Briquettes-Metallurgical</t>
  </si>
  <si>
    <t>Syn Fuel - Coal Briquettes - Other</t>
  </si>
  <si>
    <t>Syn Fuel - Coal Briquettes-Transport Out</t>
  </si>
  <si>
    <t>Coal Sales Revenue - Bridger Coal</t>
  </si>
  <si>
    <t>Marketing/Energy Trading-Sales</t>
  </si>
  <si>
    <t>Electric Sales - Joint Venture - UK GAAP</t>
  </si>
  <si>
    <t>Elec Sales - JV - UK GAAP Contra Acct</t>
  </si>
  <si>
    <t>Electric Sales Book Out</t>
  </si>
  <si>
    <t>Gas Storage Revenues</t>
  </si>
  <si>
    <t>Gas Storage Overhead Recovery</t>
  </si>
  <si>
    <t>Gas Storage Revenues - JV Distribution</t>
  </si>
  <si>
    <t>Marketing/Gas Trading-Sales</t>
  </si>
  <si>
    <t>Hedge Ineffectiveness</t>
  </si>
  <si>
    <t>Marketing/Energy Trading-Purchases</t>
  </si>
  <si>
    <t>Futures Gains &amp; Losses</t>
  </si>
  <si>
    <t>Futures Gains &amp; Losses - IAS</t>
  </si>
  <si>
    <t>Mark-To-Market Forward Trading Position</t>
  </si>
  <si>
    <t>Marketing/Gas Park and Loan Fees</t>
  </si>
  <si>
    <t>Marketing/Gas Storage Fees</t>
  </si>
  <si>
    <t>Marketing/Gas Transport Fees</t>
  </si>
  <si>
    <t>Marketing/Gas Trading-Purchases</t>
  </si>
  <si>
    <t>Renewable Energy Credit Sales-Amortz</t>
  </si>
  <si>
    <t>Sales of Water &amp; Water Power</t>
  </si>
  <si>
    <t>Material Sales</t>
  </si>
  <si>
    <t>Equipment Sales</t>
  </si>
  <si>
    <t>Steam Sales</t>
  </si>
  <si>
    <t>Prepurchased Steam Income</t>
  </si>
  <si>
    <t>Steam Operator Income</t>
  </si>
  <si>
    <t>Steam Income - Credit</t>
  </si>
  <si>
    <t>InterCo Steam Sales</t>
  </si>
  <si>
    <t>InterCo Prepurchased Steam Income</t>
  </si>
  <si>
    <t>InterCo Steam Operator Income</t>
  </si>
  <si>
    <t>Natural Gas Sales Revenue - Regulated</t>
  </si>
  <si>
    <t>M&amp;S Inventory Sales</t>
  </si>
  <si>
    <t>Scrap Sales</t>
  </si>
  <si>
    <t>PERCo Service Revenue</t>
  </si>
  <si>
    <t>Environmental Revenue-3rd Party</t>
  </si>
  <si>
    <t>Asset Sales Proceeds</t>
  </si>
  <si>
    <t>Asset Sales Proceeds-Clearing</t>
  </si>
  <si>
    <t>Sales Allowances</t>
  </si>
  <si>
    <t>Cash Discounts</t>
  </si>
  <si>
    <t>Revenue - Serv Provided to Others</t>
  </si>
  <si>
    <t>Revenue - Retail Products &amp; Services</t>
  </si>
  <si>
    <t>Revenue - Hassel Free Program</t>
  </si>
  <si>
    <t>Unused Account - Available for Future Use</t>
  </si>
  <si>
    <t>Blue Sky Revenue</t>
  </si>
  <si>
    <t>Revenue - Engineering Services</t>
  </si>
  <si>
    <t>Transfer Pricing Revenue</t>
  </si>
  <si>
    <t>Hazelwood Partnership Revenue</t>
  </si>
  <si>
    <t>Celtic Partnership Revenue</t>
  </si>
  <si>
    <t>BantangasPartnership Revenue</t>
  </si>
  <si>
    <t>Trapper Partnership Revenue</t>
  </si>
  <si>
    <t>Timber Sales Revenue</t>
  </si>
  <si>
    <t>Other Misc Sales &amp; Services Revenue</t>
  </si>
  <si>
    <t>Equity Earnings</t>
  </si>
  <si>
    <t>Equity Earnings - Digitech</t>
  </si>
  <si>
    <t>Equity Earnings - Orcom</t>
  </si>
  <si>
    <t>Equity Earnings - Enable</t>
  </si>
  <si>
    <t>Equity Earnings - Pan Pacific Global</t>
  </si>
  <si>
    <t>Equity Earnings - PacifiCorp Intl Gr Hld</t>
  </si>
  <si>
    <t>Equity Earnings - Philippines Dev Corp</t>
  </si>
  <si>
    <t>Equity Earnings - Turkey Development Cor</t>
  </si>
  <si>
    <t>Equity Earnings - UK Development</t>
  </si>
  <si>
    <t>Equity Earnings - Kent Energy</t>
  </si>
  <si>
    <t>Equity Earnings - Eastern Development</t>
  </si>
  <si>
    <t>Equity Earnings - PacifiCorp</t>
  </si>
  <si>
    <t>Equity Earnings - PGH</t>
  </si>
  <si>
    <t>Equity Earnings - PFS</t>
  </si>
  <si>
    <t>Equity Earnings - SP Finance (US)</t>
  </si>
  <si>
    <t>Equity Earnings - PKE</t>
  </si>
  <si>
    <t>Equity Earnings - InterMtn Geothermal</t>
  </si>
  <si>
    <t>Equity Earnings - Flight Dymanics</t>
  </si>
  <si>
    <t>Equity Earnings - PPM</t>
  </si>
  <si>
    <t>Equity Earnings - PEI</t>
  </si>
  <si>
    <t>Equity Earnings - PACE</t>
  </si>
  <si>
    <t>Equity Earnings - Energy.com</t>
  </si>
  <si>
    <t>Equity Earnings - Pacificorp Trans</t>
  </si>
  <si>
    <t>Equity Earnings - New Energy Hold I</t>
  </si>
  <si>
    <t>Equity Earnings - Pac Venture Mgmt</t>
  </si>
  <si>
    <t>Equity Earnings - PEV</t>
  </si>
  <si>
    <t>Equity Earnings - TPC</t>
  </si>
  <si>
    <t>Equity Earnings - PPM-New</t>
  </si>
  <si>
    <t>Equity Earnings - Pacificorp Dev Comp</t>
  </si>
  <si>
    <t>Equity Earnings - Atlantic Renew Energy Corp</t>
  </si>
  <si>
    <t>Equity Earnings - Pac Gen International</t>
  </si>
  <si>
    <t>Equity Earnings - Phoenix Wind Power LLC</t>
  </si>
  <si>
    <t>Equity Earnings - West Valley</t>
  </si>
  <si>
    <t>Equity Earnings - Klamath Expansion</t>
  </si>
  <si>
    <t>Equity Earnings - Klamath Generation</t>
  </si>
  <si>
    <t>Equity Earnings - Enstor</t>
  </si>
  <si>
    <t>Equity Earnings - Katy</t>
  </si>
  <si>
    <t>Equity Earnings Pac Invest Middle East</t>
  </si>
  <si>
    <t>Equity Earnings Netherlands Holding Co</t>
  </si>
  <si>
    <t>Equity Earnings - Yenkem Yat B.V.</t>
  </si>
  <si>
    <t>Equity Earnings Pac SOMOR Investment B.V</t>
  </si>
  <si>
    <t>Equity Earnings - Demand Side Resources</t>
  </si>
  <si>
    <t>Equity Earnings - PacifiCorp DC Limited</t>
  </si>
  <si>
    <t>Equity Earnings - Atlantic Renewable Projects. LLC</t>
  </si>
  <si>
    <t>Equity Earnings - Pac Capital I</t>
  </si>
  <si>
    <t>Equity Earnings - Houston Hub Stor &amp; Tra</t>
  </si>
  <si>
    <t>Equity Earnings - Waha Gas Stor &amp; Tran,</t>
  </si>
  <si>
    <t>Equity Earnings - Pac Capital II</t>
  </si>
  <si>
    <t>Equity Earnings - PERCO</t>
  </si>
  <si>
    <t>Equity Earnings - PCorp Future Generat.</t>
  </si>
  <si>
    <t>Equity Earnings - Canopy Botanicals, Inc</t>
  </si>
  <si>
    <t>Equity Earnings - PIMI</t>
  </si>
  <si>
    <t>Equity Earnings - IntWest Mining</t>
  </si>
  <si>
    <t>Equity Earnings - Pacific Minerals Inc</t>
  </si>
  <si>
    <t>Equity Earnings - Bridger Coal Co</t>
  </si>
  <si>
    <t>Equity Earnings - Glenrock Coal</t>
  </si>
  <si>
    <t>Equity Earnings - Centralia Mining Co</t>
  </si>
  <si>
    <t>Equity Earnings - Energy West Mining</t>
  </si>
  <si>
    <t>Equity Earnings - Klondike Wind Pwr II</t>
  </si>
  <si>
    <t>Equity Earnings - Klamath Energy, LLC</t>
  </si>
  <si>
    <t>Equity Earnings - West Valley Leasing</t>
  </si>
  <si>
    <t>Equity Earnings - Klondike Wind Power</t>
  </si>
  <si>
    <t>Equity Earnings - City Gate, LLC</t>
  </si>
  <si>
    <t>Equity Earnings - Columbia Gas Storage</t>
  </si>
  <si>
    <t>Equity Earnings - Delta Gas Storage, LLC</t>
  </si>
  <si>
    <t>Equity Earnings - Moraine Wind LLC</t>
  </si>
  <si>
    <t>Equity Earnings - Enstor LA LLC</t>
  </si>
  <si>
    <t>Equity Earnings - Brentwood Gas Storage</t>
  </si>
  <si>
    <t>Equity Earnings - Katy Storage &amp; Trans</t>
  </si>
  <si>
    <t>Equity Earnings - Enstor Operating Co</t>
  </si>
  <si>
    <t>Equity Earnings - Moraine Wind II LLC</t>
  </si>
  <si>
    <t>Equity Earnings - Heartland Wind LLC</t>
  </si>
  <si>
    <t>Equity Earnings - Pacific Wind Dev. LLC</t>
  </si>
  <si>
    <t>Equity Earnings - Big Horn Wind Project</t>
  </si>
  <si>
    <t>Equity Earnings-Flying Cloud Pwr Prtnrs</t>
  </si>
  <si>
    <t>Equity Earnings - Scenic Vista Wind Pwr</t>
  </si>
  <si>
    <t>Equity Earnings - Mtn View Pwr Prtnr III</t>
  </si>
  <si>
    <t>Equity Earnings - Ivanhoe Wind Energy</t>
  </si>
  <si>
    <t>Equity Earnings - Trimont Wind I, LLC</t>
  </si>
  <si>
    <t>Equity Earnings - Eastern Desert Power</t>
  </si>
  <si>
    <t>Equity Earnings - Elk River Windfarm LLC</t>
  </si>
  <si>
    <t>Equity Earnings - Klondike Wnd Pwr III</t>
  </si>
  <si>
    <t>Equity Earnings - Leaning Juniper Wd Pr</t>
  </si>
  <si>
    <t>Equity Earnings - Bishop Wind Farm LLC</t>
  </si>
  <si>
    <t>Equity Earnings - Casselman Windpower</t>
  </si>
  <si>
    <t>Equity Earnings - Chestnut Ridge Windpwr</t>
  </si>
  <si>
    <t>Equity Earnings - West Virginia Windpwr</t>
  </si>
  <si>
    <t>Equity Earnings - Grama Ridge Stor &amp; Trans LLC</t>
  </si>
  <si>
    <t>Equity Earnings - Shiloh I Wind Project</t>
  </si>
  <si>
    <t>Equity Earnings - PacifiCorp Turkey B.V.</t>
  </si>
  <si>
    <t>Equity Earnings - True North Wind Ltd</t>
  </si>
  <si>
    <t>Equity Earnings - Pacific Harbor Capital</t>
  </si>
  <si>
    <t>Equity Earnings - PFI Int'l (FSC) (DFL)</t>
  </si>
  <si>
    <t>Equity Earnings - PHC Prop (Fiddlestx)</t>
  </si>
  <si>
    <t>Equity Earnings - CS Holdings, Inc</t>
  </si>
  <si>
    <t>Equity Earnings - PacifiCorp Synfuel</t>
  </si>
  <si>
    <t>Equity Earnings - Birmingham Syn I</t>
  </si>
  <si>
    <t>Equity Earnings - Birmingham Synfuel</t>
  </si>
  <si>
    <t>Equity Earnings - Birmingham Syn II</t>
  </si>
  <si>
    <t>Equity Earnings - Koala FSC, Ltd</t>
  </si>
  <si>
    <t>Equity Earnings - Leblon Sales Corp</t>
  </si>
  <si>
    <t>Equity Earnings - PCC Holdings</t>
  </si>
  <si>
    <t>Equity Earnings - PacifiCorp Capital Inc</t>
  </si>
  <si>
    <t>Equity Earnings - PNF Holdings</t>
  </si>
  <si>
    <t>Equity Earnings - PDI (LAC)</t>
  </si>
  <si>
    <t>Equity Earnings in Assoc - Flat Rock II</t>
  </si>
  <si>
    <t>Equity Earnings in Assoc - PPM Colorado</t>
  </si>
  <si>
    <t>Equity Earnings in Assoc - Flat Rock I</t>
  </si>
  <si>
    <t>Equity Earnings in Colorado Green Holdin</t>
  </si>
  <si>
    <t>Equity Earnings Reclass</t>
  </si>
  <si>
    <t>Equity Earnings Amortization</t>
  </si>
  <si>
    <t>Finance Income (PFS)</t>
  </si>
  <si>
    <t>Corporate Airfare Income</t>
  </si>
  <si>
    <t>Non-Utility Income</t>
  </si>
  <si>
    <t>Nonoperating Rental Income</t>
  </si>
  <si>
    <t>Minority Int Income-BCC/Idaho Power</t>
  </si>
  <si>
    <t>Misc Nonoperating Income</t>
  </si>
  <si>
    <t>Misc Nonoperating Income-Mines</t>
  </si>
  <si>
    <t>Misc Nonoperating Income - IGC</t>
  </si>
  <si>
    <t>Unidentified Receipts</t>
  </si>
  <si>
    <t>Merger Credits</t>
  </si>
  <si>
    <t>Discounts Received</t>
  </si>
  <si>
    <t>Sale of Materials - External</t>
  </si>
  <si>
    <t>Dishonored Check Fees</t>
  </si>
  <si>
    <t>Management Fee Income</t>
  </si>
  <si>
    <t>Intercompany Commission Income</t>
  </si>
  <si>
    <t>Interest During Construct (AFUDC equity)</t>
  </si>
  <si>
    <t>Interest During Const (AFUDC equity) Man</t>
  </si>
  <si>
    <t>Hedge Amortization</t>
  </si>
  <si>
    <t>Lease Income</t>
  </si>
  <si>
    <t>Leveraged Lease Income</t>
  </si>
  <si>
    <t>Operating Lease Income</t>
  </si>
  <si>
    <t>Operating Lease Depreciation</t>
  </si>
  <si>
    <t>Operating Lease Amortization</t>
  </si>
  <si>
    <t>Contract Obligation Income- IFRS 4</t>
  </si>
  <si>
    <t>Earned Residual</t>
  </si>
  <si>
    <t>Earned ITC</t>
  </si>
  <si>
    <t>Reimbursed Costs</t>
  </si>
  <si>
    <t>Deficit Income</t>
  </si>
  <si>
    <t>Synfuels Reclass - UK GAAP</t>
  </si>
  <si>
    <t>Satellite Income</t>
  </si>
  <si>
    <t>Steam Heating Operating Income</t>
  </si>
  <si>
    <t>Joint Venture Revenue</t>
  </si>
  <si>
    <t>Interest Income - Credit</t>
  </si>
  <si>
    <t>Interest Income - Past Due JO Receivables</t>
  </si>
  <si>
    <t>Interest Income - Property Tax Refunds</t>
  </si>
  <si>
    <t>Interest Income - JO Carrying Charges</t>
  </si>
  <si>
    <t>Interest Income - Bridger Coal</t>
  </si>
  <si>
    <t>Interest Income - Other</t>
  </si>
  <si>
    <t>Interest Income - IGC</t>
  </si>
  <si>
    <t>Interest Income - PFS Note</t>
  </si>
  <si>
    <t>Interest Income - Notes Receivable</t>
  </si>
  <si>
    <t>Interest Income - Tax-Exempt</t>
  </si>
  <si>
    <t>Interest Income - IRS</t>
  </si>
  <si>
    <t>Interest Inc - Contract Oblig - IFRS 4</t>
  </si>
  <si>
    <t>Interest Income - Margin Deposits</t>
  </si>
  <si>
    <t>Interest Income - Transmission Deposits</t>
  </si>
  <si>
    <t>Interest Income - Deferred Compensation</t>
  </si>
  <si>
    <t>Interest Income - COLI/SERP</t>
  </si>
  <si>
    <t>Interest Income - Trojan Decom Trust</t>
  </si>
  <si>
    <t>Interest Income - Hydro Oblig Trusts</t>
  </si>
  <si>
    <t>Interest Income - Regulatory Assets - Other</t>
  </si>
  <si>
    <t>Interest Income - DSM Carrying Charges</t>
  </si>
  <si>
    <t>Interest Income - Pensions - UK/IAS</t>
  </si>
  <si>
    <t>Interest Income - OPRB - UK/IAS</t>
  </si>
  <si>
    <t>Interest Income - IAS Leveraged and DFL</t>
  </si>
  <si>
    <t>Interest Income - Reg Asset - Def Net Power Costs</t>
  </si>
  <si>
    <t>Interest Income - Reg Asset - Transition Costs</t>
  </si>
  <si>
    <t>Interest Income - Reg Asset - SB 1149</t>
  </si>
  <si>
    <t>Interest Income - Reg Asset - RTO Grid West</t>
  </si>
  <si>
    <t>Interest Income - Reg Asset - SB 408</t>
  </si>
  <si>
    <t>Interest Income - Reg Asset - Deferred Intervenor</t>
  </si>
  <si>
    <t>Interest Income - Reg Asset - OR RAC</t>
  </si>
  <si>
    <t>Interest Income - Power Sales/Purchases</t>
  </si>
  <si>
    <t>Interest Income - UT Major Plant Additions</t>
  </si>
  <si>
    <t>Finance Interest Income</t>
  </si>
  <si>
    <t>Interest Income-Affiliates</t>
  </si>
  <si>
    <t>Investment Income</t>
  </si>
  <si>
    <t>Recovery on Investment</t>
  </si>
  <si>
    <t>Intercompany Interest Income</t>
  </si>
  <si>
    <t>InterCo Interest Income - PMI</t>
  </si>
  <si>
    <t>InterCo Interest Income - PacifiCorp</t>
  </si>
  <si>
    <t>Capacity and Option Payment Income</t>
  </si>
  <si>
    <t>Capacity and Option Payment Cost of Sale</t>
  </si>
  <si>
    <t>Bad Debts Recovered</t>
  </si>
  <si>
    <t>FAS 133 Derivative MtM</t>
  </si>
  <si>
    <t>Sundry Income-Other</t>
  </si>
  <si>
    <t>Accounting Holding Other Revenue</t>
  </si>
  <si>
    <t>FSC Commission Income/Expense</t>
  </si>
  <si>
    <t>Investment Income/Loss-Def Comp MV Adj</t>
  </si>
  <si>
    <t>CT-TD Network Operations Revenue</t>
  </si>
  <si>
    <t>C&amp;T Retail Load Variance Transfer</t>
  </si>
  <si>
    <t>C&amp;T New Load Forecast Transfer</t>
  </si>
  <si>
    <t>Deferred NPC Mechanism Revenue Transfer</t>
  </si>
  <si>
    <t>SBC Revenue Transfer - Other Electric</t>
  </si>
  <si>
    <t>SBC Revenue Transfer - Retail</t>
  </si>
  <si>
    <t>CT-TD Internal Transmission &amp; ROE Adjs</t>
  </si>
  <si>
    <t>Joint Use Revenue Transfer</t>
  </si>
  <si>
    <t>Transm Imbalance w/Pac Energy</t>
  </si>
  <si>
    <t>Corp-BU Interest Expense Txfr</t>
  </si>
  <si>
    <t>Corp-BU Income Tax Expense Txfr</t>
  </si>
  <si>
    <t>G-W Energy Txfr Revenue</t>
  </si>
  <si>
    <t>W-T Line Loss Commodity Revenues</t>
  </si>
  <si>
    <t>CT-D - Economic Buy-Through Revenue</t>
  </si>
  <si>
    <t>C&amp;T-D Retail Revenue Transfer</t>
  </si>
  <si>
    <t>CORP-PD Retail Revenue Transfer</t>
  </si>
  <si>
    <t>W-D DSM 50% Txfr Revenue</t>
  </si>
  <si>
    <t>W-D Internal Anc Serv Variance Rev</t>
  </si>
  <si>
    <t>W-C Unidentifiable Losses - Revenue</t>
  </si>
  <si>
    <t>G-CT Gas Resource Adjustment Revenue</t>
  </si>
  <si>
    <t>W-D 3rd Party Wheeling Rev</t>
  </si>
  <si>
    <t>W-G 3rd Party Wheeling Rev</t>
  </si>
  <si>
    <t>T-C&amp;T Internal Transmission Revenue</t>
  </si>
  <si>
    <t>W-T Internal Transmission Revenue Credit</t>
  </si>
  <si>
    <t>T-W Internal Firm Transmission Revenue</t>
  </si>
  <si>
    <t>T-W Internal Non-Firm Transmission Revenue</t>
  </si>
  <si>
    <t>T-G Internal Firm Transmission Revenue</t>
  </si>
  <si>
    <t>T-C&amp;T Internal Ancill Serv Rev</t>
  </si>
  <si>
    <t>T-W Internal Ancill Serv Rev</t>
  </si>
  <si>
    <t>CT-T 3rd Party Internal Ancill Serv Revenue</t>
  </si>
  <si>
    <t>CT-T Internal Reserves Revenue</t>
  </si>
  <si>
    <t>W-G 3rd Pty Ancill Serv Rev</t>
  </si>
  <si>
    <t>Katy-PPM Revenue</t>
  </si>
  <si>
    <t>PPM-KEP Natural Gas Sales</t>
  </si>
  <si>
    <t>D_C Internal Transfer - Rate Case Increases</t>
  </si>
  <si>
    <t>Enstor-KATY Management Fee Revenue</t>
  </si>
  <si>
    <t>T-PPM Short-term firm Wheeling</t>
  </si>
  <si>
    <t>T-PPM Non-firm Wheeling</t>
  </si>
  <si>
    <t>T-PPM Long-term Wheeling</t>
  </si>
  <si>
    <t>T-PPM Line loss transm Revenue</t>
  </si>
  <si>
    <t>T-PPM Imbalance Settlements</t>
  </si>
  <si>
    <t>KEP-PPM Electricity Revenue</t>
  </si>
  <si>
    <t>PPM-G Other Revenue</t>
  </si>
  <si>
    <t>PKE-KEP Service Revenue</t>
  </si>
  <si>
    <t>TD-CT Network Operations Expense</t>
  </si>
  <si>
    <t>BU-Corp Interest Expense Txfr</t>
  </si>
  <si>
    <t>BU-Corp Income Tax Expense Txfr</t>
  </si>
  <si>
    <t>W-G Energy Txfr Expense</t>
  </si>
  <si>
    <t>T-W Line Loss Commodity Costs</t>
  </si>
  <si>
    <t>D-CT - Economic Buy-Through Expense</t>
  </si>
  <si>
    <t>D-W Load Txfr Expense</t>
  </si>
  <si>
    <t>D-W DSM 50% Txfr Expense</t>
  </si>
  <si>
    <t>G-W Internal Anc Serv Variance Exp</t>
  </si>
  <si>
    <t>C-W Unidentifibable Losses - Expense</t>
  </si>
  <si>
    <t>CT-G Gas Resource Adjustment Expense</t>
  </si>
  <si>
    <t>G-G Fuel Adjustment</t>
  </si>
  <si>
    <t>D-W 3rd Party Wheeling Expense</t>
  </si>
  <si>
    <t>G-W 3rd Party Wheeling Exp</t>
  </si>
  <si>
    <t>C&amp;T-T Internal Transmission Expense</t>
  </si>
  <si>
    <t>T-W Internal Transmission Expense Credit</t>
  </si>
  <si>
    <t>W-T Internal Firm Transmission Expense</t>
  </si>
  <si>
    <t>W-T Internal Non-Firm Transmission Expense</t>
  </si>
  <si>
    <t>G-T Internal Firm Transmission Revenue</t>
  </si>
  <si>
    <t>Pac Energy Imbalance w/Transm</t>
  </si>
  <si>
    <t>C&amp;T-T Internal Ancill Serv Exp</t>
  </si>
  <si>
    <t>W-T Internal Ancill Serv Exp</t>
  </si>
  <si>
    <t>T-CT 3rd Party Internal Ancill Serv Expense</t>
  </si>
  <si>
    <t>T-CT Internal Reserves Expense</t>
  </si>
  <si>
    <t>G-W 3rd Pty Ancill Serv Exp</t>
  </si>
  <si>
    <t>PPM-Katy COS Gas</t>
  </si>
  <si>
    <t>PPM-KEP Purchased Power</t>
  </si>
  <si>
    <t>KEP-PPM Natural Gas Purchases</t>
  </si>
  <si>
    <t>Katy-PPM COS Gas</t>
  </si>
  <si>
    <t>PPM-Katy Gas Trading</t>
  </si>
  <si>
    <t>Enstor-KATY Management Fee Expense</t>
  </si>
  <si>
    <t>PPM-T Wheeling Expense</t>
  </si>
  <si>
    <t>KEP-PKE Operating Costs</t>
  </si>
  <si>
    <t>PPM-T Imbalance Settlements</t>
  </si>
  <si>
    <t>Regular/Ordinary Time</t>
  </si>
  <si>
    <t>Non Union Regular/Ordinary Time</t>
  </si>
  <si>
    <t>IBEW 125 Regular/Ordinary Time</t>
  </si>
  <si>
    <t>IBEW 659 Regular/Ordinary Time</t>
  </si>
  <si>
    <t>UWUA 197 Regular/Ordinary Time</t>
  </si>
  <si>
    <t>UWUA 127 Regular/Ordinary Time</t>
  </si>
  <si>
    <t>IBEW 57 Laramie Regular/Ordinary Time</t>
  </si>
  <si>
    <t>Secondary Labor Adjustment</t>
  </si>
  <si>
    <t>IBEW 57 PD Regular/Ordinary Time</t>
  </si>
  <si>
    <t>IBEW 57 PS Regular/Ordinary Time</t>
  </si>
  <si>
    <t>CCCP Non Exempt Regular/Ordinary Time</t>
  </si>
  <si>
    <t>IBEW 57 Combustion Turbine Reg/Ord Time</t>
  </si>
  <si>
    <t>UMWA Regular/Ordinary Time</t>
  </si>
  <si>
    <t>WEW IBB Regular/Ordinary Time</t>
  </si>
  <si>
    <t>Non Exempt Regular/Ordinary Time</t>
  </si>
  <si>
    <t>Secondary Labor Adjust - Cross-Charge</t>
  </si>
  <si>
    <t>EWMC Regular/Ordinary Time</t>
  </si>
  <si>
    <t>BCC Regular/Ordinary Time</t>
  </si>
  <si>
    <t>Regular/Ordinary Time - Bridger Coal</t>
  </si>
  <si>
    <t>Overtime</t>
  </si>
  <si>
    <t>Non Union Overtime Pay</t>
  </si>
  <si>
    <t>IBEW 125 Overtime Pay</t>
  </si>
  <si>
    <t>IBEW 659 Overtime Pay</t>
  </si>
  <si>
    <t>UWUA 197 Overtime Pay</t>
  </si>
  <si>
    <t>UWUA 127 Overtime Pay</t>
  </si>
  <si>
    <t>IBEW 57 Laramie Overtime Pay</t>
  </si>
  <si>
    <t>IBEW 57 PD Overtime Pay</t>
  </si>
  <si>
    <t>IBEW 57 PS Overtime Pay</t>
  </si>
  <si>
    <t>CCCP Non Exempt Overtime Pay</t>
  </si>
  <si>
    <t>IBEW 57 Combustion Turbine Overtime Pay</t>
  </si>
  <si>
    <t>UMWA Overtime Pay</t>
  </si>
  <si>
    <t>WEW IBB Sched Overtime Pay</t>
  </si>
  <si>
    <t>Non Exempt Overtime Pay</t>
  </si>
  <si>
    <t>WEW IBB UnSched Overtime Pay</t>
  </si>
  <si>
    <t>Overtime Meals</t>
  </si>
  <si>
    <t>EWMC Overtime Pay</t>
  </si>
  <si>
    <t>BCC Sched Overtime Pay</t>
  </si>
  <si>
    <t>BCC Unsched Overtime Pay</t>
  </si>
  <si>
    <t>Premium Pay</t>
  </si>
  <si>
    <t>Non Union Premium Pay</t>
  </si>
  <si>
    <t>IBEW 125 Premium Pay</t>
  </si>
  <si>
    <t>IBEW 659 Premium Pay</t>
  </si>
  <si>
    <t>UWUA 197 Premium Pay</t>
  </si>
  <si>
    <t>UWUA 127 Wyo Premium Pay</t>
  </si>
  <si>
    <t>IBEW 57 Laramie Premium Pay</t>
  </si>
  <si>
    <t>IBEW 57 PD Premium Pay</t>
  </si>
  <si>
    <t>IBEW 57 PS Premium Pay</t>
  </si>
  <si>
    <t>CCCP Non Exempt Premium Pay</t>
  </si>
  <si>
    <t>IBEW 57 Combustion Turbine  Premium Pay</t>
  </si>
  <si>
    <t>UMWA Premium Pay</t>
  </si>
  <si>
    <t>WEW IBB Premium Pay</t>
  </si>
  <si>
    <t>Non Exempt Premium Pay</t>
  </si>
  <si>
    <t>EWMC Premium Pay</t>
  </si>
  <si>
    <t>BCC Premium Pay</t>
  </si>
  <si>
    <t>Bonuses and Awards</t>
  </si>
  <si>
    <t>Annual Incentive Plan</t>
  </si>
  <si>
    <t>Leave/PT/Vacation/Sick</t>
  </si>
  <si>
    <t>Unused Leave Accrual</t>
  </si>
  <si>
    <t>Unused Leave IBEW 57</t>
  </si>
  <si>
    <t>Unused Leave Accrual - IBEW 57</t>
  </si>
  <si>
    <t>Unused Leave Accrual - Non Union</t>
  </si>
  <si>
    <t>Unused Leave Accrual - Local 125</t>
  </si>
  <si>
    <t>Unused Leave Accrual - Local 127</t>
  </si>
  <si>
    <t>Unused Leave Accrual - Local 197</t>
  </si>
  <si>
    <t>Unused Leave Accrual - Local 659</t>
  </si>
  <si>
    <t>Temporary/Contract Labor</t>
  </si>
  <si>
    <t>Severance/Redundancy</t>
  </si>
  <si>
    <t>Other Salary/Labor Costs</t>
  </si>
  <si>
    <t>Unused Leave Payout</t>
  </si>
  <si>
    <t>Supplemental Unemployment Benefit Pmts</t>
  </si>
  <si>
    <t>Share Based Payment Comp Expense</t>
  </si>
  <si>
    <t>Labor Cap Surcharge - Reclass to Ovrhds</t>
  </si>
  <si>
    <t>Hunter Common JO Cutback</t>
  </si>
  <si>
    <t>CBS Assessment JO Cutback</t>
  </si>
  <si>
    <t>Thermal Staff JO Cutback</t>
  </si>
  <si>
    <t>Assessments JO Cutback</t>
  </si>
  <si>
    <t>Overheads JO Cutback</t>
  </si>
  <si>
    <t>Secondary Labor JO Cutback</t>
  </si>
  <si>
    <t>Pension/Superannuation</t>
  </si>
  <si>
    <t>Pension-Noncurrent</t>
  </si>
  <si>
    <t>Pension Admin</t>
  </si>
  <si>
    <t>Pension Administration</t>
  </si>
  <si>
    <t>Joint Owner Pension Credit</t>
  </si>
  <si>
    <t>Pension - Non Union</t>
  </si>
  <si>
    <t>Pension Expense - Non Union</t>
  </si>
  <si>
    <t>Pension Expense - IBEW 57</t>
  </si>
  <si>
    <t>Retirement Allowances</t>
  </si>
  <si>
    <t>Pension - Local 125</t>
  </si>
  <si>
    <t>Pension Expense - Local 125</t>
  </si>
  <si>
    <t>Pension - Local 127</t>
  </si>
  <si>
    <t>Pension Expense - Local 127</t>
  </si>
  <si>
    <t>Pension - Local 197</t>
  </si>
  <si>
    <t>Pension Expense - Local 197</t>
  </si>
  <si>
    <t>Not in Use</t>
  </si>
  <si>
    <t>Pension - Local 659</t>
  </si>
  <si>
    <t>Pension Expense - Local 659</t>
  </si>
  <si>
    <t>SERP Plan</t>
  </si>
  <si>
    <t>Pension Expense - BCC - 2% Contrib.</t>
  </si>
  <si>
    <t>Pension Expense - BCC - 3.75% Contrib.</t>
  </si>
  <si>
    <t>Medical</t>
  </si>
  <si>
    <t>IBEW Medical/Dental/Vision Ins Expense</t>
  </si>
  <si>
    <t>Post Retirement</t>
  </si>
  <si>
    <t>Post Retirement Benefits (FAS 106)Noncur</t>
  </si>
  <si>
    <t>PostRetire Exp-NonUn</t>
  </si>
  <si>
    <t>PostRetire Expense - Non Union</t>
  </si>
  <si>
    <t>PostRetire Exp-Loc57</t>
  </si>
  <si>
    <t>PostRetire Expense - Local 57</t>
  </si>
  <si>
    <t>PostRetire Exp-Lc125</t>
  </si>
  <si>
    <t>PostRetire Expense - Local 125</t>
  </si>
  <si>
    <t>PostRetire Exp-Lc127</t>
  </si>
  <si>
    <t>PostRetire Expense - Local 127</t>
  </si>
  <si>
    <t>PostRetire Exp-Lc197</t>
  </si>
  <si>
    <t>PostRetire Expense - Local 197</t>
  </si>
  <si>
    <t>PostRetire Exp-Lc659</t>
  </si>
  <si>
    <t>PostRetire Expense - Local 659</t>
  </si>
  <si>
    <t>FAS 106 Medicare Drug Subsidy</t>
  </si>
  <si>
    <t>Post Employment Benefits (FAS 112)</t>
  </si>
  <si>
    <t>Dental</t>
  </si>
  <si>
    <t>Vision</t>
  </si>
  <si>
    <t>Life</t>
  </si>
  <si>
    <t>Western Utility Life</t>
  </si>
  <si>
    <t>Stock/401(k)/ESOP</t>
  </si>
  <si>
    <t>401(k) Administration</t>
  </si>
  <si>
    <t>401(k) - Enhanced Fixed</t>
  </si>
  <si>
    <t>401(k) - BCC - hired on/after 1/1/08</t>
  </si>
  <si>
    <t>401(k) - BCC - hired before 1/1/08</t>
  </si>
  <si>
    <t>Accidental Death &amp; Disability</t>
  </si>
  <si>
    <t>Long-Term Disability</t>
  </si>
  <si>
    <t>Physical Exams</t>
  </si>
  <si>
    <t>Unemployment</t>
  </si>
  <si>
    <t>Worker's Comp/WorkCover Levy</t>
  </si>
  <si>
    <t>Black Lung Benefit</t>
  </si>
  <si>
    <t>Benefits Clearing Credit</t>
  </si>
  <si>
    <t>Other Paid Leave Expense</t>
  </si>
  <si>
    <t>Education Assist</t>
  </si>
  <si>
    <t>Other Salary Overhead Costs</t>
  </si>
  <si>
    <t>Benefit Program Administration</t>
  </si>
  <si>
    <t>Other Salary Overheads - Bridger Coal</t>
  </si>
  <si>
    <t>Corporate Aircraft Costs</t>
  </si>
  <si>
    <t>Aircraft Charter Expense</t>
  </si>
  <si>
    <t>Corporate Aircraft Residual Costs</t>
  </si>
  <si>
    <t>Corporate Aircraft Costs - (426.5)</t>
  </si>
  <si>
    <t>Corporate Aircraft Expense Allocation</t>
  </si>
  <si>
    <t>Off-Site Facility Rentals</t>
  </si>
  <si>
    <t>On-Site Meals &amp; Refreshments</t>
  </si>
  <si>
    <t>Meals &amp; Entertainment</t>
  </si>
  <si>
    <t>Entertainment Expense</t>
  </si>
  <si>
    <t>Vehicle Rental  and Expense</t>
  </si>
  <si>
    <t>Other Ground Transportation - Commercial</t>
  </si>
  <si>
    <t>Auto Expense/Parking/Mileage</t>
  </si>
  <si>
    <t>Auto Allowance Expense</t>
  </si>
  <si>
    <t>Cellular Telephone Expense</t>
  </si>
  <si>
    <t>OLEE Telephone Expense</t>
  </si>
  <si>
    <t>Training</t>
  </si>
  <si>
    <t>Technical Training</t>
  </si>
  <si>
    <t>Registration Fees</t>
  </si>
  <si>
    <t>Dues &amp; Licenses</t>
  </si>
  <si>
    <t>Travel Per Diem</t>
  </si>
  <si>
    <t>Books &amp; Subscriptions</t>
  </si>
  <si>
    <t>Other Employee Related Expenses</t>
  </si>
  <si>
    <t>Uniform Rentals</t>
  </si>
  <si>
    <t>Related Party Employee Expense Reimb</t>
  </si>
  <si>
    <t>Employee Related Expenses - Bridger Coal</t>
  </si>
  <si>
    <t>Employee Expense Transfer - Credit</t>
  </si>
  <si>
    <t>Emp Exp Cap Srchrg - Reclass to Ovrhds</t>
  </si>
  <si>
    <t>Mining - Employee Expenses - Credit</t>
  </si>
  <si>
    <t>Energy Purchases - Cost of Sales</t>
  </si>
  <si>
    <t>Regional Bill Intchg Rec/Del-OR (Pacif)</t>
  </si>
  <si>
    <t>Regional Bill Intchg Rec/Del-WA (Pacif)</t>
  </si>
  <si>
    <t>Regional Bill Intchg Rec/Del ID(Pacific)</t>
  </si>
  <si>
    <t>Regional Bill Intchg Rec/Del-ID (Utah)</t>
  </si>
  <si>
    <t>Regional Bill Intchg Rec/Del-MT (Pacif)</t>
  </si>
  <si>
    <t>Other Energy Purchases, Intchg Rec/Del</t>
  </si>
  <si>
    <t>IPP Energy Purchase</t>
  </si>
  <si>
    <t>IPP Demand Purchase</t>
  </si>
  <si>
    <t>Pre-Merger Firm Energy Purchases - PPL</t>
  </si>
  <si>
    <t>Pre-Merger Demand Purchases-PPL</t>
  </si>
  <si>
    <t>Post-Merg Firm Purchases/Demand &amp; Energy</t>
  </si>
  <si>
    <t>Pre-Merger Demand Purchases - UPL</t>
  </si>
  <si>
    <t>Pre-Merger Firm Energy Purchases - UPL</t>
  </si>
  <si>
    <t>Firm Energy Purchases</t>
  </si>
  <si>
    <t>Post-Merger Imbalance Charges(In MV-PBS)</t>
  </si>
  <si>
    <t>Exchange Value Purchases</t>
  </si>
  <si>
    <t>Exchange Value Purchases Estimate</t>
  </si>
  <si>
    <t>Firm Demand Purchases</t>
  </si>
  <si>
    <t>Purchased Power Expense Estimate</t>
  </si>
  <si>
    <t>Trading Purchases Netted</t>
  </si>
  <si>
    <t>Bookout Purchases Netted</t>
  </si>
  <si>
    <t>Bookout Purchases Netted-Estimate</t>
  </si>
  <si>
    <t>Trading Purchases Netted-Estimate</t>
  </si>
  <si>
    <t>Consrvtn &amp; Renew Disc - Purch Power Cred</t>
  </si>
  <si>
    <t>Purch Power Exp Offset - Under Cap Lease</t>
  </si>
  <si>
    <t>Purch Power Exp Offset - Cap Lease Depr</t>
  </si>
  <si>
    <t>Purch Power Exp Offset - Cap Lease Int</t>
  </si>
  <si>
    <t>Energy Purchases - Other</t>
  </si>
  <si>
    <t>Electricity Swaps - Gains/Losses</t>
  </si>
  <si>
    <t>Capacity &amp; Options - Cost of Sales</t>
  </si>
  <si>
    <t>Hedge Options</t>
  </si>
  <si>
    <t>Cost of Natural Gas Sold</t>
  </si>
  <si>
    <t>Cost of Petroleum Distillates</t>
  </si>
  <si>
    <t>Natural Gas Transportation</t>
  </si>
  <si>
    <t>Gas Storage Fuel Expense</t>
  </si>
  <si>
    <t>Energy Site Services - Cost of Sales</t>
  </si>
  <si>
    <t>Coal Sales Expenses</t>
  </si>
  <si>
    <t>Accounting Holding Purchased Power</t>
  </si>
  <si>
    <t>Timber Sales Expenses</t>
  </si>
  <si>
    <t>Inter-Company Purchased Power Imbalance</t>
  </si>
  <si>
    <t>I/C Purch Pwr Imbal Sttlmnt Estimate</t>
  </si>
  <si>
    <t>Inter-Company Purchased Power Expense</t>
  </si>
  <si>
    <t>InterCo Natural Gas Consumed- Kern River</t>
  </si>
  <si>
    <t>Non Utility Operating Expense Other</t>
  </si>
  <si>
    <t>Hunter IV Project Expenses</t>
  </si>
  <si>
    <t>Reclamation UK GAAP</t>
  </si>
  <si>
    <t>Non Operating Rental Expenses</t>
  </si>
  <si>
    <t>Transm Imbalance Penalty Revenue-Load</t>
  </si>
  <si>
    <t>Transm Imbalance Penalty Expense-Load</t>
  </si>
  <si>
    <t>Transm Imbalance Penalty Rev-Pt-to-Pt</t>
  </si>
  <si>
    <t>Transm Imbalance Penalty Exp-Pt-to-Pt</t>
  </si>
  <si>
    <t>Transm Imbalance Penalty w/Pac Energy</t>
  </si>
  <si>
    <t>Pac Imbalance Penalty Charge w/Transm</t>
  </si>
  <si>
    <t>Transm Unreserved Use Penalty Expense</t>
  </si>
  <si>
    <t>Transm Imbalance Pass-Through Expense</t>
  </si>
  <si>
    <t>Miscellaneous Non Operating Income / Exp</t>
  </si>
  <si>
    <t>ARO - Misc Non-Oper Inc/Exp</t>
  </si>
  <si>
    <t>Transm Costs to Other TP for JO/Intercon</t>
  </si>
  <si>
    <t>Wheeling/Transmission (Non-Regulated)</t>
  </si>
  <si>
    <t>Transmission Function Wheeling Expense</t>
  </si>
  <si>
    <t>Non-Firm Wheeling Expense</t>
  </si>
  <si>
    <t>Pre-Merger Firm Wheeling Expense - PPL</t>
  </si>
  <si>
    <t>Pre-Merger Firm Wheeling - UPL</t>
  </si>
  <si>
    <t>Firm Wheeling Expense</t>
  </si>
  <si>
    <t>Firm Wheeling Expense (By Transmission)</t>
  </si>
  <si>
    <t>Wheeling Expense Estimate</t>
  </si>
  <si>
    <t>Internal Wheeling Expense</t>
  </si>
  <si>
    <t>Inter-Company Wheeling Expense</t>
  </si>
  <si>
    <t>Reimbur of StrLght Inst&amp;Maint (Cust Own)</t>
  </si>
  <si>
    <t>New Products</t>
  </si>
  <si>
    <t>Services Provided to Others</t>
  </si>
  <si>
    <t>Sales from Inventory</t>
  </si>
  <si>
    <t>Sales of Residual Products</t>
  </si>
  <si>
    <t>Mining Cost of Production - Credit</t>
  </si>
  <si>
    <t>Fuel Handling</t>
  </si>
  <si>
    <t>Fuel Handling-Mines</t>
  </si>
  <si>
    <t>Broker Fees</t>
  </si>
  <si>
    <t>Broker Fees (Non-Regulated)</t>
  </si>
  <si>
    <t>Purchase Broker Fees</t>
  </si>
  <si>
    <t>FAS 133 Unreal PP Exp - Gain</t>
  </si>
  <si>
    <t>Fas 133 Unreal PP Exp - Hedge Inef-Gain</t>
  </si>
  <si>
    <t>FAS 133 Unreal PP Exp - Loss</t>
  </si>
  <si>
    <t>Fas 133 Unreal PP Exp - Hedge Inef-Loss</t>
  </si>
  <si>
    <t>Cost of Sales - Other</t>
  </si>
  <si>
    <t>Demand Side Curtailments-Spec. Contract</t>
  </si>
  <si>
    <t>DSM - Prog 20/20, 10/10, Irrigation, etc</t>
  </si>
  <si>
    <t>Mine Reclamation - UK GAAP</t>
  </si>
  <si>
    <t>Environmental Provision - UK GAAP</t>
  </si>
  <si>
    <t>Trail Mtn Write Off - UK GAAP</t>
  </si>
  <si>
    <t>SB1149 Transition Adjustment Expense</t>
  </si>
  <si>
    <t>FAS 133 Derivative Loss</t>
  </si>
  <si>
    <t>Weather Derivative Gain/Loss</t>
  </si>
  <si>
    <t>FAS 133 Energy Trading Losses</t>
  </si>
  <si>
    <t>MtM Forward Trading Position</t>
  </si>
  <si>
    <t>Weather Derivative Gain</t>
  </si>
  <si>
    <t>FAS 133 Energy Trading Gains</t>
  </si>
  <si>
    <t>FAS 133 Derivative Gain</t>
  </si>
  <si>
    <t>Klamath Cost of Goods Sold</t>
  </si>
  <si>
    <t>Derivative Trading Expense</t>
  </si>
  <si>
    <t>PPM Plant Operating Costs</t>
  </si>
  <si>
    <t>Power Transport Fees</t>
  </si>
  <si>
    <t>Gas Storage Fees</t>
  </si>
  <si>
    <t>Gas Park &amp; Loan Fees</t>
  </si>
  <si>
    <t>Gas Transport Fees</t>
  </si>
  <si>
    <t>Gas Storage Overhead Fee</t>
  </si>
  <si>
    <t>Gas Storage Royalties Expense</t>
  </si>
  <si>
    <t>Cost of Sales - Bad Debt Expense</t>
  </si>
  <si>
    <t>Gas Storage Expense-JV Recovery</t>
  </si>
  <si>
    <t>Hunter UK GAAP</t>
  </si>
  <si>
    <t>M&amp;S Inventory Cost of Sales</t>
  </si>
  <si>
    <t>Steam Operations Expenses</t>
  </si>
  <si>
    <t>Direct Expense-Steam (Contra)</t>
  </si>
  <si>
    <t>FAS 133 Unrealized Fuel Expense - Gains</t>
  </si>
  <si>
    <t>FAS 133 Unrealized Fuel Expense - Losses</t>
  </si>
  <si>
    <t>FAS 133 Unr Fuel Exp - Hedge Inef-Gains</t>
  </si>
  <si>
    <t>FAX 133 Unr Fuel Exp - Hedge Inef-Loss</t>
  </si>
  <si>
    <t>Coal Consumed for Generation</t>
  </si>
  <si>
    <t>Undistributed Fuels Credit</t>
  </si>
  <si>
    <t>Amortization of Deferred Overburden</t>
  </si>
  <si>
    <t>Coal Train - PEO Share</t>
  </si>
  <si>
    <t>Coal Billing Price Adjustment - Hunter</t>
  </si>
  <si>
    <t>Natural Gas Consumed for Generation</t>
  </si>
  <si>
    <t>Natural Gas Exp - Under Capital Lease</t>
  </si>
  <si>
    <t>Natural Gas Exp Offset - Cap Lease Depr</t>
  </si>
  <si>
    <t>Natural Gas Exp Offset - Cap Lease Int.</t>
  </si>
  <si>
    <t>Natural Gas Swaps - Gains/Losses</t>
  </si>
  <si>
    <t>Oil Consumed for Generation</t>
  </si>
  <si>
    <t>Diesel Consumed for Generation</t>
  </si>
  <si>
    <t>Other Fuel Consumed for Gen/Prod</t>
  </si>
  <si>
    <t>Compressor Fuel</t>
  </si>
  <si>
    <t>Plant Expenses</t>
  </si>
  <si>
    <t>Treating</t>
  </si>
  <si>
    <t>Dehydrator</t>
  </si>
  <si>
    <t>Power Generator (AST)</t>
  </si>
  <si>
    <t>Accounting Holding - Fuel</t>
  </si>
  <si>
    <t>Start-up Fuel - Diesel</t>
  </si>
  <si>
    <t>Start-up Fuel - Gas</t>
  </si>
  <si>
    <t>Flyash Sales (Reduction of Expense)</t>
  </si>
  <si>
    <t>Steam from Other Sources-Geothermal</t>
  </si>
  <si>
    <t>Metal &amp; Steel</t>
  </si>
  <si>
    <t>Absorbent Materials (Litter, Pads, etc.)</t>
  </si>
  <si>
    <t>Binder - syn fuel</t>
  </si>
  <si>
    <t>Breakers and Switches</t>
  </si>
  <si>
    <t>Cranes, Hoists &amp; Cables</t>
  </si>
  <si>
    <t>Laboratory Supplies</t>
  </si>
  <si>
    <t>Safety Supplies</t>
  </si>
  <si>
    <t>Chemicals - Scrubber Reagent</t>
  </si>
  <si>
    <t>Cement &amp; Concrete Products</t>
  </si>
  <si>
    <t>Shop Cloths, Towels &amp; Rags</t>
  </si>
  <si>
    <t>Cleaning Solvents</t>
  </si>
  <si>
    <t>Chemicals - Amine</t>
  </si>
  <si>
    <t>Chemicals - Scavenger/Sulfa Guard</t>
  </si>
  <si>
    <t>Chemicals - Methanol</t>
  </si>
  <si>
    <t>Chemicals - Glycol</t>
  </si>
  <si>
    <t>Chemicals - Propane</t>
  </si>
  <si>
    <t>Chemicals - Nitrogen, Oxygen, Acetylene</t>
  </si>
  <si>
    <t>Chemicals - Battery Corrosion Protection</t>
  </si>
  <si>
    <t>Chemicals</t>
  </si>
  <si>
    <t>Sulfuric Acid</t>
  </si>
  <si>
    <t>Sodium Hypochlorite</t>
  </si>
  <si>
    <t>Anhydrous Ammonia</t>
  </si>
  <si>
    <t>Water Treatment Chemicals</t>
  </si>
  <si>
    <t>Coal Fines (Syn fuel)</t>
  </si>
  <si>
    <t>Water Wash Soap</t>
  </si>
  <si>
    <t>Consumables-Expendable Materials</t>
  </si>
  <si>
    <t>Caustic</t>
  </si>
  <si>
    <t>Communication Equipment &amp; Supplies</t>
  </si>
  <si>
    <t>Computer Software, Licenses</t>
  </si>
  <si>
    <t>Insulators</t>
  </si>
  <si>
    <t>Conditioner (Syn fuel)</t>
  </si>
  <si>
    <t>Conductor</t>
  </si>
  <si>
    <t>Conveyor Supplies</t>
  </si>
  <si>
    <t>Coal Mills</t>
  </si>
  <si>
    <t>Gases</t>
  </si>
  <si>
    <t>Dragline</t>
  </si>
  <si>
    <t>Drills, Bits and Augers</t>
  </si>
  <si>
    <t>Electric Motors and Generators</t>
  </si>
  <si>
    <t>Emission Allowances - Use #185016</t>
  </si>
  <si>
    <t>Fluids</t>
  </si>
  <si>
    <t>Water - Production</t>
  </si>
  <si>
    <t>Explosives</t>
  </si>
  <si>
    <t>Gravel &amp; Rock</t>
  </si>
  <si>
    <t>Uniform / Safety Equipment</t>
  </si>
  <si>
    <t>Inventory Adjustments</t>
  </si>
  <si>
    <t>Roof Control</t>
  </si>
  <si>
    <t>Lubricants, Oil, Grease</t>
  </si>
  <si>
    <t>Poleline Hardware</t>
  </si>
  <si>
    <t>Meters,Relays,Instruments,Control Parts</t>
  </si>
  <si>
    <t>Electronic Supplies</t>
  </si>
  <si>
    <t>Gaskets, packing and O rings</t>
  </si>
  <si>
    <t>Alarm System</t>
  </si>
  <si>
    <t>Office Equipment Repair &amp; Maintenance</t>
  </si>
  <si>
    <t>Maps, Charts &amp; Logs</t>
  </si>
  <si>
    <t>Misc Office Expenses</t>
  </si>
  <si>
    <t>Office Repairs &amp; Maintenance</t>
  </si>
  <si>
    <t>Other Electrical Equipment/Supplies</t>
  </si>
  <si>
    <t>Pipe, Valves and Fittings</t>
  </si>
  <si>
    <t>Gas Pipe</t>
  </si>
  <si>
    <t>Tubing</t>
  </si>
  <si>
    <t>Casing</t>
  </si>
  <si>
    <t>Pressure Valves</t>
  </si>
  <si>
    <t>Liners</t>
  </si>
  <si>
    <t>Protective Coatings</t>
  </si>
  <si>
    <t>Painting Supplies</t>
  </si>
  <si>
    <t>Wood Products</t>
  </si>
  <si>
    <t>Fastners</t>
  </si>
  <si>
    <t>Hoses, Hose Fittings(Non-Hydrolic)</t>
  </si>
  <si>
    <t>Tires, Tubes, and Wheels</t>
  </si>
  <si>
    <t>Underground Material-Electric</t>
  </si>
  <si>
    <t>HVAC</t>
  </si>
  <si>
    <t>Salvage &amp; Scrap</t>
  </si>
  <si>
    <t>Removal Costs</t>
  </si>
  <si>
    <t>Obsolete M&amp;S Recovery</t>
  </si>
  <si>
    <t>Tools</t>
  </si>
  <si>
    <t>Transformers</t>
  </si>
  <si>
    <t>Capacitor Banks</t>
  </si>
  <si>
    <t>Shunt Reactors</t>
  </si>
  <si>
    <t>Turbines</t>
  </si>
  <si>
    <t>Hydraulic Components</t>
  </si>
  <si>
    <t>Vehicles</t>
  </si>
  <si>
    <t>Vehicle Lease Payments</t>
  </si>
  <si>
    <t>Vehicle Insurance</t>
  </si>
  <si>
    <t>Vehicle Expense - License Fees</t>
  </si>
  <si>
    <t>Vehicle Expense - Major Repairs - Labor</t>
  </si>
  <si>
    <t>Fuel-Veh/Mobile Equip</t>
  </si>
  <si>
    <t>Vehicle-Accessories &amp; Elect Accessories</t>
  </si>
  <si>
    <t>Vehicle-Air Intake/Cooling Systems</t>
  </si>
  <si>
    <t>Vehicle-Alternate Fuel Systems</t>
  </si>
  <si>
    <t>Vehicle-Axles/Braking Systems</t>
  </si>
  <si>
    <t>Fuel-Aircraft</t>
  </si>
  <si>
    <t>Vehicle-Charging/Cranking/Lighting Sys.</t>
  </si>
  <si>
    <t>Vehicle-Emission/Computer/Ignition Sys.</t>
  </si>
  <si>
    <t>Vehicle-Engine Parts</t>
  </si>
  <si>
    <t>Vehicle-Equipment Devices/Systems</t>
  </si>
  <si>
    <t>Vehicle-Fuel Systems</t>
  </si>
  <si>
    <t>Vehicle-Heat/Ventilation &amp; A/C Systems</t>
  </si>
  <si>
    <t>Vehicle-Hydraulic Devices/Systems</t>
  </si>
  <si>
    <t>Vehicle-Steering, Suspension/Frame</t>
  </si>
  <si>
    <t>Vehicle-Transmission</t>
  </si>
  <si>
    <t>Vehicle - Truck/Trailer Body</t>
  </si>
  <si>
    <t>Vehicle-Cab Interior/Exterior</t>
  </si>
  <si>
    <t>Vehicle-Exhaust Systems</t>
  </si>
  <si>
    <t>Vehicle Maintenance - CKF</t>
  </si>
  <si>
    <t>Heavy Equipment Mat'l &amp; Supplies</t>
  </si>
  <si>
    <t>Insulation Material, Non-Electric</t>
  </si>
  <si>
    <t>Power Transmission, Mechanical</t>
  </si>
  <si>
    <t>Pumps</t>
  </si>
  <si>
    <t>Tubing - Production</t>
  </si>
  <si>
    <t>Tubing - Coil Tubing Services</t>
  </si>
  <si>
    <t>Casing - Conductor</t>
  </si>
  <si>
    <t>Casing - Drilling Liner</t>
  </si>
  <si>
    <t>Casing - Centralizers</t>
  </si>
  <si>
    <t>Casing - Intermediate</t>
  </si>
  <si>
    <t>Casing - Liner Hanger</t>
  </si>
  <si>
    <t>Casing - Production Liner</t>
  </si>
  <si>
    <t>Casing - Surface</t>
  </si>
  <si>
    <t>Float Equipment</t>
  </si>
  <si>
    <t>Rig - Fuel (Dyed Diesel)</t>
  </si>
  <si>
    <t>Rig - Misc Supplies &amp; Services</t>
  </si>
  <si>
    <t>Rig - Water</t>
  </si>
  <si>
    <t>FAS 133 Unrealized Fuel Hedge - Gains</t>
  </si>
  <si>
    <t>FAS 133 Unrealized Fuel Hedge - Losses</t>
  </si>
  <si>
    <t>FAS 133 Unr Fuel Hedge-Hedge Inef -Gains</t>
  </si>
  <si>
    <t>FAS 133 Unr Fuel Hedge-Hedge Inef - Loss</t>
  </si>
  <si>
    <t>Planned Outage Material</t>
  </si>
  <si>
    <t>Miscellaneous Materials &amp; Supplies</t>
  </si>
  <si>
    <t>Material Price Variance Account</t>
  </si>
  <si>
    <t>Material Revaluation Account</t>
  </si>
  <si>
    <t>Diesel Fuel Hedge</t>
  </si>
  <si>
    <t>Material Cap Srchrg  - Reclass to Ovrhds</t>
  </si>
  <si>
    <t>Misc Materials &amp; Supplies - Bridger Coal</t>
  </si>
  <si>
    <t>Mining - Materials &amp; Supplies - Credit</t>
  </si>
  <si>
    <t>Stabilizer System - Materials</t>
  </si>
  <si>
    <t>Stabilizer System - Labor</t>
  </si>
  <si>
    <t>Stabilizer Compressor/Vapor Rec Unit-Mat</t>
  </si>
  <si>
    <t>Stabilizer Compressor/Vapor Rec Unit-Lab</t>
  </si>
  <si>
    <t>Gas Dehydration - Materials</t>
  </si>
  <si>
    <t>Gas Dehydration - Labor</t>
  </si>
  <si>
    <t>CRYO Plant/Deethanizer-Material &amp; Labor</t>
  </si>
  <si>
    <t>Residue Compressors &amp; Drivers - Mat</t>
  </si>
  <si>
    <t>Residue Compressors &amp; Drivers - Labor</t>
  </si>
  <si>
    <t>Residue Compressors &amp; Drivers - Rental</t>
  </si>
  <si>
    <t>Refrigeration Compressor - Materials</t>
  </si>
  <si>
    <t>Refrigeration Compressor - Labor</t>
  </si>
  <si>
    <t>Refrigeration System - Materials</t>
  </si>
  <si>
    <t>Refrigeration System - Labor</t>
  </si>
  <si>
    <t>Hot Oil System - Mat'l &amp; Labor</t>
  </si>
  <si>
    <t>Amine Plant - Materials</t>
  </si>
  <si>
    <t>Amine Plant - Labor</t>
  </si>
  <si>
    <t>Amine Plant - R.O. Water</t>
  </si>
  <si>
    <t>Product Handling - Mat'l &amp; Labor</t>
  </si>
  <si>
    <t>Air - Mat'l &amp; Labor</t>
  </si>
  <si>
    <t>Water - Mat'l &amp; Labor</t>
  </si>
  <si>
    <t>Flare &amp; Drain - Mat'l &amp; Labor</t>
  </si>
  <si>
    <t>Switchgears - Mat'l &amp; Labor</t>
  </si>
  <si>
    <t>Control Panel - Mat'l &amp; Labor</t>
  </si>
  <si>
    <t>Buildings - Mat'l &amp; Labor</t>
  </si>
  <si>
    <t>Roads &amp; Landscaping - Mat'l &amp; Labor</t>
  </si>
  <si>
    <t>Residue System - Mat'l &amp; Labor</t>
  </si>
  <si>
    <t>Accumulator Controls &amp; Maint-Mat &amp; Lab</t>
  </si>
  <si>
    <t>Plant Repairs &amp; Maintenance - Mat'l</t>
  </si>
  <si>
    <t>Plant Repairs &amp; Maintenance - Labor</t>
  </si>
  <si>
    <t>Chip Beds - Materials</t>
  </si>
  <si>
    <t>Chip Beds - Labor</t>
  </si>
  <si>
    <t>Boiler Room - Mat'l &amp; Labor</t>
  </si>
  <si>
    <t>Foundations, Fencing &amp; Supports</t>
  </si>
  <si>
    <t>Wellhead Equipment</t>
  </si>
  <si>
    <t>Wellhead - Tree</t>
  </si>
  <si>
    <t>Wellhead - Service &amp; Miscellaneous</t>
  </si>
  <si>
    <t>Acctg/Audit/Tax Services - Contractors</t>
  </si>
  <si>
    <t>Bus, Dev., Strategy &amp; Org. Design Consul</t>
  </si>
  <si>
    <t>Acctg/Audit/Tax Consulting Services</t>
  </si>
  <si>
    <t>Consulting Tax Services</t>
  </si>
  <si>
    <t>External Reporting Audit Services</t>
  </si>
  <si>
    <t>Actuarial Services</t>
  </si>
  <si>
    <t>Financial Data Subscription Services</t>
  </si>
  <si>
    <t>Administrative Services</t>
  </si>
  <si>
    <t>Safety Advertising Services</t>
  </si>
  <si>
    <t>Conservation Advertising Services</t>
  </si>
  <si>
    <t>Institutional Advertising Services</t>
  </si>
  <si>
    <t>Legally Mandated Advertising Services</t>
  </si>
  <si>
    <t>Advertising Services</t>
  </si>
  <si>
    <t>Political Advertising Services</t>
  </si>
  <si>
    <t>Informational Advertising Services</t>
  </si>
  <si>
    <t>Analytical Services</t>
  </si>
  <si>
    <t>Advertising - Non Recoverable</t>
  </si>
  <si>
    <t>Bank/Financial Institution Services</t>
  </si>
  <si>
    <t>Building/Facility Services</t>
  </si>
  <si>
    <t>Printing/Imaging/Mail Services</t>
  </si>
  <si>
    <t>Customer Bill Printing/Processing Serv.</t>
  </si>
  <si>
    <t>Catering Services-Non Employees</t>
  </si>
  <si>
    <t>Cementing Services</t>
  </si>
  <si>
    <t>Collection Services</t>
  </si>
  <si>
    <t>Vacuum Truck</t>
  </si>
  <si>
    <t>Constr &amp; Maint Contracts-Labor</t>
  </si>
  <si>
    <t>Contracts &amp; Services - Resources</t>
  </si>
  <si>
    <t>Contracts &amp; Services - Specialized Skill</t>
  </si>
  <si>
    <t>I.T. Hardware &amp; Software Maint Contracts</t>
  </si>
  <si>
    <t>Building/Facility Maintenance Contracts</t>
  </si>
  <si>
    <t>Constr &amp; Maint Contracts-Other</t>
  </si>
  <si>
    <t>Consulting/Technical Services</t>
  </si>
  <si>
    <t>Customer/Marketing Services</t>
  </si>
  <si>
    <t>Customer Retention Services</t>
  </si>
  <si>
    <t>Electrical Services</t>
  </si>
  <si>
    <t>Employee Related Matters</t>
  </si>
  <si>
    <t>Engineering Services</t>
  </si>
  <si>
    <t>Preconstruction Engineering Svcs - Elect</t>
  </si>
  <si>
    <t>Preconstruction Engineering Svcs - Civil</t>
  </si>
  <si>
    <t>Environmental Services</t>
  </si>
  <si>
    <t>Environmental Expense - EPA/DOT/Other</t>
  </si>
  <si>
    <t>Environmental Expense (PERCo)</t>
  </si>
  <si>
    <t>Freight/Hauling Services</t>
  </si>
  <si>
    <t>Information Technology Services</t>
  </si>
  <si>
    <t>IT - Contract Programmers</t>
  </si>
  <si>
    <t>I.T. Hardware Maint. Services</t>
  </si>
  <si>
    <t>I.T. Software Maint. Services</t>
  </si>
  <si>
    <t>Intercompany Contracts &amp; Services</t>
  </si>
  <si>
    <t>Internal Services</t>
  </si>
  <si>
    <t>Secondary Contractor Labor Adjustments</t>
  </si>
  <si>
    <t>Janitorial Services</t>
  </si>
  <si>
    <t>Legal - Land Related</t>
  </si>
  <si>
    <t>Legal - Interconnects</t>
  </si>
  <si>
    <t>Legal Consulting Svc-Expert Witness Fees</t>
  </si>
  <si>
    <t>Legal Consulting Services - Legal Fees</t>
  </si>
  <si>
    <t>Legal Consulting Services - Legal Costs</t>
  </si>
  <si>
    <t>Legal - Permits</t>
  </si>
  <si>
    <t>Legal - Power Purchase Agreeements</t>
  </si>
  <si>
    <t>Legal - Turbine Purchase Negotiations</t>
  </si>
  <si>
    <t>Line Inspection Services</t>
  </si>
  <si>
    <t>Mining Services</t>
  </si>
  <si>
    <t>Moving/Relocation Services-Employees</t>
  </si>
  <si>
    <t>Moving/Relocation Services-Facilities</t>
  </si>
  <si>
    <t>Office/Clerical Services</t>
  </si>
  <si>
    <t>Pay Station Services</t>
  </si>
  <si>
    <t>Planned Outage Contracts</t>
  </si>
  <si>
    <t>Policy Support Services</t>
  </si>
  <si>
    <t>Postal/Delivery/Courier Services</t>
  </si>
  <si>
    <t>Safety Services</t>
  </si>
  <si>
    <t>Security Services</t>
  </si>
  <si>
    <t>Storage Services</t>
  </si>
  <si>
    <t>Surveying Services</t>
  </si>
  <si>
    <t>Telecommunication Services</t>
  </si>
  <si>
    <t>Temporary Services-Other</t>
  </si>
  <si>
    <t>Training/Education Services</t>
  </si>
  <si>
    <t>Vehicles - External Services</t>
  </si>
  <si>
    <t>Helicopter Charter Expense</t>
  </si>
  <si>
    <t>Veterinarian Services</t>
  </si>
  <si>
    <t>Welding Services</t>
  </si>
  <si>
    <t>Vegetation Mgmt - Program (Tree Trim)</t>
  </si>
  <si>
    <t>Pole Test &amp; Treat Contracts</t>
  </si>
  <si>
    <t>Contract Line Construction/Maintenance</t>
  </si>
  <si>
    <t>Underground Line Locating Services</t>
  </si>
  <si>
    <t>Contract Construction - Spec Approval Reqd</t>
  </si>
  <si>
    <t>Vegetation Mgmt - Non Program</t>
  </si>
  <si>
    <t>Hardware &amp; Software Maint Agreements</t>
  </si>
  <si>
    <t>Miscellaneous Contracts &amp; Services</t>
  </si>
  <si>
    <t>Contracts &amp; Services-Minority-Owned Plants</t>
  </si>
  <si>
    <t>Misc. Contracts &amp; Services - Dependent</t>
  </si>
  <si>
    <t>AS/400 SUPPLIES</t>
  </si>
  <si>
    <t>AS/400 MAINTENANCE</t>
  </si>
  <si>
    <t>AS/400 SOFTWARE</t>
  </si>
  <si>
    <t>AS/400 HARDWARE</t>
  </si>
  <si>
    <t>PC MAINTENANCE</t>
  </si>
  <si>
    <t>PC SUPPLIES</t>
  </si>
  <si>
    <t>PC SOFTWARE</t>
  </si>
  <si>
    <t>PC HARDWARE</t>
  </si>
  <si>
    <t>Allocated Information Technology Costs</t>
  </si>
  <si>
    <t>Software Costs Capitalized</t>
  </si>
  <si>
    <t>Network Supplies</t>
  </si>
  <si>
    <t>Network Software</t>
  </si>
  <si>
    <t>Network Hardware</t>
  </si>
  <si>
    <t>Network Maintenance</t>
  </si>
  <si>
    <t>Gifts - Business Related</t>
  </si>
  <si>
    <t>Gifts - Employee Related</t>
  </si>
  <si>
    <t>Business Promotion Expense</t>
  </si>
  <si>
    <t>Catered Parties Expense</t>
  </si>
  <si>
    <t>Business Outings Expense</t>
  </si>
  <si>
    <t>Transfer Agent Fees</t>
  </si>
  <si>
    <t>Geological Fees</t>
  </si>
  <si>
    <t>Directors' Fees</t>
  </si>
  <si>
    <t>Allocated Overhead</t>
  </si>
  <si>
    <t>Allocated Company Support</t>
  </si>
  <si>
    <t>Allocated Gas Control &amp; Contract Admin</t>
  </si>
  <si>
    <t>Service Agreement Expense</t>
  </si>
  <si>
    <t>Service Agreement Allocation-Aquila Ene</t>
  </si>
  <si>
    <t>Transmission Studies - Nonreimbursable</t>
  </si>
  <si>
    <t>Independent Wind Analysis</t>
  </si>
  <si>
    <t>Well Location Services</t>
  </si>
  <si>
    <t>Well Reclamation Services</t>
  </si>
  <si>
    <t>Well Completion Services</t>
  </si>
  <si>
    <t>Well Stimulation Services</t>
  </si>
  <si>
    <t>Well Drilling &amp; Workover Services</t>
  </si>
  <si>
    <t>Well Wireline Trunk Services</t>
  </si>
  <si>
    <t>Well Services - Other</t>
  </si>
  <si>
    <t>Rig Mobilization Services</t>
  </si>
  <si>
    <t>Daily Rig Operations Services</t>
  </si>
  <si>
    <t>Rig - Day Rate</t>
  </si>
  <si>
    <t>Rig - Demobilization Services</t>
  </si>
  <si>
    <t>Well Location - Post-Job Survey</t>
  </si>
  <si>
    <t>Well Location - Pre-Job Survey</t>
  </si>
  <si>
    <t>Well Location - Site Build &amp; Maintain</t>
  </si>
  <si>
    <t>Well Completion Services-Packers</t>
  </si>
  <si>
    <t>Well Completion Svcs-Perforating Svcs</t>
  </si>
  <si>
    <t>Well Completion Svcs-Completion Fluids</t>
  </si>
  <si>
    <t>Well Completion Svcs-Fracturing Material</t>
  </si>
  <si>
    <t>Well Services-Inspections - BHA</t>
  </si>
  <si>
    <t>Well Services-Inspections - Casing</t>
  </si>
  <si>
    <t>Well Services-Inspections - Drill Pipe</t>
  </si>
  <si>
    <t>Well Services-Mud-Closed Loop System</t>
  </si>
  <si>
    <t>Well Services-Mud - Personnel</t>
  </si>
  <si>
    <t>Well Services-Mud - Products</t>
  </si>
  <si>
    <t>Well Services-Fishing Tools and Service</t>
  </si>
  <si>
    <t>Well Services-Directional - Services</t>
  </si>
  <si>
    <t>Well Services-Supervision - Wellsite</t>
  </si>
  <si>
    <t>Well Services-Wireline Logging Services</t>
  </si>
  <si>
    <t>Well Services-Cuttings Disposal Services</t>
  </si>
  <si>
    <t>Well Services-Restoration</t>
  </si>
  <si>
    <t>Well Services-Whipstocks</t>
  </si>
  <si>
    <t>Well Services-Casing Crews &amp; Equipment</t>
  </si>
  <si>
    <t>Contractor - Airfare</t>
  </si>
  <si>
    <t>Contractor - Meals</t>
  </si>
  <si>
    <t>Contractor - Lodging</t>
  </si>
  <si>
    <t>Contractor - Vehicles/Exp</t>
  </si>
  <si>
    <t>Contractor - Misc Travel</t>
  </si>
  <si>
    <t>Contract &amp; Service Exp Transfer - Credit</t>
  </si>
  <si>
    <t>Contracts Cap Srchg - Reclass to Ovrhds</t>
  </si>
  <si>
    <t>Misc Contracts &amp; Services - Bridger Coal</t>
  </si>
  <si>
    <t>Mining - Contracts &amp; Services - Credit</t>
  </si>
  <si>
    <t>Compliance Testing</t>
  </si>
  <si>
    <t>Gas &amp; Liquid Analysis Expense</t>
  </si>
  <si>
    <t>Metering Equip Repairs-Labor &amp; Materials</t>
  </si>
  <si>
    <t>Chart Integration Expense</t>
  </si>
  <si>
    <t>Cash Discounts Taken</t>
  </si>
  <si>
    <t>Electricity</t>
  </si>
  <si>
    <t>Electricity (Fixed) Demand Charges</t>
  </si>
  <si>
    <t>Internet</t>
  </si>
  <si>
    <t>Heating Gas</t>
  </si>
  <si>
    <t>Waste Disposal</t>
  </si>
  <si>
    <t>Telephone</t>
  </si>
  <si>
    <t>Phone System Maintenance</t>
  </si>
  <si>
    <t>Data Communications</t>
  </si>
  <si>
    <t>Other Communication Costs</t>
  </si>
  <si>
    <t>Pagers</t>
  </si>
  <si>
    <t>Mobile Messaging</t>
  </si>
  <si>
    <t>Telephone-AirPhone</t>
  </si>
  <si>
    <t>Telephone-Local Exchange</t>
  </si>
  <si>
    <t>Telephone-Tie Lines/OPX</t>
  </si>
  <si>
    <t>Telephone-Long Distance</t>
  </si>
  <si>
    <t>Telephone-Satellite</t>
  </si>
  <si>
    <t>Telecom-Dial-up/Remote Access</t>
  </si>
  <si>
    <t>Telecom-Backbone Data Network</t>
  </si>
  <si>
    <t>Telecom-Frame Relay Data Network</t>
  </si>
  <si>
    <t>Metering Equipment - Cell Phone</t>
  </si>
  <si>
    <t>Water</t>
  </si>
  <si>
    <t>Cooling Water from SSWTP</t>
  </si>
  <si>
    <t>Wastewater Discharge</t>
  </si>
  <si>
    <t>Other Utilities</t>
  </si>
  <si>
    <t>Waste Water Discharge</t>
  </si>
  <si>
    <t>Mining - Utilities - Credit</t>
  </si>
  <si>
    <t>Office Rent</t>
  </si>
  <si>
    <t>Rent Expense - West Valley</t>
  </si>
  <si>
    <t>Rent Expense - Capital Leases</t>
  </si>
  <si>
    <t>Rent Expense Offset - Sublease Revenue</t>
  </si>
  <si>
    <t>Rent Expense Offset - Capital Lease Depr</t>
  </si>
  <si>
    <t>Rent Expense Offset - Capital Lease Int</t>
  </si>
  <si>
    <t>Equipment Rent</t>
  </si>
  <si>
    <t>Pole Contact Rental Expense</t>
  </si>
  <si>
    <t>Rights of Way Expense</t>
  </si>
  <si>
    <t>Pole Contact Expense-Non-PPW Asset</t>
  </si>
  <si>
    <t>Delay Rentals (Storage)</t>
  </si>
  <si>
    <t>Rental Equipment - Drill Collars</t>
  </si>
  <si>
    <t>Rental Equipment - Forklifts &amp; Cranes</t>
  </si>
  <si>
    <t>Rental Equipment - Gas Lifts &amp; Mandrels</t>
  </si>
  <si>
    <t>Rental Equipment - H2S Equip</t>
  </si>
  <si>
    <t>Rental Equipment - Jars</t>
  </si>
  <si>
    <t>Rental Equipment - Mud Logging Unit</t>
  </si>
  <si>
    <t>Rental Equipment - PVT/Gas Detectors</t>
  </si>
  <si>
    <t>Rental Equipment - Rotating Head</t>
  </si>
  <si>
    <t>Rental Equipment - Site Trailer</t>
  </si>
  <si>
    <t>Rental Equipment - Stabilizers</t>
  </si>
  <si>
    <t>Other Rent/Leases</t>
  </si>
  <si>
    <t>Capital Lease Interest</t>
  </si>
  <si>
    <t>Rent Expense - Wind Plant Land Leases</t>
  </si>
  <si>
    <t>Lease Payments at Construction</t>
  </si>
  <si>
    <t>Coal Leases</t>
  </si>
  <si>
    <t>Contingencies</t>
  </si>
  <si>
    <t>Agent Fees</t>
  </si>
  <si>
    <t>Independent Lab Tests</t>
  </si>
  <si>
    <t>Sales Discounts Taken</t>
  </si>
  <si>
    <t>Marketing Service Agreements</t>
  </si>
  <si>
    <t>Liability Insurance Costs</t>
  </si>
  <si>
    <t>Injury &amp; Damage Insurance Provision</t>
  </si>
  <si>
    <t>ROW Accommodations</t>
  </si>
  <si>
    <t>Misc Admin/Gen Expenses - Bridger Coal</t>
  </si>
  <si>
    <t>Royalties</t>
  </si>
  <si>
    <t>Other Expense - Forecast</t>
  </si>
  <si>
    <t>Miscellaneous Administ/General Expenses</t>
  </si>
  <si>
    <t>Miscellaneous Project Expenses</t>
  </si>
  <si>
    <t>PERCo Cost Reimbursements</t>
  </si>
  <si>
    <t>Project Cost Transfer - NO SURCHARGES</t>
  </si>
  <si>
    <t>Corporate O&amp;M Expenses</t>
  </si>
  <si>
    <t>Capital Accruals - No Surcharge Added</t>
  </si>
  <si>
    <t>Capital Accruals - Not in AFUDC Base</t>
  </si>
  <si>
    <t>Capital Surcharge Manual Adjustments</t>
  </si>
  <si>
    <t>Audit Adjustments</t>
  </si>
  <si>
    <t>Corporate Air Residual Costs</t>
  </si>
  <si>
    <t>Travel Agency Costs</t>
  </si>
  <si>
    <t>Franchise Requirement</t>
  </si>
  <si>
    <t>Directors Fees and Expenses</t>
  </si>
  <si>
    <t>A&amp;G Transferred-Credit</t>
  </si>
  <si>
    <t>Benefits &amp; Other Charges-Credit</t>
  </si>
  <si>
    <t>Joint Owner-A&amp;G Credits</t>
  </si>
  <si>
    <t>Joint Owner-Construction Credits</t>
  </si>
  <si>
    <t>Accret. Exp-Electric Utility Plant-Prod</t>
  </si>
  <si>
    <t>Accret. Exp-Electric Utility Plant-Mine</t>
  </si>
  <si>
    <t>Management Fees</t>
  </si>
  <si>
    <t>O&amp;M FEE - CKF</t>
  </si>
  <si>
    <t>O&amp;M Availability Incentive - CKF</t>
  </si>
  <si>
    <t>O&amp;M Heat Rate Incentive - CKF</t>
  </si>
  <si>
    <t>ScottishPower UK Mgmt Fee - (930.2)</t>
  </si>
  <si>
    <t>MidAmerican Mgmt Fee - (930.2)</t>
  </si>
  <si>
    <t>MidAm Mgmt Fee - Cap Surcharge Incl (930.2)</t>
  </si>
  <si>
    <t>MidAmerican Mgmt Fee - (501)</t>
  </si>
  <si>
    <t>MidAmerican Mgmt Fee - (426.4)</t>
  </si>
  <si>
    <t>ScottishPower UK Mgmt Fee - (426.5)</t>
  </si>
  <si>
    <t>MidAmerican Mgmt Fee - (426.5)</t>
  </si>
  <si>
    <t>Utility Cross-Charge - Mark up</t>
  </si>
  <si>
    <t>Management Fees - Bridger Coal</t>
  </si>
  <si>
    <t>Other O&amp;M Expense</t>
  </si>
  <si>
    <t>Small Tools</t>
  </si>
  <si>
    <t>Rolling Stock</t>
  </si>
  <si>
    <t>Plant Communications</t>
  </si>
  <si>
    <t>Lab Supplies</t>
  </si>
  <si>
    <t>Building Grounds &amp; Maint</t>
  </si>
  <si>
    <t>Fire District Support - CKF</t>
  </si>
  <si>
    <t>Fire Prevention</t>
  </si>
  <si>
    <t>Other Safety Equipment</t>
  </si>
  <si>
    <t>Business Travel</t>
  </si>
  <si>
    <t>Health Requirements</t>
  </si>
  <si>
    <t>Hazardous Materials</t>
  </si>
  <si>
    <t>Equipment Repairs &amp; Maint-Water Hammer</t>
  </si>
  <si>
    <t>Green Tag Purchases</t>
  </si>
  <si>
    <t>Postage</t>
  </si>
  <si>
    <t>Bank Charges &amp; Fees</t>
  </si>
  <si>
    <t>Filing Fees</t>
  </si>
  <si>
    <t>Settlement Fees ( Injuries &amp; Damages)</t>
  </si>
  <si>
    <t>Restructuring Expense (FV)</t>
  </si>
  <si>
    <t>SB 408 - MCBIT Under/Over Collections</t>
  </si>
  <si>
    <t>Regulatory Penalties &amp; Fines</t>
  </si>
  <si>
    <t>Reclamation Expense</t>
  </si>
  <si>
    <t>UT amtz offset - UK GAAP</t>
  </si>
  <si>
    <t>SRP amtz offset - UK GAAP</t>
  </si>
  <si>
    <t>SB1149 amtz offset - UK GAAP</t>
  </si>
  <si>
    <t>Regulatory Assets - UK GAAP</t>
  </si>
  <si>
    <t>IT Capitalization - UK GAAP</t>
  </si>
  <si>
    <t>Club/Organization Membership and Expense</t>
  </si>
  <si>
    <t>Employee Exp Reimb (Blocked-Use 503135)</t>
  </si>
  <si>
    <t>Expatriate Expense</t>
  </si>
  <si>
    <t>Real Estate Expense</t>
  </si>
  <si>
    <t>Land and Land Rights</t>
  </si>
  <si>
    <t>Buildings - Purchase</t>
  </si>
  <si>
    <t>Site Option Payments</t>
  </si>
  <si>
    <t>TEG Costs</t>
  </si>
  <si>
    <t>Spring Creek - UK GAAP</t>
  </si>
  <si>
    <t>Impairment Loss</t>
  </si>
  <si>
    <t>Discontinued Operations Expected Losses</t>
  </si>
  <si>
    <t>ALTA Boundary Surveys</t>
  </si>
  <si>
    <t>Exit Costs of Future Commitments</t>
  </si>
  <si>
    <t>Expenses of Assets Held for Sale</t>
  </si>
  <si>
    <t>AuC Expensed</t>
  </si>
  <si>
    <t>CWIP Translation-Pre Settlement</t>
  </si>
  <si>
    <t>Life Insurance Costs</t>
  </si>
  <si>
    <t>Accounting Holding O&amp;M</t>
  </si>
  <si>
    <t>SERP Life Insurance Costs</t>
  </si>
  <si>
    <t>Expend for Civic, Political &amp; Related</t>
  </si>
  <si>
    <t>Disallowed Political Expenditures</t>
  </si>
  <si>
    <t>Imbalance Charges</t>
  </si>
  <si>
    <t>Excess Net Power Costs-Deferral</t>
  </si>
  <si>
    <t>Excess Net Power Costs-Amortz</t>
  </si>
  <si>
    <t>Market Position Trading-Expense</t>
  </si>
  <si>
    <t>Operating Reserves Expense</t>
  </si>
  <si>
    <t>ISO/PX Charges</t>
  </si>
  <si>
    <t>ISO/PX Charges (Non-Regulated)</t>
  </si>
  <si>
    <t>Renewable Energy Credit Purchases</t>
  </si>
  <si>
    <t>Green Tag Inventory Adjustment</t>
  </si>
  <si>
    <t>Net Electric Futures</t>
  </si>
  <si>
    <t>Electric Futures Commissions</t>
  </si>
  <si>
    <t>Other Cap Surcharge - Reclass to Ovrhds</t>
  </si>
  <si>
    <t>Mining - Other O&amp;M and A&amp;G - Credit</t>
  </si>
  <si>
    <t>Mining - ARO Accretion Exp - Credit</t>
  </si>
  <si>
    <t>Inter-Company Management Fee</t>
  </si>
  <si>
    <t>Intercompany Environmental Svc Exp</t>
  </si>
  <si>
    <t>Intercompany Commission Expense</t>
  </si>
  <si>
    <t>Inter-Company Recruiting Fees</t>
  </si>
  <si>
    <t>Inter-Company Rent Expense</t>
  </si>
  <si>
    <t>G-PPM Rent Expense</t>
  </si>
  <si>
    <t>Mgmt Fee Cap Surcharge - Reclass to Overheads</t>
  </si>
  <si>
    <t>Property Insurance Costs - Premiums</t>
  </si>
  <si>
    <t>Insurance - Property &amp; Bus Interruption</t>
  </si>
  <si>
    <t>Insurance - General Liability &amp; Umbrella</t>
  </si>
  <si>
    <t>Insurance - Directors and Officers</t>
  </si>
  <si>
    <t>Insurance - Corporate Allocation</t>
  </si>
  <si>
    <t>Insurance Claims - Workers Comp</t>
  </si>
  <si>
    <t>Insurance Claims - General Liability</t>
  </si>
  <si>
    <t>Insurance Claims - Auto Liability</t>
  </si>
  <si>
    <t>Insurance - Well Control</t>
  </si>
  <si>
    <t>Property Insurance Provision Costs</t>
  </si>
  <si>
    <t>Contra Expense - Property Insurance Adj</t>
  </si>
  <si>
    <t>Property Insurance Prov Costs - CA</t>
  </si>
  <si>
    <t>Property Insurance Prov Costs - OR</t>
  </si>
  <si>
    <t>Property Insurance Prov Costs - WA</t>
  </si>
  <si>
    <t>Property Insurance Prov Costs - ID</t>
  </si>
  <si>
    <t>Property Insurance Prov Costs - UT</t>
  </si>
  <si>
    <t>Property Insurance Prov Costs - WY</t>
  </si>
  <si>
    <t>Storm Cost Transfer Credit</t>
  </si>
  <si>
    <t>Dornoch Insurance Expense - Property</t>
  </si>
  <si>
    <t>Dornoch Insurance Expense - General Liab</t>
  </si>
  <si>
    <t>I/C Captive Prop Insurance Exp - MEHC</t>
  </si>
  <si>
    <t>I/C Captive Liab Insurance Exp - MEHC</t>
  </si>
  <si>
    <t>I/C Moving/Relocation Services - HSofA</t>
  </si>
  <si>
    <t>I/C Contract Services - MEC</t>
  </si>
  <si>
    <t>Other Cap Surcharge - Reclass Debit</t>
  </si>
  <si>
    <t>Facilities/IT Charges - Allocated Out</t>
  </si>
  <si>
    <t>Temporary Facilities Clearing</t>
  </si>
  <si>
    <t>Customer Accommodations-Transmission</t>
  </si>
  <si>
    <t>Cust. Accom. Accrl - No AFUDC or Cap Sur</t>
  </si>
  <si>
    <t>Highway Relocation Charges (Overhead)</t>
  </si>
  <si>
    <t>Highway Relocation Charges (Underground)</t>
  </si>
  <si>
    <t>Reloc of Co Facilities- Ovrhd (Pub Enty)</t>
  </si>
  <si>
    <t>Reloc of Co Facilities- Ovrhd (Pvt Enty)</t>
  </si>
  <si>
    <t>Reloc of Co Facilities- Undrgnd (Public)</t>
  </si>
  <si>
    <t>Customer Accommodations-Distribution</t>
  </si>
  <si>
    <t>Reloc of Co Facilities-Undrgrnd(Private)</t>
  </si>
  <si>
    <t>Ovrdhd to Undrgnd Conv- Cap (Pub Entity)</t>
  </si>
  <si>
    <t>Ovrdhd to Undrgnd Conv- Cap (Private)</t>
  </si>
  <si>
    <t>Meter Replacement Charge (Public Entity)</t>
  </si>
  <si>
    <t>Meter Replacement Charge (Private Party)</t>
  </si>
  <si>
    <t>Job Estimating Fee - Accommodations</t>
  </si>
  <si>
    <t>Damage to Company Property (CAP)</t>
  </si>
  <si>
    <t>Sale in Place Co. Facility-CAP(Pub Ent)</t>
  </si>
  <si>
    <t>Sale in Place Co. Facility-CAP(Private)</t>
  </si>
  <si>
    <t>CIAC-Refundable-Pending Clearing</t>
  </si>
  <si>
    <t>CIAC-NonRefundable-Pending Clearing</t>
  </si>
  <si>
    <t>CIAC-NonRef Line Ext Adv Chrg (Pub Enty)</t>
  </si>
  <si>
    <t>CIAC-NonRef Line Ext Adv Chrg (Prv Prty)</t>
  </si>
  <si>
    <t>CIAC-Excess Service Footage Charge</t>
  </si>
  <si>
    <t>CIAC-Temporary Service 12 Months &amp; Over</t>
  </si>
  <si>
    <t>CIAC-Street Lights (New-Company owned)</t>
  </si>
  <si>
    <t>CIAC-Job Estimating Fee (CIAC)</t>
  </si>
  <si>
    <t>CIAC-Underground Service Charge (CIAC)</t>
  </si>
  <si>
    <t>Transm Studies &amp; LGIA DAF Clearing</t>
  </si>
  <si>
    <t>Damage to Company Property-Pend Clrg</t>
  </si>
  <si>
    <t>Damage to Company Property (Expense)</t>
  </si>
  <si>
    <t>Job Estimating Fee (Expense)</t>
  </si>
  <si>
    <t>Common JVA Allocations</t>
  </si>
  <si>
    <t>Interim Reclamation Charge Out</t>
  </si>
  <si>
    <t>Reimbursements</t>
  </si>
  <si>
    <t>Reimbursements - Storm Related</t>
  </si>
  <si>
    <t>Reimb - Insurance (Injuries &amp; Damages)</t>
  </si>
  <si>
    <t>Reimbursements - Joint Use</t>
  </si>
  <si>
    <t>Stock Write Off - UK GAAP</t>
  </si>
  <si>
    <t>Oth Exp - JVA Cutback Dummy</t>
  </si>
  <si>
    <t>Retail Products &amp; Services Expenditure</t>
  </si>
  <si>
    <t>Rebates/Incentives/Buydowns - Marketing</t>
  </si>
  <si>
    <t>Bad Debts Write-offs</t>
  </si>
  <si>
    <t>Bad Debts Recoveries</t>
  </si>
  <si>
    <t>Other A/R Bad Debt Write Offs</t>
  </si>
  <si>
    <t>Doubtful Debt Expense - UAL</t>
  </si>
  <si>
    <t>Provision for Other A/R Doubtful Accts</t>
  </si>
  <si>
    <t>Bad Debt Expense - Transmission PD</t>
  </si>
  <si>
    <t>Bad Debt Expense - Joint Use</t>
  </si>
  <si>
    <t>UK GAAP- FERC Filing</t>
  </si>
  <si>
    <t>Bad Debt Exp - Reg Asset Amort</t>
  </si>
  <si>
    <t>Development Cost/Expense</t>
  </si>
  <si>
    <t>Research and Development Expense</t>
  </si>
  <si>
    <t>Customer Retention</t>
  </si>
  <si>
    <t>Repo &amp; Collection Expense</t>
  </si>
  <si>
    <t>Repairs &amp; Maintenance</t>
  </si>
  <si>
    <t>Other Consumable Supplies/P-Card Exp</t>
  </si>
  <si>
    <t>Damages</t>
  </si>
  <si>
    <t>Field Office Bldg Repairs &amp; Yard Maint</t>
  </si>
  <si>
    <t>Bastrop Operating Expense</t>
  </si>
  <si>
    <t>Outside Trucking  Services - Drip Oil</t>
  </si>
  <si>
    <t>Outside Trucking  Services - Water</t>
  </si>
  <si>
    <t>Equipment Repair - Mat'l &amp; Labor</t>
  </si>
  <si>
    <t>Exxon Contract Settlement Fee</t>
  </si>
  <si>
    <t>Repairs &amp; Maintenance (CTG,STG,BOP)</t>
  </si>
  <si>
    <t>Repairs &amp; Maintenance-CTG</t>
  </si>
  <si>
    <t>Routine Maintenance-CTG</t>
  </si>
  <si>
    <t>Combustion/HGP/Major Overhauls-CTG</t>
  </si>
  <si>
    <t>Component Repair &amp; Refurbishment-CTG</t>
  </si>
  <si>
    <t>Parts and Supplies-CTG</t>
  </si>
  <si>
    <t>Repair &amp; Maintenance-STG</t>
  </si>
  <si>
    <t>Routine Maintenance-STG</t>
  </si>
  <si>
    <t>Annual Major Inspection-STG</t>
  </si>
  <si>
    <t>Component Repair &amp; Refurbishment-STG</t>
  </si>
  <si>
    <t>Parts and Supplies-STG</t>
  </si>
  <si>
    <t>Switchyard/Switchgear</t>
  </si>
  <si>
    <t>BOP/HRSG Routine Maintenance</t>
  </si>
  <si>
    <t>BOP/HRSG Overhauls-Contractor Services</t>
  </si>
  <si>
    <t>BOP/HRSG Outsourced Repairs</t>
  </si>
  <si>
    <t>BOP/HRSG Non-Outage Contractors</t>
  </si>
  <si>
    <t>Auxiliary Boiler (BOP)</t>
  </si>
  <si>
    <t>Telemetry Equip Maint, Repair-Lab &amp; Mat</t>
  </si>
  <si>
    <t>Two-way Radio Equip Maint Repair-Lab&amp;Mat</t>
  </si>
  <si>
    <t>Radio Tower Equip Maint, Repair-Lab&amp;Mat</t>
  </si>
  <si>
    <t>Telephone Equip Maint, Repair-Lab&amp;Mat</t>
  </si>
  <si>
    <t>Compressor Station Light Equip Maint-L&amp;M</t>
  </si>
  <si>
    <t>Tower Rental</t>
  </si>
  <si>
    <t>Telemetry Equip Maint-Consumable Supply</t>
  </si>
  <si>
    <t>Telemetry Equip Maint-Expense AFE's</t>
  </si>
  <si>
    <t>Dehydrator Equip-Maint, Repairs-Labor</t>
  </si>
  <si>
    <t>Dehydrator Equip-Maint, Repairs-Material</t>
  </si>
  <si>
    <t>Dehydrator Equip-Maint-Consumable Supply</t>
  </si>
  <si>
    <t>Dehydrator Equip-Maint-Expense AFE's</t>
  </si>
  <si>
    <t>Filtration</t>
  </si>
  <si>
    <t>Instrumentation</t>
  </si>
  <si>
    <t>Wells Expense - Contract Labor</t>
  </si>
  <si>
    <t>Wells Expense - Materials</t>
  </si>
  <si>
    <t>Wells Expense - Consumable Supplies</t>
  </si>
  <si>
    <t>Underground Storage Maintenance</t>
  </si>
  <si>
    <t>Compressor Lubricants/Anti-Freeze</t>
  </si>
  <si>
    <t>Compressor Maint &amp; Repairs - Labor</t>
  </si>
  <si>
    <t>Compressor Maint &amp; Repairs-Materials</t>
  </si>
  <si>
    <t>Compressor Overhauls - Expense AFEs</t>
  </si>
  <si>
    <t>Pipeline Maint &amp; Repairs - Labor</t>
  </si>
  <si>
    <t>Pipeline Maint &amp; Repairs - Mat'l</t>
  </si>
  <si>
    <t>Pipeline Maint &amp; Repairs - Expense AFEs</t>
  </si>
  <si>
    <t>R.O.W./Road Maint - Mat'l &amp; Labor</t>
  </si>
  <si>
    <t>Trucking Expenses - Parts</t>
  </si>
  <si>
    <t>Trucking Expenses - Labor</t>
  </si>
  <si>
    <t>Truck Tires - Parts</t>
  </si>
  <si>
    <t>Truck Tires - Labor</t>
  </si>
  <si>
    <t>Trucking Expenses - Fuel &amp; Lubricants</t>
  </si>
  <si>
    <t>Truck Lease Payments</t>
  </si>
  <si>
    <t>Truck Insurance</t>
  </si>
  <si>
    <t>Truck Expenses - License Fees</t>
  </si>
  <si>
    <t>Truck Expenses - Major Repairs - Parts</t>
  </si>
  <si>
    <t>Truck Expenses - Major Repairs - Labor</t>
  </si>
  <si>
    <t>Truck Expenses - Routine Repairs - Parts</t>
  </si>
  <si>
    <t>Truck Expenses - Routine Repairs - Labor</t>
  </si>
  <si>
    <t>Truck Expenses - Consumable Supplies</t>
  </si>
  <si>
    <t>Selling Expense</t>
  </si>
  <si>
    <t>Donations - 501(c)3</t>
  </si>
  <si>
    <t>Donations - 501(c)3 - Mines</t>
  </si>
  <si>
    <t>Challenge Grant</t>
  </si>
  <si>
    <t>Donations - Non 501(c)3</t>
  </si>
  <si>
    <t>Sponsorship</t>
  </si>
  <si>
    <t>DSM Amortization Expense</t>
  </si>
  <si>
    <t>DSM Oregon Amortization Expense</t>
  </si>
  <si>
    <t>DSM Utah Amortization Expense</t>
  </si>
  <si>
    <t>DSM Washington Amortization Expense</t>
  </si>
  <si>
    <t>DSM California Amortization Expense</t>
  </si>
  <si>
    <t>DSM Idaho Amortization Expense</t>
  </si>
  <si>
    <t>DSM WY Amortization - Cat 1 (Sch 2)</t>
  </si>
  <si>
    <t>DSM WY Amort Exp - Cat 2 (Sch 25,40,210)</t>
  </si>
  <si>
    <t>DSM WY Amort Exp - Cat 3 (Sch 33,46,48T)</t>
  </si>
  <si>
    <t>Customer &amp; Marketing Costs-Other</t>
  </si>
  <si>
    <t>Mrktg-Reg Direct Access</t>
  </si>
  <si>
    <t>Gain on Disposition of Property</t>
  </si>
  <si>
    <t>Loss on Disposition of Property</t>
  </si>
  <si>
    <t>Asset Retirement Proceeds Clearing</t>
  </si>
  <si>
    <t>Blue Sky Expense</t>
  </si>
  <si>
    <t>Gains on Disp of Utility Plant</t>
  </si>
  <si>
    <t>Loss on Disp of Utility Plant</t>
  </si>
  <si>
    <t>Gain on Sale of Assets - Bridger Coal</t>
  </si>
  <si>
    <t>Loss on Sale of Assets - Bridger Coal</t>
  </si>
  <si>
    <t>Gains from Disp of Allowances</t>
  </si>
  <si>
    <t>Losses from Disp of Allowances</t>
  </si>
  <si>
    <t>NERCO Gain Amortization</t>
  </si>
  <si>
    <t>Other Gains &amp; Losses</t>
  </si>
  <si>
    <t>Gain on Sale of Investments</t>
  </si>
  <si>
    <t>Loss on Sale of Investments</t>
  </si>
  <si>
    <t>Loss-Sale of Major Asset</t>
  </si>
  <si>
    <t>Gain - Sale of Major Asset</t>
  </si>
  <si>
    <t>Other Operating Expenses</t>
  </si>
  <si>
    <t>Other Operating Income/Expense</t>
  </si>
  <si>
    <t>Other Operating Expenses - (426.5)</t>
  </si>
  <si>
    <t>Other Oper UK GAAP - SMUD</t>
  </si>
  <si>
    <t>Other Oper UK GAAP - FAS 109</t>
  </si>
  <si>
    <t>Other Oper UK GAAP-1998 Early Retirement</t>
  </si>
  <si>
    <t>T&amp;D O&amp;M Debit Adjustments</t>
  </si>
  <si>
    <t>T&amp;D O&amp;M Credit Adjustments</t>
  </si>
  <si>
    <t>Other O&amp;M Debit Adjustments</t>
  </si>
  <si>
    <t>Other O&amp;M Credit Adjustments</t>
  </si>
  <si>
    <t>PP Labor Pool Clearing - Debit</t>
  </si>
  <si>
    <t>PP Labor Pool Clearing - Credit</t>
  </si>
  <si>
    <t>RMP Labor Pool Clearing - Debit</t>
  </si>
  <si>
    <t>RMP Labor Pool Clearing - Credit</t>
  </si>
  <si>
    <t>Labor Transfer - Credit</t>
  </si>
  <si>
    <t>Mining - Salary Expense - Credit</t>
  </si>
  <si>
    <t>OMAG Charge Outs - Bridger Coal</t>
  </si>
  <si>
    <t>Transport Lease Fee Credit</t>
  </si>
  <si>
    <t>Investment Loss - Expense Provision</t>
  </si>
  <si>
    <t>Realized Foreign Exchange +/-</t>
  </si>
  <si>
    <t>Unrealized Foreign Exchange +/-</t>
  </si>
  <si>
    <t>Mining - Other Income/Expense - Credit</t>
  </si>
  <si>
    <t>Depletion</t>
  </si>
  <si>
    <t>Depletion - Bridger Coal</t>
  </si>
  <si>
    <t>Mining - Depletion - Credit</t>
  </si>
  <si>
    <t>Depreciation - Regulatory Adjustment</t>
  </si>
  <si>
    <t>Depreciation - Land Improvements</t>
  </si>
  <si>
    <t>Depreciation - Buildings</t>
  </si>
  <si>
    <t>Depreciation - Production Assets</t>
  </si>
  <si>
    <t>Depr - Prod Steam Not Classified</t>
  </si>
  <si>
    <t>Depr - Prod Steam OR Incremental</t>
  </si>
  <si>
    <t>Depr - Prod Hydro Other</t>
  </si>
  <si>
    <t>Depr - Prod Other Not Classified</t>
  </si>
  <si>
    <t>Depreciation - Production-Coal Mine</t>
  </si>
  <si>
    <t>Depreciation - Production- Mines</t>
  </si>
  <si>
    <t>Deprec Exp Adj. for Prod. Asset Ret. Obl</t>
  </si>
  <si>
    <t>Depreciation - Production Plant (PPM)</t>
  </si>
  <si>
    <t>Depreciation - Transmission Assets</t>
  </si>
  <si>
    <t>Depr - Trans Assets Not Classified</t>
  </si>
  <si>
    <t>Depreciation - Transm - ID Pop-Term Adj</t>
  </si>
  <si>
    <t>Depreciation - Distribution Assets</t>
  </si>
  <si>
    <t>Depr - Dist Assets Not Classified</t>
  </si>
  <si>
    <t>Depreciation-Motor Veh. &amp; Mobile Plant</t>
  </si>
  <si>
    <t>Depreciation-Office Furn. &amp; Equipment</t>
  </si>
  <si>
    <t>Depreciation - Computer Hardware</t>
  </si>
  <si>
    <t>Depreciation-Other General Plnt &amp; Equip</t>
  </si>
  <si>
    <t>Depr - Gen Assets Not Classified</t>
  </si>
  <si>
    <t>Depreciation - Other OPRB</t>
  </si>
  <si>
    <t>Depreciation - Other Pension</t>
  </si>
  <si>
    <t>Depreciation - COS Utah Diverge</t>
  </si>
  <si>
    <t>Depreciation - T&amp;D Utah Diverge</t>
  </si>
  <si>
    <t>Depreciation - COS Regulatory Dissallow</t>
  </si>
  <si>
    <t>Depreciation - T&amp;D Regulatory Dissallow</t>
  </si>
  <si>
    <t>Depreciation-A&amp;G Reg Dissallow - UK GAAP</t>
  </si>
  <si>
    <t>Depreciation - COS Trail Mountain</t>
  </si>
  <si>
    <t>Depreciation - T&amp;D Poles &amp; Wires</t>
  </si>
  <si>
    <t>Depreciation - T&amp;D WAPA - UK GAAP</t>
  </si>
  <si>
    <t>Depreciation - T&amp;D SMUD - UK GAAP</t>
  </si>
  <si>
    <t>Depreciation - COS Fuel Diverge UK GAAP</t>
  </si>
  <si>
    <t>Depreciation - Other T&amp;D Genl Plant &amp; Eq</t>
  </si>
  <si>
    <t>Depreciation - Other COS Genl Plant &amp; Eq</t>
  </si>
  <si>
    <t>Depr exp - ITC - UK GAAP</t>
  </si>
  <si>
    <t>Depr exp - O&amp;M Diverge - UK GAAP</t>
  </si>
  <si>
    <t>Depr exp - O&amp;M Diverge - T&amp;D UK GAAP</t>
  </si>
  <si>
    <t>Depreciation Exp - Klamath Prj-UKGAAP</t>
  </si>
  <si>
    <t>Depreciation Exp - IT Capitialization</t>
  </si>
  <si>
    <t>Depreciation Exp - AFUDC</t>
  </si>
  <si>
    <t>Depreciation - N. Umpqua - UK GAAP</t>
  </si>
  <si>
    <t>Depreciation Exp - ARO - Production</t>
  </si>
  <si>
    <t>UK Depreciation Exp - Asset Reg Oblig.</t>
  </si>
  <si>
    <t>Depreciation Exp - ARO - Mining</t>
  </si>
  <si>
    <t>COS Contract Oblig Depreciation - IFRS 4</t>
  </si>
  <si>
    <t>TD Contract Oblig Depr - IFRS 4</t>
  </si>
  <si>
    <t>Depreciation Exp - ARO - Transmission</t>
  </si>
  <si>
    <t>Depreciation Exp - ARO - Distribution</t>
  </si>
  <si>
    <t>Depreciation Exp - ARO Gen Plant</t>
  </si>
  <si>
    <t>Depreciation - Aircraft</t>
  </si>
  <si>
    <t>Depreciation - Artwork</t>
  </si>
  <si>
    <t>Depreciation - Leasehold Improvements</t>
  </si>
  <si>
    <t>Depreciation - Gas Facilities</t>
  </si>
  <si>
    <t>Depreciation - Wells</t>
  </si>
  <si>
    <t>Depreciation - Field Development</t>
  </si>
  <si>
    <t>Depreciation - Non-Operating Property</t>
  </si>
  <si>
    <t>Depreciation - Non-Utility Property</t>
  </si>
  <si>
    <t>Depreciation - Capital Leases</t>
  </si>
  <si>
    <t>Depreciation - Bridger Coal</t>
  </si>
  <si>
    <t>Mining - Depreciation - Credit</t>
  </si>
  <si>
    <t>Mining - ARO Depreciation Exp - Credit</t>
  </si>
  <si>
    <t>Depreciation-Joint Owner Billed-Credit</t>
  </si>
  <si>
    <t>Accum Depreciation Reserve - Clearing</t>
  </si>
  <si>
    <t>Licenses, Patents, Trademrks &amp; Royalties</t>
  </si>
  <si>
    <t>Buildings-Leasehold improvements</t>
  </si>
  <si>
    <t>Production Assets-Leasehold Improvements</t>
  </si>
  <si>
    <t>Other Electric Plant</t>
  </si>
  <si>
    <t>Other Licensing/Hydro Amort</t>
  </si>
  <si>
    <t>Amort Exp - Leasehold Improvements</t>
  </si>
  <si>
    <t>Contract Amortization</t>
  </si>
  <si>
    <t>Overburden Amortization</t>
  </si>
  <si>
    <t>Reclamation Amortization</t>
  </si>
  <si>
    <t>Reclamation Amortization - Mines</t>
  </si>
  <si>
    <t>Development Cost Amortization</t>
  </si>
  <si>
    <t>Accretion Expense</t>
  </si>
  <si>
    <t>Economic Displacement/QF Amort</t>
  </si>
  <si>
    <t>Environmental Cost Amortization</t>
  </si>
  <si>
    <t>Environmental Cost Amortization - WA</t>
  </si>
  <si>
    <t>Other Amortization</t>
  </si>
  <si>
    <t>Other Amortization Mines</t>
  </si>
  <si>
    <t>Cholla Reg Asset Amortization</t>
  </si>
  <si>
    <t>Amort of Other Electric Plant</t>
  </si>
  <si>
    <t>Amort of Electric Plant Acquis Adj</t>
  </si>
  <si>
    <t>Amrt Of Prprty Lsses Unrcvd Plt&amp;Rglty Cs</t>
  </si>
  <si>
    <t>Amort of Regul Assets-Debits</t>
  </si>
  <si>
    <t>Amortization Of Unrecovered Plant-Trojan</t>
  </si>
  <si>
    <t>Fas 109 Regulatory Asset Amortization</t>
  </si>
  <si>
    <t>Amort of Regul Liability - Credits</t>
  </si>
  <si>
    <t>Amortization of ARO Reg Asset/Liab</t>
  </si>
  <si>
    <t>Amortization of SB 1149 Reg Assets</t>
  </si>
  <si>
    <t>Mining - Amortization - Credit</t>
  </si>
  <si>
    <t>Amortization-Joint Owner Billed-Credit</t>
  </si>
  <si>
    <t>Income Tax Expense-Federal</t>
  </si>
  <si>
    <t>Income Tax Exp-Federal-Electric</t>
  </si>
  <si>
    <t>Income Tax Exp-Federal-Oth Inc/Ded</t>
  </si>
  <si>
    <t>Income Tax Exp-Federal-Extraord</t>
  </si>
  <si>
    <t>Current federal tax correction expense</t>
  </si>
  <si>
    <t>Current federal tax correction interest</t>
  </si>
  <si>
    <t>Current federal tax correction penalties</t>
  </si>
  <si>
    <t>Current federal tax correction int income</t>
  </si>
  <si>
    <t>Federal uncertain tax position provision</t>
  </si>
  <si>
    <t>Federal uncertain tax position interest</t>
  </si>
  <si>
    <t>Federal uncertain tax position penalties</t>
  </si>
  <si>
    <t>Federal uncertain tax position int income</t>
  </si>
  <si>
    <t>FIN 48 Current Income Tax Expense-Fed</t>
  </si>
  <si>
    <t>Current federal tax interest expense</t>
  </si>
  <si>
    <t>Current federal tax interest income</t>
  </si>
  <si>
    <t>Curr Fed Tax Interest Exp - Reg Asset</t>
  </si>
  <si>
    <t>Income Tax Expense-Federal - ESOP</t>
  </si>
  <si>
    <t>Income Tax Expense-Lev Lease</t>
  </si>
  <si>
    <t>Income Tax Expense-DFL</t>
  </si>
  <si>
    <t>Income Tax Expense-Oper Lease</t>
  </si>
  <si>
    <t>Income Taxes - Credit</t>
  </si>
  <si>
    <t>Deferred Tax Expense-Federal</t>
  </si>
  <si>
    <t>Deferred Tax Exp-Dr-Federal-Electric</t>
  </si>
  <si>
    <t>Deferred Tax Exp-Dr-Federal-OID</t>
  </si>
  <si>
    <t>Deferred Tax Exp-Dr-Federal-Extraord</t>
  </si>
  <si>
    <t>Def Tax Exp (Exceptional) - Fed &amp; State</t>
  </si>
  <si>
    <t>FIN 48 Deferred Tax Expense - Cr-Federal</t>
  </si>
  <si>
    <t>Deferred federal tax correction expense</t>
  </si>
  <si>
    <t>Deferred fed tax cor det of int - DR</t>
  </si>
  <si>
    <t>Deferred fed tax cor ben of int - CR</t>
  </si>
  <si>
    <t>Weather Def Tax Exp UK GAAP</t>
  </si>
  <si>
    <t>Deferred Tax Exp-Cr-Federal-Electric</t>
  </si>
  <si>
    <t>Deferred Tax Exp-Cr-Federal-OID</t>
  </si>
  <si>
    <t>Deferred Tax Exp-Cr-Federal-Extraord</t>
  </si>
  <si>
    <t>Deferred federal uncertain tax position exp</t>
  </si>
  <si>
    <t>Deferred fed unc tax pos det of int - DR</t>
  </si>
  <si>
    <t>Deferred fed unc tax pos ben of int - CR</t>
  </si>
  <si>
    <t>FIN 48 Deferred Tax Expense - Federal</t>
  </si>
  <si>
    <t>Deferred Income Tax Expense-Canada</t>
  </si>
  <si>
    <t>DeferredTax Expense-Lev Lease</t>
  </si>
  <si>
    <t>DeferredTax Expense-DFL</t>
  </si>
  <si>
    <t>DeferredTax Expense-Oper Lease</t>
  </si>
  <si>
    <t>Federal ITC Tax</t>
  </si>
  <si>
    <t>Investment Tax Credit-Federal-Electric</t>
  </si>
  <si>
    <t>Investment Tax Credit-Federal-OID</t>
  </si>
  <si>
    <t>Investment Tax Credit-State-Electric</t>
  </si>
  <si>
    <t>Investment Tax Credit-State-OID</t>
  </si>
  <si>
    <t>Section 29 Tax Credits (Synfuels)</t>
  </si>
  <si>
    <t>State Taxes - Other</t>
  </si>
  <si>
    <t>Income Tax Expense - Abnormal Items</t>
  </si>
  <si>
    <t>Income Tax Expense - Extraordinary Items</t>
  </si>
  <si>
    <t>State Income Tax-Electric</t>
  </si>
  <si>
    <t>State Income Tax-Other Inc/Deduct</t>
  </si>
  <si>
    <t>State Income Tax-Extraord</t>
  </si>
  <si>
    <t>State Income Tax - Separate Filing</t>
  </si>
  <si>
    <t>FIN 48 Current Income Tax Expense-State</t>
  </si>
  <si>
    <t>Current state tax correction expense</t>
  </si>
  <si>
    <t>Current state tax correction interest</t>
  </si>
  <si>
    <t>Current state tax correction penalties</t>
  </si>
  <si>
    <t>Current state tax correction int income</t>
  </si>
  <si>
    <t>State uncertain tax position provision</t>
  </si>
  <si>
    <t>State uncertain tax position interest</t>
  </si>
  <si>
    <t>State uncertain tax position penalties</t>
  </si>
  <si>
    <t>State uncertain tax position int income</t>
  </si>
  <si>
    <t>Current state tax interest expense</t>
  </si>
  <si>
    <t>Current state tax interest income</t>
  </si>
  <si>
    <t>Curr ST Tax Interest Exp - Reg Asset</t>
  </si>
  <si>
    <t>State Income Tax - Unitary</t>
  </si>
  <si>
    <t>Deferred Tax Expense - State</t>
  </si>
  <si>
    <t>Def Tax Exp - DR - State - Electric</t>
  </si>
  <si>
    <t>Deferred Tax Expense DR - State - OID</t>
  </si>
  <si>
    <t>Def Tax Exp - DR - State - Extraordinary</t>
  </si>
  <si>
    <t>FIN 48 Deferred Tax Expense - Cr - State</t>
  </si>
  <si>
    <t>Def Tax Exp - CR - State - Electric</t>
  </si>
  <si>
    <t>Deferred Tax Expense - CR - State - OID</t>
  </si>
  <si>
    <t>Def Tax Exp - CR - State - Extraordinary</t>
  </si>
  <si>
    <t>FIN 48 Deferred Tax Expense - State</t>
  </si>
  <si>
    <t>Deferred state tax correction expense</t>
  </si>
  <si>
    <t>Deferred sta tax cor det of int - DR</t>
  </si>
  <si>
    <t>Deferred sta tax cor ben of int - CR</t>
  </si>
  <si>
    <t>Deferred state uncertain tax position exp</t>
  </si>
  <si>
    <t>Deferred sta unc tax pos det of int - DR</t>
  </si>
  <si>
    <t>Deferred sta unc tax pos ben of int - CR</t>
  </si>
  <si>
    <t>Current Income Tax Expense - Canada</t>
  </si>
  <si>
    <t>Current Income Tax Expense - Netherlands</t>
  </si>
  <si>
    <t>Franchise Tax</t>
  </si>
  <si>
    <t>Franchise Tax - Mines</t>
  </si>
  <si>
    <t>Property Tax</t>
  </si>
  <si>
    <t>Property Tax -Mines</t>
  </si>
  <si>
    <t>Property Tax - COS</t>
  </si>
  <si>
    <t>Property Tax - T&amp;D</t>
  </si>
  <si>
    <t>Payroll Tax Expense</t>
  </si>
  <si>
    <t>Payroll Tax Expense - Mines</t>
  </si>
  <si>
    <t>Payroll Tax Expense-Medicare</t>
  </si>
  <si>
    <t>Payroll Tax Expense-Medicare - Mines</t>
  </si>
  <si>
    <t>Payroll Tax Expense-Unemployment</t>
  </si>
  <si>
    <t>Payroll Tax Expense-Unemployment - Mines</t>
  </si>
  <si>
    <t>Other Payroll Related Taxes/Liab Exp</t>
  </si>
  <si>
    <t>Other Payroll Related Tax Exp - Mines</t>
  </si>
  <si>
    <t>Mining - Salary OH/Benefits - Credit</t>
  </si>
  <si>
    <t>Industry Compliance Fees</t>
  </si>
  <si>
    <t>Permits &amp; Licenses</t>
  </si>
  <si>
    <t>Permit Application Fee</t>
  </si>
  <si>
    <t>Hydro FERC License Fee</t>
  </si>
  <si>
    <t>Regulatory Commission Expense</t>
  </si>
  <si>
    <t>Intervenor Funding Amortization</t>
  </si>
  <si>
    <t>MSHA Assessments</t>
  </si>
  <si>
    <t>Penalties &amp; Fines</t>
  </si>
  <si>
    <t>Land Tax</t>
  </si>
  <si>
    <t>Stamp Duty</t>
  </si>
  <si>
    <t>Government Charges &amp; Levies</t>
  </si>
  <si>
    <t>Government Charges &amp; Levies - Mines</t>
  </si>
  <si>
    <t>Oregon Energy Resource Supplier Tax</t>
  </si>
  <si>
    <t>Navajo Business Activity Tax</t>
  </si>
  <si>
    <t>Montana Energy Tax</t>
  </si>
  <si>
    <t>Washington Gross Revenue Tax - Retailing</t>
  </si>
  <si>
    <t>Washington Gross Revenue Tax - Services</t>
  </si>
  <si>
    <t>Idaho Kilowatt-Hour Tax</t>
  </si>
  <si>
    <t>Wyoming Annual Corporation Fee (Tax)</t>
  </si>
  <si>
    <t>MN-Wind Energy Production Tax-Expense</t>
  </si>
  <si>
    <t>Washington Gross Revenue Tax - Wholesaling</t>
  </si>
  <si>
    <t>Salt Lake Valley Law Enforcement Levy</t>
  </si>
  <si>
    <t>Recruiting Fees</t>
  </si>
  <si>
    <t>Severance Tax</t>
  </si>
  <si>
    <t>Severance Tax - Mines</t>
  </si>
  <si>
    <t>Impact Tax</t>
  </si>
  <si>
    <t>Extraction Tax</t>
  </si>
  <si>
    <t>Extraction Tax - Mines</t>
  </si>
  <si>
    <t>Federal Reclamation Tax</t>
  </si>
  <si>
    <t>Federal Reclamation Tax - Mines</t>
  </si>
  <si>
    <t>Black Lung Trust Tax (Fed Excise Tax)</t>
  </si>
  <si>
    <t>Black Lung Trust Tax (Fed Excise) Mines</t>
  </si>
  <si>
    <t>B&amp;O Tax</t>
  </si>
  <si>
    <t>Other Excise Tax</t>
  </si>
  <si>
    <t>Sales &amp; Use Tax</t>
  </si>
  <si>
    <t>Miscellaneous Taxes</t>
  </si>
  <si>
    <t>Miscellaneous Taxes - Bridger Coal</t>
  </si>
  <si>
    <t>Other Taxes and Fees - Other Inc/Ded</t>
  </si>
  <si>
    <t>Government Royalties</t>
  </si>
  <si>
    <t>Government Royalties - Mines</t>
  </si>
  <si>
    <t>Government Royalties - Bridger Coal</t>
  </si>
  <si>
    <t>Other Royalties</t>
  </si>
  <si>
    <t>Other Royalties - Mines</t>
  </si>
  <si>
    <t>Taxes Other Non-Income - Credit</t>
  </si>
  <si>
    <t>Interest Expense - Long-Term Debt - Other</t>
  </si>
  <si>
    <t>Interest Expense - Long-Term Debt - FMBs</t>
  </si>
  <si>
    <t>Interest Expense - Long-Term Debt - MTNs</t>
  </si>
  <si>
    <t>Interest Expense - LT Debt - PCRBs Fixed Rate</t>
  </si>
  <si>
    <t>Interest Expense - LT Debt - PCRBs Variable Rate</t>
  </si>
  <si>
    <t>Interest Expense - LT Debt - PCRB Fees &amp; Amortz</t>
  </si>
  <si>
    <t>Interest Received on Reacquired Bonds</t>
  </si>
  <si>
    <t>Interest Expense - Capital Leases</t>
  </si>
  <si>
    <t>Minority Interest Expense - QUIPS - PCI</t>
  </si>
  <si>
    <t>Minority Interest Expense - QUIPS - PCII</t>
  </si>
  <si>
    <t>Minority Interest-Pref Stock-PacifiCorp</t>
  </si>
  <si>
    <t>Minority Interest Expense - PERCo</t>
  </si>
  <si>
    <t>Interest Expense - Short Term Securities</t>
  </si>
  <si>
    <t>Interest Expense - Customer Security Deposits</t>
  </si>
  <si>
    <t>Interest Expense - Short Term Borrowings</t>
  </si>
  <si>
    <t>Interest Expense - Bank Overdraft</t>
  </si>
  <si>
    <t>Interest Expense - Bank Lines of Credit</t>
  </si>
  <si>
    <t>Swap Interest Exp-net</t>
  </si>
  <si>
    <t>Option Interest Exp - net</t>
  </si>
  <si>
    <t>Interest on Penalties</t>
  </si>
  <si>
    <t>Interest Expense - IRS</t>
  </si>
  <si>
    <t>Interest Expense - Reg Liab - OR Def Interv.</t>
  </si>
  <si>
    <t>Interest Expense - Reg Liab - Utah Lifeline</t>
  </si>
  <si>
    <t>Interest Expense - Reg Liab - West Valley Lease</t>
  </si>
  <si>
    <t>Interest Expense - Reg Liab - A&amp;G Credit</t>
  </si>
  <si>
    <t>Interest Expense - Reg Liab - OR Asset Sale Gains</t>
  </si>
  <si>
    <t>Interest Expense - Reg Liab - SMUD</t>
  </si>
  <si>
    <t>Interest Expense - Reg Liab - BPA Balancing</t>
  </si>
  <si>
    <t>Interest Expense - Reg Liab - Blue Sky</t>
  </si>
  <si>
    <t>Interest Expense - Reg Liab - DSM</t>
  </si>
  <si>
    <t>Interest Expense - Regulatory Liabilities - Other</t>
  </si>
  <si>
    <t>Interest Expense - Def NPC Liabilities</t>
  </si>
  <si>
    <t>Int Exp - Reg Liab - SB 408 MC Bus Inc Tx</t>
  </si>
  <si>
    <t>Interest Expense - Hydro Relicensing Oblig.</t>
  </si>
  <si>
    <t>Interest Expense - Western Coal Carrier Benefits</t>
  </si>
  <si>
    <t>Interest Expense on Other Liabilities</t>
  </si>
  <si>
    <t>Interest Expense - Environmental</t>
  </si>
  <si>
    <t>Interest Expense - Tax Settlements</t>
  </si>
  <si>
    <t>Accounting Holding Interest</t>
  </si>
  <si>
    <t>Interest Expense - Bridger Coal</t>
  </si>
  <si>
    <t>Interest Expense - Reg Liab - REC Deferrals</t>
  </si>
  <si>
    <t>Intercompany Interest Expense</t>
  </si>
  <si>
    <t>InterCo Interest Expense - PMI</t>
  </si>
  <si>
    <t>InterCo Interest Expense - PacifiCorp</t>
  </si>
  <si>
    <t>InterCo Interest Expense-ScottishPower</t>
  </si>
  <si>
    <t>Intercompany Interest Expense - PUKL</t>
  </si>
  <si>
    <t>Intercompany Interest Expense - SPOH</t>
  </si>
  <si>
    <t>Intercompany Interest Expense - SPF2</t>
  </si>
  <si>
    <t>Interest Expense Associates-PPM Colorado</t>
  </si>
  <si>
    <t>Interest Expense - Commercial Paper</t>
  </si>
  <si>
    <t>Interest Expense Capitalized</t>
  </si>
  <si>
    <t>Interest Expense - AFUDC Auto Calculated</t>
  </si>
  <si>
    <t>Interest Exp - AFUDC Auto Calc - Debt</t>
  </si>
  <si>
    <t>Interest Exp - AFUDC Auto Calc - Equity</t>
  </si>
  <si>
    <t>Interest Expense - AFUDC Manual Adjust.</t>
  </si>
  <si>
    <t>Interest Expense - Other</t>
  </si>
  <si>
    <t>Interest Expense - Pref Stk Mand. Redem.</t>
  </si>
  <si>
    <t>Interest Expense - Wasatch</t>
  </si>
  <si>
    <t>Interest Expense Other - UK GAAP</t>
  </si>
  <si>
    <t>Interest Expense - Other Environ</t>
  </si>
  <si>
    <t>Interest Expense - Other NNS</t>
  </si>
  <si>
    <t>Interest Expense - Other Reclamation</t>
  </si>
  <si>
    <t>Interest Expense - Pensions</t>
  </si>
  <si>
    <t>Interest Expense - OPRB - UK/IAS</t>
  </si>
  <si>
    <t>Interest Exp - Contract Oblig - IFRS 4</t>
  </si>
  <si>
    <t>Interest Expense - COLI Loan Interest</t>
  </si>
  <si>
    <t>Interest Expense - SERP Life Insurance</t>
  </si>
  <si>
    <t>Interest Expense - Transmission Deposits</t>
  </si>
  <si>
    <t>Interest Expense - Customer Overpayments</t>
  </si>
  <si>
    <t>Interest Expense - Non-Conforming Contracts</t>
  </si>
  <si>
    <t>Interest Expense - Centralia Mine - Environ Oblig.</t>
  </si>
  <si>
    <t>Interest Expense - Sunnyside Cogen Deposit</t>
  </si>
  <si>
    <t>Interest Expense - Credit Facility Fees &amp; Amortz</t>
  </si>
  <si>
    <t>Interest Expense - Retail Access Interest</t>
  </si>
  <si>
    <t>Interest Expense - DSM Loan Interest</t>
  </si>
  <si>
    <t>Interest Expense - Margin Deposits</t>
  </si>
  <si>
    <t>Interest Expense - Power Sales/Purchases</t>
  </si>
  <si>
    <t>Interest Expense – Unfiled C&amp;T Contracts</t>
  </si>
  <si>
    <t>Amortization - Debt/Discount/Exp/Loss</t>
  </si>
  <si>
    <t>Amortization - Debt Discount</t>
  </si>
  <si>
    <t>Amortization - Debt Issuance Exp</t>
  </si>
  <si>
    <t>Amortization - Debt Premium/Gain</t>
  </si>
  <si>
    <t>Amortization - Loss on Reacquired Debt</t>
  </si>
  <si>
    <t>Amortization - Gain on Reacquired Debt</t>
  </si>
  <si>
    <t>Amortization - Other</t>
  </si>
  <si>
    <t>Amortization - Pref Stock Issuance</t>
  </si>
  <si>
    <t>Amortization  - Swaps</t>
  </si>
  <si>
    <t>Extraordinary Income</t>
  </si>
  <si>
    <t>Exceptional COS - UK GAAP</t>
  </si>
  <si>
    <t>Exceptional T&amp;D - UK GAAP</t>
  </si>
  <si>
    <t>Exceptional A&amp;G - UK GAAP</t>
  </si>
  <si>
    <t>Extraordinary Deductions</t>
  </si>
  <si>
    <t>FAS 133 Pre-Tax Transition Adjustment</t>
  </si>
  <si>
    <t>FAS 143 Pre-Tax ARO Adjustment</t>
  </si>
  <si>
    <t>FAS 133 Tax on Transition Adjustment</t>
  </si>
  <si>
    <t>FAS 143 Tax on ARO Adjustment</t>
  </si>
  <si>
    <t>Gain/Loss - Discontinued Operations</t>
  </si>
  <si>
    <t>Noncontrolling Interest (Earnings) - BCC</t>
  </si>
  <si>
    <t>Noncontrolling Interest - Preferred Dividend</t>
  </si>
  <si>
    <t>Noncontrolling Interest - Pref Stk Repurch gn/(ls)</t>
  </si>
  <si>
    <t>Preferred Dividend Requirement</t>
  </si>
  <si>
    <t>Preferred Dividend-Future Requirement</t>
  </si>
  <si>
    <t>Appropriations of Retained Earnings</t>
  </si>
  <si>
    <t>Adjustments to Retained Earnings</t>
  </si>
  <si>
    <t>Supervisor/Engineer</t>
  </si>
  <si>
    <t>Helper</t>
  </si>
  <si>
    <t>Journeyman</t>
  </si>
  <si>
    <t>Operator</t>
  </si>
  <si>
    <t>Project Manager</t>
  </si>
  <si>
    <t>Administration</t>
  </si>
  <si>
    <t>Engineer</t>
  </si>
  <si>
    <t>Aircraft Pilots</t>
  </si>
  <si>
    <t>Aircraft Mechanics</t>
  </si>
  <si>
    <t>Bus Developers</t>
  </si>
  <si>
    <t>Environment Techs</t>
  </si>
  <si>
    <t>Environmental Analys</t>
  </si>
  <si>
    <t>Synfuel Process Tech</t>
  </si>
  <si>
    <t>Material Handler</t>
  </si>
  <si>
    <t>Trader</t>
  </si>
  <si>
    <t>Environmental Svs</t>
  </si>
  <si>
    <t>PD Training Cntrs</t>
  </si>
  <si>
    <t>Process Support</t>
  </si>
  <si>
    <t>Recreational Sup</t>
  </si>
  <si>
    <t>Consultant</t>
  </si>
  <si>
    <t>HR Services</t>
  </si>
  <si>
    <t>Principal Engineer</t>
  </si>
  <si>
    <t>Drafter/Designer</t>
  </si>
  <si>
    <t>Engineering Manageme</t>
  </si>
  <si>
    <t>Env Svc Lead/Senior</t>
  </si>
  <si>
    <t>Env Svc Career</t>
  </si>
  <si>
    <t>Env Svc Associate</t>
  </si>
  <si>
    <t>Env Svc Supervisor</t>
  </si>
  <si>
    <t>Env Svc Manager</t>
  </si>
  <si>
    <t>Auditor</t>
  </si>
  <si>
    <t>BSIP Project</t>
  </si>
  <si>
    <t>Supervisor</t>
  </si>
  <si>
    <t>PPW Officers &amp; Execs</t>
  </si>
  <si>
    <t>Executive Support</t>
  </si>
  <si>
    <t>Government Affairs</t>
  </si>
  <si>
    <t>Facilities Services</t>
  </si>
  <si>
    <t>Property Services</t>
  </si>
  <si>
    <t>Property Accounting</t>
  </si>
  <si>
    <t>Attorneys Fees</t>
  </si>
  <si>
    <t>Legal Assistance</t>
  </si>
  <si>
    <t>Regulatory Depart</t>
  </si>
  <si>
    <t>HR Directors</t>
  </si>
  <si>
    <t>HR Bus Partners</t>
  </si>
  <si>
    <t>HR Consultants</t>
  </si>
  <si>
    <t>Public/Gov Aff Dir</t>
  </si>
  <si>
    <t>Public/Gov Aff Reps</t>
  </si>
  <si>
    <t>Public/Gov Aff Asst</t>
  </si>
  <si>
    <t>Communciations Dir</t>
  </si>
  <si>
    <t>Mkt/PR Spcl, Comm</t>
  </si>
  <si>
    <t>Communications Consl</t>
  </si>
  <si>
    <t>Licensing</t>
  </si>
  <si>
    <t>Facilities Mgr</t>
  </si>
  <si>
    <t>Facilities Custodial</t>
  </si>
  <si>
    <t>Facilities Maint.</t>
  </si>
  <si>
    <t>Fin Mgr</t>
  </si>
  <si>
    <t>Power Acct Director</t>
  </si>
  <si>
    <t>Power Acct Analyst</t>
  </si>
  <si>
    <t>Power Acct Support</t>
  </si>
  <si>
    <t>Revenue Acct Mgr</t>
  </si>
  <si>
    <t>Revenue Acct Analyst</t>
  </si>
  <si>
    <t>Revenue Accountant</t>
  </si>
  <si>
    <t>Revenue Support</t>
  </si>
  <si>
    <t>Tax Managers</t>
  </si>
  <si>
    <t>Tax Acct</t>
  </si>
  <si>
    <t>Tax Supervision</t>
  </si>
  <si>
    <t>Finance Analyst</t>
  </si>
  <si>
    <t>Finance Support</t>
  </si>
  <si>
    <t>Gen Acctg Mgr</t>
  </si>
  <si>
    <t>General Acctg Staff</t>
  </si>
  <si>
    <t>Powercor Employees</t>
  </si>
  <si>
    <t>Central Cashiers</t>
  </si>
  <si>
    <t>Credit Department</t>
  </si>
  <si>
    <t>Tr Manager Director</t>
  </si>
  <si>
    <t>Tr Analyst Admin</t>
  </si>
  <si>
    <t>Rec Manag SLC Suprv</t>
  </si>
  <si>
    <t>Rec Manag SLC Admin</t>
  </si>
  <si>
    <t>Rec Manag PDX Suprv</t>
  </si>
  <si>
    <t>Rec Manag PDX Coord</t>
  </si>
  <si>
    <t>Rec Manag PDX Admin</t>
  </si>
  <si>
    <t>Img/Mail Serv Mangr</t>
  </si>
  <si>
    <t>Img/Mail Serv Coord</t>
  </si>
  <si>
    <t>Img/Mail Serv Admin</t>
  </si>
  <si>
    <t>Contract Records Adm</t>
  </si>
  <si>
    <t>Procurement Director</t>
  </si>
  <si>
    <t>Procurement Common</t>
  </si>
  <si>
    <t>Safety</t>
  </si>
  <si>
    <t>NTO/Mail Serv Suprv</t>
  </si>
  <si>
    <t>NTO/Mail Serv Clerk</t>
  </si>
  <si>
    <t>NTO/Mail Prtm Clerk</t>
  </si>
  <si>
    <t>Regulated Vice Pres</t>
  </si>
  <si>
    <t>Regulated Admin</t>
  </si>
  <si>
    <t>Regulated Director</t>
  </si>
  <si>
    <t>Regulated Manager</t>
  </si>
  <si>
    <t>Regulated Analyst</t>
  </si>
  <si>
    <t>Plant Manager</t>
  </si>
  <si>
    <t>Plant Superintendent</t>
  </si>
  <si>
    <t>IT Programmer</t>
  </si>
  <si>
    <t>Infrastucture Admin</t>
  </si>
  <si>
    <t>Project Management</t>
  </si>
  <si>
    <t>Chng Management Adm</t>
  </si>
  <si>
    <t>Telecommunication Ad</t>
  </si>
  <si>
    <t>Appl Development Srv</t>
  </si>
  <si>
    <t>IT Architect &amp; Sec</t>
  </si>
  <si>
    <t>IT Change Management</t>
  </si>
  <si>
    <t>IT Computer Tech</t>
  </si>
  <si>
    <t>IT Desk/Ser Config</t>
  </si>
  <si>
    <t>IT Data Center Oper</t>
  </si>
  <si>
    <t>IT Data Center Sys</t>
  </si>
  <si>
    <t>IT Admin Support</t>
  </si>
  <si>
    <t>IT Desktop Support</t>
  </si>
  <si>
    <t>IT Senior Management</t>
  </si>
  <si>
    <t>IT Server Support</t>
  </si>
  <si>
    <t>IT Union Desktop Sup</t>
  </si>
  <si>
    <t>IT Y2K Support</t>
  </si>
  <si>
    <t>IT Project Admin</t>
  </si>
  <si>
    <t>IT Remote Desktop Se</t>
  </si>
  <si>
    <t>Security</t>
  </si>
  <si>
    <t>IT Data Comm</t>
  </si>
  <si>
    <t>IT Eng &amp; Archictect</t>
  </si>
  <si>
    <t>IT Telecom Mgmt</t>
  </si>
  <si>
    <t>IT Telecom Net Serv</t>
  </si>
  <si>
    <t>IT Voice Comm</t>
  </si>
  <si>
    <t>IT Energ Mgmt</t>
  </si>
  <si>
    <t>Elec Mtc Overtime</t>
  </si>
  <si>
    <t>Elec Mtc ST</t>
  </si>
  <si>
    <t>Auto Mtc Wkr</t>
  </si>
  <si>
    <t>Engineers ST</t>
  </si>
  <si>
    <t>Mechanic</t>
  </si>
  <si>
    <t>Dispatcher</t>
  </si>
  <si>
    <t>Trans Clerical</t>
  </si>
  <si>
    <t>Trans Coordinator</t>
  </si>
  <si>
    <t>Transport Driver</t>
  </si>
  <si>
    <t>Warehouse Wkr</t>
  </si>
  <si>
    <t>Engineers Travel</t>
  </si>
  <si>
    <t>Helper Overtime</t>
  </si>
  <si>
    <t>Helper ST</t>
  </si>
  <si>
    <t>Helper Travel Time</t>
  </si>
  <si>
    <t>Journeyman OT</t>
  </si>
  <si>
    <t>Journeyman Unched OT</t>
  </si>
  <si>
    <t>Journeyman Travel</t>
  </si>
  <si>
    <t>Operators Overtime</t>
  </si>
  <si>
    <t>Operators ST</t>
  </si>
  <si>
    <t>Operators Travel</t>
  </si>
  <si>
    <t>Meter Reader</t>
  </si>
  <si>
    <t>Estimator</t>
  </si>
  <si>
    <t>Admin ST</t>
  </si>
  <si>
    <t>Lineman</t>
  </si>
  <si>
    <t>Contractor</t>
  </si>
  <si>
    <t>Estimator OT</t>
  </si>
  <si>
    <t>General Help OT</t>
  </si>
  <si>
    <t>Equipment Operator</t>
  </si>
  <si>
    <t>Equipment Oper OT</t>
  </si>
  <si>
    <t>Sr. Warehouse Wkr</t>
  </si>
  <si>
    <t>Sr. Warehouse Wkr OT</t>
  </si>
  <si>
    <t>General Help</t>
  </si>
  <si>
    <t>NON-Exempt Man Prsnl</t>
  </si>
  <si>
    <t>Exempt Man Prsnl</t>
  </si>
  <si>
    <t>Service Writer</t>
  </si>
  <si>
    <t>Over Time No Charge</t>
  </si>
  <si>
    <t>Manager</t>
  </si>
  <si>
    <t>Corp Account Mgr</t>
  </si>
  <si>
    <t>Corp Account Mgr 2</t>
  </si>
  <si>
    <t>Community Bus Mgr</t>
  </si>
  <si>
    <t>Community Bus Mgr 2</t>
  </si>
  <si>
    <t>Community Bus Mgr 3</t>
  </si>
  <si>
    <t>Director</t>
  </si>
  <si>
    <t>Energy Rep</t>
  </si>
  <si>
    <t>Meter Load Res Staff</t>
  </si>
  <si>
    <t>MPSS NEEA Project</t>
  </si>
  <si>
    <t>I/T ADM BSIP Devlpr</t>
  </si>
  <si>
    <t>I/T SAP Basis Team</t>
  </si>
  <si>
    <t>BSC Suprt Center Dev</t>
  </si>
  <si>
    <t>Corp Admin Shrhldr</t>
  </si>
  <si>
    <t>Conect/Disconnect</t>
  </si>
  <si>
    <t>Corp Bus Svc VP</t>
  </si>
  <si>
    <t>Corp Bus Svc Admin</t>
  </si>
  <si>
    <t>Corp Bus Svc Support</t>
  </si>
  <si>
    <t>Corp Bus Svc Fin</t>
  </si>
  <si>
    <t>ISB Support Services</t>
  </si>
  <si>
    <t>CBS QSC</t>
  </si>
  <si>
    <t>ISB Quality Consult</t>
  </si>
  <si>
    <t>Corp Svc Center</t>
  </si>
  <si>
    <t>SSC HR Services</t>
  </si>
  <si>
    <t>SSC Central Cash</t>
  </si>
  <si>
    <t>SSC Payroll</t>
  </si>
  <si>
    <t>SSC Acct Payable</t>
  </si>
  <si>
    <t>SSC Records Mgmt</t>
  </si>
  <si>
    <t>SSC Mail Imagine Svc</t>
  </si>
  <si>
    <t>SSC Travel Operation</t>
  </si>
  <si>
    <t>Real Estate ROW</t>
  </si>
  <si>
    <t>Real Estate ROW Svc</t>
  </si>
  <si>
    <t>Real Estate Sales</t>
  </si>
  <si>
    <t>Compliance</t>
  </si>
  <si>
    <t>Metermen</t>
  </si>
  <si>
    <t>Collector</t>
  </si>
  <si>
    <t>DSM Program Labor</t>
  </si>
  <si>
    <t>Supervisor/Eng OT</t>
  </si>
  <si>
    <t>Site Agent</t>
  </si>
  <si>
    <t>Contractor Appl Dev</t>
  </si>
  <si>
    <t>ISB Contract Consult</t>
  </si>
  <si>
    <t>ISB Contract Pj Mgmt</t>
  </si>
  <si>
    <t>Dispatcher OT Sched</t>
  </si>
  <si>
    <t>Dispatcher OT Unsch</t>
  </si>
  <si>
    <t>PD IT Contract L1</t>
  </si>
  <si>
    <t>PD IT Contract L2</t>
  </si>
  <si>
    <t>PD IT Contract L3</t>
  </si>
  <si>
    <t>PD IT Contract L4</t>
  </si>
  <si>
    <t>PD IT Contract L0</t>
  </si>
  <si>
    <t>Hiring Hall Emp</t>
  </si>
  <si>
    <t>Hiring Hall OT</t>
  </si>
  <si>
    <t>HR Supervisor</t>
  </si>
  <si>
    <t>HR Other</t>
  </si>
  <si>
    <t>Com Econ Dev Sup</t>
  </si>
  <si>
    <t>HR/Payroll Sup</t>
  </si>
  <si>
    <t>Grad Track / Interns</t>
  </si>
  <si>
    <t>PD IT Contract Admin</t>
  </si>
  <si>
    <t>Accounting Clerk</t>
  </si>
  <si>
    <t>Site Agent OT</t>
  </si>
  <si>
    <t>PPM Operator</t>
  </si>
  <si>
    <t>PPM Administration</t>
  </si>
  <si>
    <t>PPM Engineer</t>
  </si>
  <si>
    <t>PPM Bus Developers</t>
  </si>
  <si>
    <t>PPM Officers &amp; Execs</t>
  </si>
  <si>
    <t>PPM Attorneys Fees</t>
  </si>
  <si>
    <t>PPM Fin Mgr</t>
  </si>
  <si>
    <t>PPM Power Acct Anlst</t>
  </si>
  <si>
    <t>PPM Finance Analyst</t>
  </si>
  <si>
    <t>PPM Plant Manager</t>
  </si>
  <si>
    <t>PPM Infras Admin</t>
  </si>
  <si>
    <t>PPM Telecom Ad</t>
  </si>
  <si>
    <t>PPM Appl Devel Srv</t>
  </si>
  <si>
    <t>PPM IT Energ Mgmt</t>
  </si>
  <si>
    <t>PPM Director</t>
  </si>
  <si>
    <t>PPM Contr Appl Dev</t>
  </si>
  <si>
    <t>Apprentice Meterman</t>
  </si>
  <si>
    <t>Single Phase Special</t>
  </si>
  <si>
    <t>Apprentice Estimator</t>
  </si>
  <si>
    <t>Apprentice Lineman</t>
  </si>
  <si>
    <t>Apprentice Substatio</t>
  </si>
  <si>
    <t>Mechanic OT</t>
  </si>
  <si>
    <t>Apprentice Overtime</t>
  </si>
  <si>
    <t>HR Vice Pres</t>
  </si>
  <si>
    <t>Jrnymn, Mill Crew, R</t>
  </si>
  <si>
    <t>Jrnymn, Mill Crew, O</t>
  </si>
  <si>
    <t>Sup/Plan/Eng Mill Re</t>
  </si>
  <si>
    <t>Sup/Plan/Eng Mill OT</t>
  </si>
  <si>
    <t>Journeyman P&amp;D</t>
  </si>
  <si>
    <t>Journeyman P&amp;D OT</t>
  </si>
  <si>
    <t>Journeyman P&amp;D Un OT</t>
  </si>
  <si>
    <t>General Foreman</t>
  </si>
  <si>
    <t>Gen Frmn OT</t>
  </si>
  <si>
    <t>Gen Frmn Un OT</t>
  </si>
  <si>
    <t>Appl Devel Srv to Af</t>
  </si>
  <si>
    <t>Procurmnt Chrg to Af</t>
  </si>
  <si>
    <t>Cntr Appl Dev Srv to</t>
  </si>
  <si>
    <t>HR Trainer</t>
  </si>
  <si>
    <t>Contractors/Consult</t>
  </si>
  <si>
    <t>Mechanic Unplnnd OT</t>
  </si>
  <si>
    <t>Mechanic Foreman</t>
  </si>
  <si>
    <t>Mechanic Foreman OT</t>
  </si>
  <si>
    <t>Mech Frman Unp-OT</t>
  </si>
  <si>
    <t>Admin ST to Affiliat</t>
  </si>
  <si>
    <t>Administration to Af</t>
  </si>
  <si>
    <t>Attorneys fees to Af</t>
  </si>
  <si>
    <t>Audit svc to Affilia</t>
  </si>
  <si>
    <t>Consultant svc to Af</t>
  </si>
  <si>
    <t>Director svc to Affi</t>
  </si>
  <si>
    <t>Exec Suprt svc to Af</t>
  </si>
  <si>
    <t>Fin Analyst svc Affi</t>
  </si>
  <si>
    <t>Fin Suprt svc to Aff</t>
  </si>
  <si>
    <t>Group Dir svc to Aff</t>
  </si>
  <si>
    <t>HR Consult svc to Af</t>
  </si>
  <si>
    <t>HR Director svc to A</t>
  </si>
  <si>
    <t>HR svc to Affiliates</t>
  </si>
  <si>
    <t>Legal Asst svc to Af</t>
  </si>
  <si>
    <t>Manager svc to Affil</t>
  </si>
  <si>
    <t>Market Spcl svc to A</t>
  </si>
  <si>
    <t>PPW Off &amp; Execs to A</t>
  </si>
  <si>
    <t>Proc Suprt svc to Af</t>
  </si>
  <si>
    <t>Tax Acct svc to Affi</t>
  </si>
  <si>
    <t>Tax Mngr svc to Aff</t>
  </si>
  <si>
    <t>Tax Suprvsn svc to A</t>
  </si>
  <si>
    <t>Mining Operations</t>
  </si>
  <si>
    <t>Mining Maintenance</t>
  </si>
  <si>
    <t>Mining Other</t>
  </si>
  <si>
    <t>FERC Clg Cctr CE</t>
  </si>
  <si>
    <t>Bay Crane</t>
  </si>
  <si>
    <t>Suk Truck</t>
  </si>
  <si>
    <t>Mobile Crane</t>
  </si>
  <si>
    <t>1/4 - 3/4 Ton Pickup</t>
  </si>
  <si>
    <t>1 - 11/2 Ton Pickup</t>
  </si>
  <si>
    <t>2 Ton + Trucks</t>
  </si>
  <si>
    <t>1/4 - 1/2 SUV</t>
  </si>
  <si>
    <t>3/4 - 1 Ton SUV</t>
  </si>
  <si>
    <t>1/2 &amp; 3/4 Ton Van</t>
  </si>
  <si>
    <t>1 - 11/2 Ton Van</t>
  </si>
  <si>
    <t>2 Plus Ton</t>
  </si>
  <si>
    <t>Dump Truck</t>
  </si>
  <si>
    <t>4X2 &amp; 4X4 Line Truck</t>
  </si>
  <si>
    <t>6x4 &amp; 6x6 Line Truck</t>
  </si>
  <si>
    <t>Squirt Boom</t>
  </si>
  <si>
    <t>4x2 &amp; 4x4 PB</t>
  </si>
  <si>
    <t>6x4 &amp; 6x6 PB</t>
  </si>
  <si>
    <t>Trailered PB</t>
  </si>
  <si>
    <t>LD Special Equip</t>
  </si>
  <si>
    <t>Personal Equip</t>
  </si>
  <si>
    <t>HD Construction Equi</t>
  </si>
  <si>
    <t>Hydraulic Crane</t>
  </si>
  <si>
    <t>Lattice Crane</t>
  </si>
  <si>
    <t>Semi Tractor</t>
  </si>
  <si>
    <t>Trailers (Generic)</t>
  </si>
  <si>
    <t>Semi Trailers</t>
  </si>
  <si>
    <t>Trailered Equip</t>
  </si>
  <si>
    <t>Trlrd Mob Gen/Sub</t>
  </si>
  <si>
    <t>Mobile EquipmentMobi</t>
  </si>
  <si>
    <t>Support Service Equi</t>
  </si>
  <si>
    <t>Passenger Car</t>
  </si>
  <si>
    <t>Trailer, General</t>
  </si>
  <si>
    <t>Forklift</t>
  </si>
  <si>
    <t>RCMS - EQMNT DEFAULT</t>
  </si>
  <si>
    <t>Bucket Truck, 60</t>
  </si>
  <si>
    <t>Utility Vehicles</t>
  </si>
  <si>
    <t>Van,  Mini</t>
  </si>
  <si>
    <t>Small/Mid Vehicles</t>
  </si>
  <si>
    <t>Large Vehicles</t>
  </si>
  <si>
    <t>Plan_Only Trlr Mobil</t>
  </si>
  <si>
    <t>Plan_Only Trailer PB</t>
  </si>
  <si>
    <t>InterWest Mining Asm</t>
  </si>
  <si>
    <t>Material Overheads</t>
  </si>
  <si>
    <t>Construction Overhea</t>
  </si>
  <si>
    <t>Plan Capital OHeads</t>
  </si>
  <si>
    <t>Plan Overhead Cutbac</t>
  </si>
  <si>
    <t>Workers Comp</t>
  </si>
  <si>
    <t>Current Pension</t>
  </si>
  <si>
    <t>Non Current Pension</t>
  </si>
  <si>
    <t>AD &amp; Disability</t>
  </si>
  <si>
    <t>Management Fee</t>
  </si>
  <si>
    <t>IT Ntwk &amp; Phone Svcs</t>
  </si>
  <si>
    <t>Thermal Staff</t>
  </si>
  <si>
    <t>Admin 401K</t>
  </si>
  <si>
    <t>Current FAS106</t>
  </si>
  <si>
    <t>Non Current FAS106</t>
  </si>
  <si>
    <t>FAS112</t>
  </si>
  <si>
    <t>Hydro Staff Allocs</t>
  </si>
  <si>
    <t>Hunter Common Alloc</t>
  </si>
  <si>
    <t>Unused Leave</t>
  </si>
  <si>
    <t>Interwest Assessment</t>
  </si>
  <si>
    <t>Cap Surcharge Assmt</t>
  </si>
  <si>
    <t>Oth Salary OH Assmnt</t>
  </si>
  <si>
    <t>SERP Assessment</t>
  </si>
  <si>
    <t>LTD Assessment</t>
  </si>
  <si>
    <t>Incentive Assessment</t>
  </si>
  <si>
    <t>Plant Mgmt Alloc</t>
  </si>
  <si>
    <t>Vehicle Lease Assmt</t>
  </si>
  <si>
    <t>IT Systems</t>
  </si>
  <si>
    <t>Shrd Svcs Chrgeback</t>
  </si>
  <si>
    <t>Procurement Support</t>
  </si>
  <si>
    <t>PD Safety/Env Alloc</t>
  </si>
  <si>
    <t>ROW/Property Alloc</t>
  </si>
  <si>
    <t>Environ Amort Alloc</t>
  </si>
  <si>
    <t>PC Supporting Srvs</t>
  </si>
  <si>
    <t>CBS Accounting Srvs</t>
  </si>
  <si>
    <t>Procurement Assess</t>
  </si>
  <si>
    <t>Dist Fac Rent Assess</t>
  </si>
  <si>
    <t>Dist Fac Maint Asses</t>
  </si>
  <si>
    <t>Dist Fac Util Assess</t>
  </si>
  <si>
    <t>Dist Fac Cap Int Ass</t>
  </si>
  <si>
    <t>Cur Pens - IBEW 57</t>
  </si>
  <si>
    <t>Cap Surch Rent Assmt</t>
  </si>
  <si>
    <t>Cap Srchrg-Bare Lbr</t>
  </si>
  <si>
    <t>Cap Srchrg-Lbr Ovhds</t>
  </si>
  <si>
    <t>Cap Srchrg-Emp Exp</t>
  </si>
  <si>
    <t>Cap Srchrg-Mat &amp; Sup</t>
  </si>
  <si>
    <t>Cap Srchrg-Cont Serv</t>
  </si>
  <si>
    <t>Cap Srchrg-Othr Ovhd</t>
  </si>
  <si>
    <t>Cap Srchrg-Mgmt Fee</t>
  </si>
  <si>
    <t>Labor FI/CO Recon</t>
  </si>
  <si>
    <t>Benefits FI/CO Recon</t>
  </si>
  <si>
    <t>Vehicle/Equipment FI/CO Reconciliation</t>
  </si>
  <si>
    <t>Contract Labor FI/CO Recon</t>
  </si>
  <si>
    <t>Corporate Allocations FI/CO Reconciliation</t>
  </si>
  <si>
    <t>Aircraft FI/CO Reconciliation</t>
  </si>
  <si>
    <t>Feasibility FI/CO Reconciliation</t>
  </si>
  <si>
    <t>Due Diligence FI/CO Reconciliation</t>
  </si>
  <si>
    <t>PERCO FI/CO Reconciliation</t>
  </si>
  <si>
    <t>Other FI/CO Reconciliation</t>
  </si>
  <si>
    <t>Maintenance FI/CO Reconciliation</t>
  </si>
  <si>
    <t>Equip FI/CO Recon</t>
  </si>
  <si>
    <t>CO Reconciliation - Other Co Transactions</t>
  </si>
  <si>
    <t>Safety FI/CO Recon</t>
  </si>
  <si>
    <t>Material Overheads FI/CO Recon</t>
  </si>
  <si>
    <t>Construction Overheads FI/CO Recon</t>
  </si>
  <si>
    <t>Other Overheads FI/CO Recon</t>
  </si>
  <si>
    <t>Labor Costs Settled to Capital</t>
  </si>
  <si>
    <t>Cost of Goods Sold - Settled to Capital</t>
  </si>
  <si>
    <t>Materials &amp; Supplies-Settled to Capital</t>
  </si>
  <si>
    <t>Mobile Equip Costs-Settled to Capital</t>
  </si>
  <si>
    <t>Contracts &amp; Services-Settled to Capital</t>
  </si>
  <si>
    <t>Other Serv &amp; Support-Settled to Capital</t>
  </si>
  <si>
    <t>Miscellaneous Costs-Settled to Capital</t>
  </si>
  <si>
    <t>Settled to Capital -  Surcharges</t>
  </si>
  <si>
    <t>Capital Surcharge Actual</t>
  </si>
  <si>
    <t>Project Costs-Settled to Capital</t>
  </si>
  <si>
    <t>Development Costs-Settled to Capital</t>
  </si>
  <si>
    <t>Buildings-Settled to Capital</t>
  </si>
  <si>
    <t>Production Plant-Settled to Capital</t>
  </si>
  <si>
    <t>Vehicles &amp; Mobile Equip-Settled to Cap.</t>
  </si>
  <si>
    <t>Office Furniture-Settled to Capital</t>
  </si>
  <si>
    <t>Spare Part-Settled to Cap(Thru 12/31/98)</t>
  </si>
  <si>
    <t>Aircraft-Settled to Capital</t>
  </si>
  <si>
    <t>PERCo Environ Liab-Settled to Liab Acct</t>
  </si>
  <si>
    <t>FERC Standard Cost Adj-FERC ONLY</t>
  </si>
  <si>
    <t>Plan Only - Land &amp; Land Rights</t>
  </si>
  <si>
    <t>Plan Only - Survey Costs</t>
  </si>
  <si>
    <t>Plan Only - Environmental Costs</t>
  </si>
  <si>
    <t>Plan Only - Capital Surcharge Adj</t>
  </si>
  <si>
    <t>Plan Only - JVA Cutback</t>
  </si>
  <si>
    <t>Plan Only - Salary Assessment</t>
  </si>
  <si>
    <t>Plan Only - Add'l Mgmt Tasks</t>
  </si>
  <si>
    <t>Plan Only - Assessed Charges</t>
  </si>
  <si>
    <t>Plan Only - Secondary Salary Expense</t>
  </si>
  <si>
    <t>Plan Only - Salary Overheads/Benefits</t>
  </si>
  <si>
    <t>Plan Only - Other Mgmt Task Revenue</t>
  </si>
  <si>
    <t>Plan Only - Joint Owner Cutback</t>
  </si>
  <si>
    <t>Plan Only - AFUDC</t>
  </si>
  <si>
    <t>Plan Only - OMAG Task Expense - Other</t>
  </si>
  <si>
    <t>Plan Only - Material</t>
  </si>
  <si>
    <t>Plan Only - Labor to Capital</t>
  </si>
  <si>
    <t>Plan Only - CIAC</t>
  </si>
  <si>
    <t>Plan Only - Labor</t>
  </si>
  <si>
    <t>Plan Only - External Contractors</t>
  </si>
  <si>
    <t>Plan Only - Secondary Contractor Labor</t>
  </si>
  <si>
    <t>Plan Only - Other Employee Exp</t>
  </si>
  <si>
    <t>Plan Only - Vehicle/Trans Use</t>
  </si>
  <si>
    <t>Plan Only-Primary Cross Company Charges</t>
  </si>
  <si>
    <t>Plan Only - Thermal Staff</t>
  </si>
  <si>
    <t>Plan Only - Other O&amp;M</t>
  </si>
  <si>
    <t>Plan Only - Other Income/Expense</t>
  </si>
  <si>
    <t>Plan Only - Capital Projects</t>
  </si>
  <si>
    <t>Plan Only - Deferred Projects</t>
  </si>
  <si>
    <t>Goods Receipt Conversion-B1</t>
  </si>
  <si>
    <t>Goods Receipt Conversion</t>
  </si>
  <si>
    <t>PGH Conversion Offset</t>
  </si>
  <si>
    <t>PGH Customer Offset</t>
  </si>
  <si>
    <t>PGH Vendor Offset</t>
  </si>
  <si>
    <t>Goods Receipt Conversion-B2</t>
  </si>
  <si>
    <t>Purchase Order Conversion - Naughton</t>
  </si>
  <si>
    <t>Asset Purchases-1998 Release A</t>
  </si>
  <si>
    <t>Purchase Card Transactions Clearing Acct</t>
  </si>
  <si>
    <t>AUC Cost Conversion-Labor</t>
  </si>
  <si>
    <t>AUC Cost Conversion-Material</t>
  </si>
  <si>
    <t>AUC Cost Conversion-Material Salvage</t>
  </si>
  <si>
    <t>AUC Cost Conversion-Contracts/Services</t>
  </si>
  <si>
    <t>AUC Cost Conversion-Miscellaneous</t>
  </si>
  <si>
    <t>AUC Cost Conversion-AFUDC</t>
  </si>
  <si>
    <t>Project conversion - Travel</t>
  </si>
  <si>
    <t>Project conversion - Supplies</t>
  </si>
  <si>
    <t>Project conv - Rent and Utilites</t>
  </si>
  <si>
    <t>AUC Project Balance Conversion</t>
  </si>
  <si>
    <t>PERCO Liability-Project Balance Conversion</t>
  </si>
  <si>
    <t>Project conversion -Repairs and Auto</t>
  </si>
  <si>
    <t>Project conversion - Taxes, Regulatory, and Ins</t>
  </si>
  <si>
    <t>Proj Conversion-Auto Exp, Mileage</t>
  </si>
  <si>
    <t>Project conversion - Settlement Fees</t>
  </si>
  <si>
    <t>Project conversion - Consultants</t>
  </si>
  <si>
    <t>Project conversion - Contractors</t>
  </si>
  <si>
    <t>Project conversion - Analytical Services</t>
  </si>
  <si>
    <t>Project conversion - Legal Fees</t>
  </si>
  <si>
    <t>AUC Cost Conversion-Surcharges</t>
  </si>
  <si>
    <t>AUC Cost Conversion-Plant Transfers</t>
  </si>
  <si>
    <t>CWIP Data Clean Up</t>
  </si>
  <si>
    <t>PC Adjustments Only (No Actual Charges Allowed)</t>
  </si>
  <si>
    <t>Electric Plant In Service</t>
  </si>
  <si>
    <t>Completed Const not Classified-Elect</t>
  </si>
  <si>
    <t>Construction Work In Progress-Elect</t>
  </si>
  <si>
    <t>Accum Prv For Depr of Elec Plnt In Serv</t>
  </si>
  <si>
    <t>Accum Prv For Amort Of Elec Plt In Serv</t>
  </si>
  <si>
    <t>Electric Plant Acquisition Adjustments</t>
  </si>
  <si>
    <t>Other Electric Plant Adjustments</t>
  </si>
  <si>
    <t>Other Utility Plant</t>
  </si>
  <si>
    <t>Accum Prv For Depr Of Other Utility Plt</t>
  </si>
  <si>
    <t>Accum Prv For Depr/Amort Of Nonutil Prop</t>
  </si>
  <si>
    <t>Investment In Associated Companies</t>
  </si>
  <si>
    <t>Investment In Subsidiary Companies</t>
  </si>
  <si>
    <t>Cash</t>
  </si>
  <si>
    <t>Temporary Cash Investments</t>
  </si>
  <si>
    <t>Customer Accounts Receivable</t>
  </si>
  <si>
    <t>Other Accounts Receivable</t>
  </si>
  <si>
    <t>Accum Prov For Uncollectible Accounts</t>
  </si>
  <si>
    <t>Notes Receivable From Assoctd Companies</t>
  </si>
  <si>
    <t>Accts Receivable From Assoctd Companies</t>
  </si>
  <si>
    <t>Fuel Stock Expense Undistributed</t>
  </si>
  <si>
    <t>Plant Materials &amp; Operating Supplies</t>
  </si>
  <si>
    <t>Other Materials &amp; Supplies</t>
  </si>
  <si>
    <t>Allowance Inventory</t>
  </si>
  <si>
    <t>Allowances Withheld</t>
  </si>
  <si>
    <t>Stores Expense Undistributed</t>
  </si>
  <si>
    <t>Interest &amp; Dividends Receivable</t>
  </si>
  <si>
    <t>Rents Receivable</t>
  </si>
  <si>
    <t>Accrued Utility Revenues</t>
  </si>
  <si>
    <t>Miscellaneous Current And Accrued Assets</t>
  </si>
  <si>
    <t>Unrecovered Plant &amp; Regltry Study Costs</t>
  </si>
  <si>
    <t>Preliminary Survey &amp; Investigation Chrgs</t>
  </si>
  <si>
    <t>Clearing Accounts</t>
  </si>
  <si>
    <t>Miscellaneous Deferred Debits</t>
  </si>
  <si>
    <t>Def Losses from Disp of Utility Plant</t>
  </si>
  <si>
    <t>Research Development &amp; Dmstrtn Expndtrs</t>
  </si>
  <si>
    <t>Unamortized Loss On Reacquired Debt</t>
  </si>
  <si>
    <t>Accumulated Deferred Income Taxes</t>
  </si>
  <si>
    <t>Common Stock Issued</t>
  </si>
  <si>
    <t>Common Stock Subscribed</t>
  </si>
  <si>
    <t>Preferred Stock Issued</t>
  </si>
  <si>
    <t>Premium On Capital Stock</t>
  </si>
  <si>
    <t>Gain On Resale Or Cancellation-Capt Stck</t>
  </si>
  <si>
    <t>Installments Received On Capital Stock</t>
  </si>
  <si>
    <t>Apprprtd Ret Earngs-Amort Reserve, Fed</t>
  </si>
  <si>
    <t>Unapprop Undistrib Subsidiary Earnings</t>
  </si>
  <si>
    <t>Reacquired Capital Stock</t>
  </si>
  <si>
    <t>Bonds</t>
  </si>
  <si>
    <t>Pollution Control Funds on Deposit with Trustee</t>
  </si>
  <si>
    <t>Reacquired Bonds</t>
  </si>
  <si>
    <t>Advances From Associated Companies</t>
  </si>
  <si>
    <t>Other Long-Term Debt</t>
  </si>
  <si>
    <t>Unamortized Premium On Long-Term Debt</t>
  </si>
  <si>
    <t>Unamortized Discount On Long-Term Debt</t>
  </si>
  <si>
    <t>Obligations Under Capital Leases-Noncurr</t>
  </si>
  <si>
    <t>Accum Provision For Property Insurance</t>
  </si>
  <si>
    <t>Accmltd Prov For Injuries &amp; Damages</t>
  </si>
  <si>
    <t>Accum Provision For Pensions &amp; Benefits</t>
  </si>
  <si>
    <t>Accumulated Misc Operating Provisions</t>
  </si>
  <si>
    <t>Accmltd Provision For Rate Refunds</t>
  </si>
  <si>
    <t>Notes Payable</t>
  </si>
  <si>
    <t>Accounts Payable</t>
  </si>
  <si>
    <t>Notes Payable To Associated Companies</t>
  </si>
  <si>
    <t>Accounts Payable To Associated Companies</t>
  </si>
  <si>
    <t>Taxes Accrued</t>
  </si>
  <si>
    <t>Interest Accrued</t>
  </si>
  <si>
    <t>Dividends Declared</t>
  </si>
  <si>
    <t>Matured Long-Term Debt</t>
  </si>
  <si>
    <t>Matured Interest</t>
  </si>
  <si>
    <t>Tax Collections Payable</t>
  </si>
  <si>
    <t>Obligations Under Capital Leases-Current</t>
  </si>
  <si>
    <t>Customer Advances For Construction</t>
  </si>
  <si>
    <t>Def Gains - Misc Utility Plant</t>
  </si>
  <si>
    <t>Unamortized Gain On Reacquired Debt</t>
  </si>
  <si>
    <t>Accum Def Income Taxes - Accel Amortiztn</t>
  </si>
  <si>
    <t>Accum Defrd Income Taxes-Other Property</t>
  </si>
  <si>
    <t>Accumulated Deferred Income Taxes-Other</t>
  </si>
  <si>
    <t>Operating Revenues - Electric</t>
  </si>
  <si>
    <t>Operation Expense - Electric</t>
  </si>
  <si>
    <t>Maintenance Expense - Electric</t>
  </si>
  <si>
    <t>Depreciation Expense - Electric</t>
  </si>
  <si>
    <t>Amort Of Limited-Term Electric Plant</t>
  </si>
  <si>
    <t>Amortization Of Other Electric Plant</t>
  </si>
  <si>
    <t>Amort Of Electric Plant Acq Adjustments</t>
  </si>
  <si>
    <t>Regulatory Debits</t>
  </si>
  <si>
    <t>Regulatory Credits</t>
  </si>
  <si>
    <t>Taxes Oth Than Inc Taxs-El-Util Op Inc</t>
  </si>
  <si>
    <t>Taxes Oth Than Inc Taxs-El-Oth Inc &amp; Ded</t>
  </si>
  <si>
    <t>Inc Taxes-El-Utility Operating Income Federal</t>
  </si>
  <si>
    <t>Inc Taxes-El-Utility Operating Income State</t>
  </si>
  <si>
    <t>Inc Taxes-El-Other Income And Deductions</t>
  </si>
  <si>
    <t>Inc Taxes-El-Extraordinary Items</t>
  </si>
  <si>
    <t>Deferred Income Tax-Electric-Debit</t>
  </si>
  <si>
    <t>Deferred Income Tax-State-Electric-Debit</t>
  </si>
  <si>
    <t>Deferred Income Tax-Non-Utility-Debit</t>
  </si>
  <si>
    <t>Deferred Income Tax-Extraordinary-Debit</t>
  </si>
  <si>
    <t>Deferred Income Tax-Electric-Credit</t>
  </si>
  <si>
    <t>Deferred Income Tax-State-Electric-Credit</t>
  </si>
  <si>
    <t>Deferred Income Tax-Non-Utility-Credit</t>
  </si>
  <si>
    <t>Deferred Income Tax-Extraordinary-Credit</t>
  </si>
  <si>
    <t>Deferred Itc-Electric-Credit</t>
  </si>
  <si>
    <t>Deferred Itc-Non-Utility-Credit</t>
  </si>
  <si>
    <t>Gains From Disposition Of Utility Plant</t>
  </si>
  <si>
    <t>Loss From Disposition Of Utility Plant</t>
  </si>
  <si>
    <t>Gains From Disposition Of Allowances</t>
  </si>
  <si>
    <t>Losses From Disposition Of Allowances</t>
  </si>
  <si>
    <t>Other Utility Operating Income</t>
  </si>
  <si>
    <t>Revenues From Merch, Jobbing, Contract</t>
  </si>
  <si>
    <t>Costs &amp; Exp Of Merch, Jobbing, Contract</t>
  </si>
  <si>
    <t>Revenues From Nonutility Operations</t>
  </si>
  <si>
    <t>Expenses Of Nonutility Operations</t>
  </si>
  <si>
    <t>Equity In Earnings Of Subsidiary Comp Non-Electric</t>
  </si>
  <si>
    <t>Equity In Earnings Of Subsidiary Comp Electric</t>
  </si>
  <si>
    <t>Interest And Dividend Income</t>
  </si>
  <si>
    <t>Allw For Other Fnds Used During Constr</t>
  </si>
  <si>
    <t>Investment Tax Credits - Oth Inc &amp; Ded</t>
  </si>
  <si>
    <t>Gain On Disposition Of Property</t>
  </si>
  <si>
    <t>Loss On Disposition Of Property</t>
  </si>
  <si>
    <t>Miscellaneous Amortization</t>
  </si>
  <si>
    <t>Donations</t>
  </si>
  <si>
    <t>Life Insurance</t>
  </si>
  <si>
    <t>Penalties</t>
  </si>
  <si>
    <t>Expen Cert Civic Polit &amp; Reltd Activ</t>
  </si>
  <si>
    <t>Interest On Long-Term Debt</t>
  </si>
  <si>
    <t>Amortization Of Debt Discount &amp; Expense</t>
  </si>
  <si>
    <t>Amortization Of Loss On Reacquired Debt</t>
  </si>
  <si>
    <t>Amortization Of Premium On Debt</t>
  </si>
  <si>
    <t>Amort Of Gain On Reacquired Debt - Cr</t>
  </si>
  <si>
    <t>Interest On Debt To Associated Companies</t>
  </si>
  <si>
    <t>Other Interest Expense</t>
  </si>
  <si>
    <t>Allw For Borrowed Funds Usd During Const</t>
  </si>
  <si>
    <t>Appropriations Of Retained Earnings</t>
  </si>
  <si>
    <t>Dividends Declared - Preferred Stock</t>
  </si>
  <si>
    <t>Preferred Dividend-Requirement</t>
  </si>
  <si>
    <t>Dividends Declared - Common Stock</t>
  </si>
  <si>
    <t>Adjustments To Retained Earnings</t>
  </si>
  <si>
    <t>Commercial &amp; Industrial Sales</t>
  </si>
  <si>
    <t>Industrial Sales (Excluding Irrigation)</t>
  </si>
  <si>
    <t>Industrial Sales-Irrigation</t>
  </si>
  <si>
    <t>Public Street And Highway Lighting</t>
  </si>
  <si>
    <t>Other Sales To Public Authorities</t>
  </si>
  <si>
    <t>Sales For Resale</t>
  </si>
  <si>
    <t>Interdepartmental Sales</t>
  </si>
  <si>
    <t>Account 449</t>
  </si>
  <si>
    <t>Provision For Rate Refunds</t>
  </si>
  <si>
    <t>Forfeited Discounts &amp; Interest</t>
  </si>
  <si>
    <t>Miscellaneous Service Revenues</t>
  </si>
  <si>
    <t>Sales Of Water And Water Power</t>
  </si>
  <si>
    <t>Rent From Electric Property</t>
  </si>
  <si>
    <t>Other Electric Revenues</t>
  </si>
  <si>
    <t>Operation Supervision And Engineering</t>
  </si>
  <si>
    <t>Fuel Consumed</t>
  </si>
  <si>
    <t>Steam Expenses</t>
  </si>
  <si>
    <t>Steam From Other Sources</t>
  </si>
  <si>
    <t>Electric Expenses</t>
  </si>
  <si>
    <t>Miscellaneous Steam Power Expenses</t>
  </si>
  <si>
    <t>Rents (Steam Generation)</t>
  </si>
  <si>
    <t>Allowances</t>
  </si>
  <si>
    <t>Maintenance Supervision And Engineering</t>
  </si>
  <si>
    <t>Maintenance Of Structures</t>
  </si>
  <si>
    <t>Maintenance Of Boiler Plant</t>
  </si>
  <si>
    <t>Maintenance Of Electric Plant</t>
  </si>
  <si>
    <t>Maintenance Of Misc Steam Plant</t>
  </si>
  <si>
    <t>Water For Power</t>
  </si>
  <si>
    <t>Hydraulic Expenses</t>
  </si>
  <si>
    <t>Misc Hydraulic Power Generation Expenses</t>
  </si>
  <si>
    <t>Rents (Hydro Generation)</t>
  </si>
  <si>
    <t>Maint Of Reservoirs, Dams And Waterways</t>
  </si>
  <si>
    <t>Maintenance Of Misc Hydraulic Plant</t>
  </si>
  <si>
    <t>Fuel</t>
  </si>
  <si>
    <t>Generation Expenses</t>
  </si>
  <si>
    <t>Misc Other Power Generation Expenses</t>
  </si>
  <si>
    <t>Rents (Other Generation)</t>
  </si>
  <si>
    <t>Maint Of Generating And Electric Plant</t>
  </si>
  <si>
    <t>Maint Of Misc Other Power Gen Plant</t>
  </si>
  <si>
    <t>Purchased Power</t>
  </si>
  <si>
    <t>System Control And Load Dispatching</t>
  </si>
  <si>
    <t>Other Expenses</t>
  </si>
  <si>
    <t>Load Dispatching</t>
  </si>
  <si>
    <t>Station Expenses (Transmission)</t>
  </si>
  <si>
    <t>Overhead Line Expenses</t>
  </si>
  <si>
    <t>Underground Line Expenses</t>
  </si>
  <si>
    <t>Transmission Of Electricity By Others</t>
  </si>
  <si>
    <t>Misc Transmission Expenses</t>
  </si>
  <si>
    <t>Rents (Transmission)</t>
  </si>
  <si>
    <t>Maintenance Of Station Equipment</t>
  </si>
  <si>
    <t>Maintenance Of Overhead Lines</t>
  </si>
  <si>
    <t>Maintenance Of Underground Lines</t>
  </si>
  <si>
    <t>Maintenance Of Misc Transmission Plant</t>
  </si>
  <si>
    <t>Station Expenses (Distribution)</t>
  </si>
  <si>
    <t>Street Lighting &amp; Signal System Expenses</t>
  </si>
  <si>
    <t>Meter Expenses</t>
  </si>
  <si>
    <t>Customer Installations Expenses</t>
  </si>
  <si>
    <t>Misc Distribution Expenses</t>
  </si>
  <si>
    <t>Rents (Distribution)</t>
  </si>
  <si>
    <t>Maintenance Of Line Transformers</t>
  </si>
  <si>
    <t>Maint Of Street Light &amp; Signal Systems</t>
  </si>
  <si>
    <t>Maintenance Of Meters</t>
  </si>
  <si>
    <t>Maintenance Of Misc Distribution Plant</t>
  </si>
  <si>
    <t>Supervision (Customer Accounts)</t>
  </si>
  <si>
    <t>Meter Reading Expenses</t>
  </si>
  <si>
    <t>Customer Records And Collection Expenses</t>
  </si>
  <si>
    <t>Uncollectible Accounts</t>
  </si>
  <si>
    <t>Misc Customer Accounts Expenses</t>
  </si>
  <si>
    <t>Supervision (Customer Service &amp; Info)</t>
  </si>
  <si>
    <t>Customer Assistance Expenses</t>
  </si>
  <si>
    <t>Informational &amp; Instrct Advertising Exp</t>
  </si>
  <si>
    <t>Misc Customer Service &amp; Informationl Exp</t>
  </si>
  <si>
    <t>Supervision (Sales Expense)</t>
  </si>
  <si>
    <t>Demonstrating and Selling Expenses</t>
  </si>
  <si>
    <t>Advertising Expenses</t>
  </si>
  <si>
    <t>Miscellaneous Sales Expenses</t>
  </si>
  <si>
    <t>Administrative And General Salaries</t>
  </si>
  <si>
    <t>Office Supplies And Expenses</t>
  </si>
  <si>
    <t>Administrative Expenses Transferred - Cr</t>
  </si>
  <si>
    <t>Outside Services Employed</t>
  </si>
  <si>
    <t>Property Insurance</t>
  </si>
  <si>
    <t>Injuries And Damages</t>
  </si>
  <si>
    <t>Employee Pensions And Benefits</t>
  </si>
  <si>
    <t>Franchise Requirements</t>
  </si>
  <si>
    <t>Regulatory Commission Expenses</t>
  </si>
  <si>
    <t>Duplicate Charges - Cr</t>
  </si>
  <si>
    <t>General Advertising Expense</t>
  </si>
  <si>
    <t>Misc General Expenses</t>
  </si>
  <si>
    <t>Rents (A&amp;G)</t>
  </si>
  <si>
    <t>Maintenance Of General Plant</t>
  </si>
  <si>
    <t>Balance Sheet Offset</t>
  </si>
  <si>
    <t>Regulatory Offset Account - Income Statement</t>
  </si>
  <si>
    <t>Interco Accts Receivable</t>
  </si>
  <si>
    <t>Interco Accts Payable</t>
  </si>
  <si>
    <t>Adjusted 2010</t>
  </si>
  <si>
    <t>Less Adj 4.1 Reduction</t>
  </si>
  <si>
    <t>Five Year Total</t>
  </si>
  <si>
    <t>Five Year Average</t>
  </si>
  <si>
    <t>Three Year Average</t>
  </si>
  <si>
    <t>Three Year Total</t>
  </si>
  <si>
    <t xml:space="preserve">Adjustment </t>
  </si>
  <si>
    <t>L 11-L7</t>
  </si>
  <si>
    <t>Source</t>
  </si>
  <si>
    <t>This chart was used in testimony.</t>
  </si>
  <si>
    <r>
      <t xml:space="preserve"> </t>
    </r>
    <r>
      <rPr>
        <b/>
        <sz val="12"/>
        <rFont val="Times New Roman"/>
        <family val="1"/>
      </rPr>
      <t>Net Adjustment to Account 928 Regulatory Commission Expense</t>
    </r>
  </si>
  <si>
    <t>UE-100712 Page 2.15 at 1018</t>
  </si>
  <si>
    <t>Exhibit No. RBD-3 Page 2.16 at 1020</t>
  </si>
  <si>
    <t>Docket UE-111190</t>
  </si>
  <si>
    <t>Exhibit No. MDF-5</t>
  </si>
  <si>
    <t>UE-090665 Page 2.15 at 970</t>
  </si>
  <si>
    <t>UE-070885 Page 2.15 at 944</t>
  </si>
  <si>
    <t>UE-080552 Pg 15 of 41 at 966</t>
  </si>
  <si>
    <t>Page 2 Line 7</t>
  </si>
  <si>
    <t>Page 2 Line 11</t>
  </si>
  <si>
    <t>Line 1 through 3 plus 7</t>
  </si>
  <si>
    <t>Line 8 divided by five</t>
  </si>
  <si>
    <t>Line 3, 4 and 7</t>
  </si>
  <si>
    <t>Line 10 divided by 3</t>
  </si>
  <si>
    <t>REDACTED</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</si>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</sst>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dd\-mmm\-yy_)"/>
    <numFmt numFmtId="167" formatCode="0.0"/>
    <numFmt numFmtId="168" formatCode="_(* #,##0.00000_);_(* \(#,##0.00000\);_(* &quot;-&quot;??_);_(@_)"/>
    <numFmt numFmtId="169" formatCode="0.000000"/>
    <numFmt numFmtId="170" formatCode="0.0000000"/>
    <numFmt numFmtId="171" formatCode="d\.mmm\.yy"/>
    <numFmt numFmtId="172" formatCode="#."/>
    <numFmt numFmtId="173" formatCode="_(* ###0_);_(* \(###0\);_(* &quot;-&quot;_);_(@_)"/>
    <numFmt numFmtId="174" formatCode="_([$€-2]* #,##0.00_);_([$€-2]* \(#,##0.00\);_([$€-2]* &quot;-&quot;??_)"/>
    <numFmt numFmtId="175" formatCode="0000000"/>
    <numFmt numFmtId="176" formatCode="mmmm\ d\,\ yyyy"/>
    <numFmt numFmtId="177" formatCode="_(&quot;$&quot;* #,##0.0000_);_(&quot;$&quot;* \(#,##0.0000\);_(&quot;$&quot;* &quot;-&quot;????_);_(@_)"/>
    <numFmt numFmtId="178" formatCode="_(* #,##0.0_);_(* \(#,##0.0\);_(* &quot;-&quot;_);_(@_)"/>
    <numFmt numFmtId="179" formatCode="&quot;$&quot;#,##0.00"/>
    <numFmt numFmtId="180" formatCode="_-* #,##0\ &quot;F&quot;_-;\-* #,##0\ &quot;F&quot;_-;_-* &quot;-&quot;\ &quot;F&quot;_-;_-@_-"/>
    <numFmt numFmtId="181" formatCode="_(* #,##0.0_);_(* \(#,##0.0\);_(* &quot;-&quot;??_);_(@_)"/>
    <numFmt numFmtId="182" formatCode="mm/dd/yy"/>
    <numFmt numFmtId="183" formatCode="&quot;$&quot;###0;[Red]\(&quot;$&quot;###0\)"/>
    <numFmt numFmtId="184" formatCode="########\-###\-###"/>
    <numFmt numFmtId="185" formatCode="#,##0.000;[Red]\-#,##0.000"/>
    <numFmt numFmtId="186" formatCode="#,##0.0_);\(#,##0.0\);\-\ ;"/>
    <numFmt numFmtId="187" formatCode="#,##0.0000"/>
    <numFmt numFmtId="188" formatCode="mmm\ dd\,\ yyyy"/>
    <numFmt numFmtId="189" formatCode="General_)"/>
    <numFmt numFmtId="190" formatCode="0.0%"/>
  </numFmts>
  <fonts count="10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Times New Roman"/>
      <family val="2"/>
    </font>
    <font>
      <sz val="10"/>
      <color indexed="8"/>
      <name val="Arial"/>
      <family val="2"/>
    </font>
    <font>
      <b/>
      <sz val="12"/>
      <color theme="1"/>
      <name val="Times New Roman"/>
      <family val="1"/>
    </font>
    <font>
      <b/>
      <sz val="11"/>
      <color theme="1"/>
      <name val="Times New Roman"/>
      <family val="2"/>
    </font>
    <font>
      <sz val="10"/>
      <name val="Times New Roman"/>
      <family val="1"/>
    </font>
    <font>
      <b/>
      <sz val="10"/>
      <name val="Times New Roman"/>
      <family val="1"/>
    </font>
    <font>
      <sz val="10"/>
      <color theme="1"/>
      <name val="Calibri"/>
      <family val="2"/>
      <scheme val="minor"/>
    </font>
    <font>
      <sz val="10"/>
      <color theme="1"/>
      <name val="Times New Roman"/>
      <family val="1"/>
    </font>
    <font>
      <sz val="10"/>
      <color indexed="12"/>
      <name val="Times New Roman"/>
      <family val="1"/>
    </font>
    <font>
      <sz val="12"/>
      <name val="Times New Roman"/>
      <family val="1"/>
    </font>
    <font>
      <sz val="10"/>
      <color indexed="8"/>
      <name val="MS Sans Serif"/>
      <family val="2"/>
    </font>
    <font>
      <sz val="11"/>
      <color indexed="8"/>
      <name val="Calibri"/>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name val="Courier"/>
      <family val="3"/>
    </font>
    <font>
      <sz val="8"/>
      <name val="Arial"/>
      <family val="2"/>
    </font>
    <font>
      <b/>
      <sz val="12"/>
      <name val="Arial"/>
      <family val="2"/>
    </font>
    <font>
      <b/>
      <sz val="8"/>
      <name val="Arial"/>
      <family val="2"/>
    </font>
    <font>
      <sz val="10"/>
      <color indexed="12"/>
      <name val="Arial"/>
      <family val="2"/>
    </font>
    <font>
      <b/>
      <sz val="12"/>
      <color indexed="20"/>
      <name val="Arial"/>
      <family val="2"/>
    </font>
    <font>
      <b/>
      <sz val="10"/>
      <name val="Arial"/>
      <family val="2"/>
    </font>
    <font>
      <sz val="7"/>
      <name val="Small Fonts"/>
      <family val="2"/>
    </font>
    <font>
      <sz val="10"/>
      <name val="Geneva"/>
    </font>
    <font>
      <sz val="10"/>
      <name val="MS Sans Serif"/>
      <family val="2"/>
    </font>
    <font>
      <b/>
      <sz val="10"/>
      <name val="MS Sans Serif"/>
      <family val="2"/>
    </font>
    <font>
      <sz val="12"/>
      <color indexed="10"/>
      <name val="Arial"/>
      <family val="2"/>
    </font>
    <font>
      <sz val="12"/>
      <color indexed="10"/>
      <name val="Times"/>
      <family val="1"/>
    </font>
    <font>
      <i/>
      <sz val="10"/>
      <name val="Arial"/>
      <family val="2"/>
    </font>
    <font>
      <sz val="8"/>
      <name val="Helv"/>
    </font>
    <font>
      <b/>
      <sz val="8"/>
      <color indexed="8"/>
      <name val="Helv"/>
    </font>
    <font>
      <b/>
      <i/>
      <sz val="10"/>
      <name val="Arial"/>
      <family val="2"/>
    </font>
    <font>
      <b/>
      <sz val="12"/>
      <color indexed="56"/>
      <name val="Arial"/>
      <family val="2"/>
    </font>
    <font>
      <b/>
      <sz val="14"/>
      <color indexed="56"/>
      <name val="Arial"/>
      <family val="2"/>
    </font>
    <font>
      <sz val="10"/>
      <color theme="1"/>
      <name val="Arial"/>
      <family val="2"/>
    </font>
    <font>
      <sz val="11"/>
      <color theme="1"/>
      <name val="Arial"/>
      <family val="2"/>
    </font>
    <font>
      <sz val="11"/>
      <color theme="0"/>
      <name val="Arial"/>
      <family val="2"/>
    </font>
    <font>
      <sz val="11"/>
      <color theme="0"/>
      <name val="Times New Roman"/>
      <family val="2"/>
    </font>
    <font>
      <sz val="11"/>
      <color rgb="FF9C0006"/>
      <name val="Arial"/>
      <family val="2"/>
    </font>
    <font>
      <sz val="11"/>
      <color rgb="FF9C0006"/>
      <name val="Times New Roman"/>
      <family val="2"/>
    </font>
    <font>
      <b/>
      <sz val="11"/>
      <color rgb="FFFA7D00"/>
      <name val="Arial"/>
      <family val="2"/>
    </font>
    <font>
      <b/>
      <sz val="11"/>
      <color rgb="FFFA7D00"/>
      <name val="Times New Roman"/>
      <family val="2"/>
    </font>
    <font>
      <b/>
      <sz val="11"/>
      <color theme="0"/>
      <name val="Arial"/>
      <family val="2"/>
    </font>
    <font>
      <b/>
      <sz val="11"/>
      <color theme="0"/>
      <name val="Times New Roman"/>
      <family val="2"/>
    </font>
    <font>
      <i/>
      <sz val="11"/>
      <color rgb="FF7F7F7F"/>
      <name val="Arial"/>
      <family val="2"/>
    </font>
    <font>
      <i/>
      <sz val="11"/>
      <color rgb="FF7F7F7F"/>
      <name val="Times New Roman"/>
      <family val="2"/>
    </font>
    <font>
      <sz val="11"/>
      <color rgb="FF006100"/>
      <name val="Arial"/>
      <family val="2"/>
    </font>
    <font>
      <sz val="11"/>
      <color rgb="FF006100"/>
      <name val="Times New Roman"/>
      <family val="2"/>
    </font>
    <font>
      <b/>
      <sz val="16"/>
      <name val="Times New Roman"/>
      <family val="1"/>
    </font>
    <font>
      <b/>
      <sz val="15"/>
      <color theme="3"/>
      <name val="Arial"/>
      <family val="2"/>
    </font>
    <font>
      <b/>
      <sz val="15"/>
      <color theme="3"/>
      <name val="Times New Roman"/>
      <family val="2"/>
    </font>
    <font>
      <b/>
      <sz val="13"/>
      <color theme="3"/>
      <name val="Arial"/>
      <family val="2"/>
    </font>
    <font>
      <b/>
      <sz val="13"/>
      <color theme="3"/>
      <name val="Times New Roman"/>
      <family val="2"/>
    </font>
    <font>
      <b/>
      <sz val="11"/>
      <color theme="3"/>
      <name val="Times New Roman"/>
      <family val="2"/>
    </font>
    <font>
      <sz val="11"/>
      <color rgb="FF3F3F76"/>
      <name val="Arial"/>
      <family val="2"/>
    </font>
    <font>
      <sz val="11"/>
      <color rgb="FF3F3F76"/>
      <name val="Times New Roman"/>
      <family val="2"/>
    </font>
    <font>
      <sz val="11"/>
      <color rgb="FFFA7D00"/>
      <name val="Arial"/>
      <family val="2"/>
    </font>
    <font>
      <sz val="11"/>
      <color rgb="FFFA7D00"/>
      <name val="Times New Roman"/>
      <family val="2"/>
    </font>
    <font>
      <sz val="11"/>
      <color rgb="FF9C6500"/>
      <name val="Arial"/>
      <family val="2"/>
    </font>
    <font>
      <sz val="11"/>
      <color rgb="FF9C6500"/>
      <name val="Times New Roman"/>
      <family val="2"/>
    </font>
    <font>
      <b/>
      <sz val="11"/>
      <color rgb="FF3F3F3F"/>
      <name val="Arial"/>
      <family val="2"/>
    </font>
    <font>
      <b/>
      <sz val="11"/>
      <color rgb="FF3F3F3F"/>
      <name val="Times New Roman"/>
      <family val="2"/>
    </font>
    <font>
      <b/>
      <sz val="11"/>
      <color theme="1"/>
      <name val="Arial"/>
      <family val="2"/>
    </font>
    <font>
      <sz val="11"/>
      <color rgb="FFFF0000"/>
      <name val="Arial"/>
      <family val="2"/>
    </font>
    <font>
      <sz val="11"/>
      <color rgb="FFFF0000"/>
      <name val="Times New Roman"/>
      <family val="2"/>
    </font>
    <font>
      <b/>
      <sz val="12"/>
      <name val="Times New Roman"/>
      <family val="1"/>
    </font>
    <font>
      <u/>
      <sz val="12"/>
      <name val="Times New Roman"/>
      <family val="1"/>
    </font>
    <font>
      <sz val="12"/>
      <color indexed="12"/>
      <name val="Times New Roman"/>
      <family val="1"/>
    </font>
    <font>
      <sz val="10"/>
      <color indexed="8"/>
      <name val="Helv"/>
    </font>
    <font>
      <sz val="7"/>
      <name val="Arial"/>
      <family val="2"/>
    </font>
    <font>
      <b/>
      <u/>
      <sz val="10"/>
      <color indexed="39"/>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b/>
      <sz val="16"/>
      <color indexed="23"/>
      <name val="Arial"/>
      <family val="2"/>
    </font>
    <font>
      <sz val="10"/>
      <color indexed="10"/>
      <name val="Arial"/>
      <family val="2"/>
    </font>
    <font>
      <b/>
      <sz val="18"/>
      <color indexed="56"/>
      <name val="Cambria"/>
      <family val="2"/>
    </font>
    <font>
      <sz val="10"/>
      <name val="LinePrinter"/>
    </font>
    <font>
      <sz val="8"/>
      <color indexed="12"/>
      <name val="Arial"/>
      <family val="2"/>
    </font>
    <font>
      <sz val="12"/>
      <color theme="1"/>
      <name val="Times New Roman"/>
      <family val="1"/>
    </font>
    <font>
      <sz val="36"/>
      <color theme="1"/>
      <name val="Times New Roman"/>
      <family val="1"/>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indexed="55"/>
        <bgColor indexed="64"/>
      </patternFill>
    </fill>
    <fill>
      <patternFill patternType="solid">
        <fgColor indexed="43"/>
      </patternFill>
    </fill>
    <fill>
      <patternFill patternType="solid">
        <fgColor indexed="40"/>
        <bgColor indexed="64"/>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26"/>
        <bgColor indexed="64"/>
      </patternFill>
    </fill>
    <fill>
      <patternFill patternType="solid">
        <fgColor indexed="9"/>
        <bgColor indexed="15"/>
      </patternFill>
    </fill>
    <fill>
      <patternFill patternType="solid">
        <fgColor indexed="14"/>
        <bgColor indexed="64"/>
      </patternFill>
    </fill>
    <fill>
      <patternFill patternType="solid">
        <fgColor theme="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bottom style="medium">
        <color indexed="64"/>
      </bottom>
      <diagonal/>
    </border>
    <border>
      <left/>
      <right/>
      <top style="thin">
        <color indexed="64"/>
      </top>
      <bottom/>
      <diagonal/>
    </border>
    <border>
      <left/>
      <right/>
      <top style="hair">
        <color indexed="64"/>
      </top>
      <bottom/>
      <diagonal/>
    </border>
    <border>
      <left/>
      <right/>
      <top style="double">
        <color indexed="8"/>
      </top>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180">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8" fillId="0" borderId="0"/>
    <xf numFmtId="0" fontId="17" fillId="0" borderId="0"/>
    <xf numFmtId="0" fontId="1" fillId="0" borderId="0"/>
    <xf numFmtId="0" fontId="17"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 fontId="19" fillId="0" borderId="10" applyNumberFormat="0" applyProtection="0">
      <alignment horizontal="left" vertical="center" indent="1"/>
    </xf>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168"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9" fontId="17" fillId="0" borderId="0">
      <alignment horizontal="left" wrapText="1"/>
    </xf>
    <xf numFmtId="170"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70"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0" fontId="27" fillId="0" borderId="0"/>
    <xf numFmtId="0" fontId="27" fillId="0" borderId="0"/>
    <xf numFmtId="169" fontId="17" fillId="0" borderId="0">
      <alignment horizontal="left" wrapText="1"/>
    </xf>
    <xf numFmtId="169"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0" fontId="27" fillId="0" borderId="0"/>
    <xf numFmtId="168" fontId="17" fillId="0" borderId="0">
      <alignment horizontal="left" wrapText="1"/>
    </xf>
    <xf numFmtId="168"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169"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9" fontId="17" fillId="0" borderId="0">
      <alignment horizontal="left" wrapText="1"/>
    </xf>
    <xf numFmtId="169" fontId="17" fillId="0" borderId="0">
      <alignment horizontal="left" wrapText="1"/>
    </xf>
    <xf numFmtId="0" fontId="27" fillId="0" borderId="0"/>
    <xf numFmtId="0" fontId="27" fillId="0" borderId="0"/>
    <xf numFmtId="169" fontId="17" fillId="0" borderId="0">
      <alignment horizontal="left" wrapText="1"/>
    </xf>
    <xf numFmtId="169"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168" fontId="17" fillId="0" borderId="0">
      <alignment horizontal="left" wrapText="1"/>
    </xf>
    <xf numFmtId="0" fontId="27" fillId="0" borderId="0"/>
    <xf numFmtId="171" fontId="28" fillId="0" borderId="0" applyFill="0" applyBorder="0" applyAlignment="0"/>
    <xf numFmtId="41" fontId="17" fillId="34"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 fontId="30" fillId="0" borderId="0" applyFont="0" applyFill="0" applyBorder="0" applyAlignment="0" applyProtection="0"/>
    <xf numFmtId="0" fontId="31" fillId="0" borderId="0"/>
    <xf numFmtId="0" fontId="31" fillId="0" borderId="0"/>
    <xf numFmtId="0" fontId="32" fillId="0" borderId="0"/>
    <xf numFmtId="172" fontId="33" fillId="0" borderId="0">
      <protection locked="0"/>
    </xf>
    <xf numFmtId="0" fontId="32" fillId="0" borderId="0"/>
    <xf numFmtId="0" fontId="34" fillId="0" borderId="0" applyNumberFormat="0" applyAlignment="0">
      <alignment horizontal="left"/>
    </xf>
    <xf numFmtId="0" fontId="35" fillId="0" borderId="0" applyNumberFormat="0" applyAlignment="0"/>
    <xf numFmtId="0" fontId="31" fillId="0" borderId="0"/>
    <xf numFmtId="0" fontId="32" fillId="0" borderId="0"/>
    <xf numFmtId="0" fontId="31" fillId="0" borderId="0"/>
    <xf numFmtId="0" fontId="32"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73" fontId="17" fillId="0" borderId="0" applyFont="0" applyFill="0" applyBorder="0" applyAlignment="0" applyProtection="0"/>
    <xf numFmtId="0" fontId="30" fillId="0" borderId="0" applyFont="0" applyFill="0" applyBorder="0" applyAlignment="0" applyProtection="0"/>
    <xf numFmtId="169" fontId="17" fillId="0" borderId="0"/>
    <xf numFmtId="174" fontId="17" fillId="0" borderId="0" applyFont="0" applyFill="0" applyBorder="0" applyAlignment="0" applyProtection="0">
      <alignment horizontal="left" wrapText="1"/>
    </xf>
    <xf numFmtId="2" fontId="30" fillId="0" borderId="0" applyFont="0" applyFill="0" applyBorder="0" applyAlignment="0" applyProtection="0"/>
    <xf numFmtId="0" fontId="31" fillId="0" borderId="0"/>
    <xf numFmtId="38" fontId="36" fillId="34" borderId="0" applyNumberFormat="0" applyBorder="0" applyAlignment="0" applyProtection="0"/>
    <xf numFmtId="0" fontId="37" fillId="0" borderId="19" applyNumberFormat="0" applyAlignment="0" applyProtection="0">
      <alignment horizontal="left"/>
    </xf>
    <xf numFmtId="0" fontId="37" fillId="0" borderId="11">
      <alignment horizontal="left"/>
    </xf>
    <xf numFmtId="38" fontId="38" fillId="0" borderId="0"/>
    <xf numFmtId="40" fontId="38" fillId="0" borderId="0"/>
    <xf numFmtId="10" fontId="36" fillId="35" borderId="20" applyNumberFormat="0" applyBorder="0" applyAlignment="0" applyProtection="0"/>
    <xf numFmtId="41" fontId="39" fillId="36" borderId="21">
      <alignment horizontal="left"/>
      <protection locked="0"/>
    </xf>
    <xf numFmtId="10" fontId="39" fillId="36" borderId="21">
      <alignment horizontal="right"/>
      <protection locked="0"/>
    </xf>
    <xf numFmtId="41" fontId="39" fillId="36" borderId="21">
      <alignment horizontal="left"/>
      <protection locked="0"/>
    </xf>
    <xf numFmtId="0" fontId="36" fillId="34" borderId="0"/>
    <xf numFmtId="3" fontId="40" fillId="0" borderId="0" applyFill="0" applyBorder="0" applyAlignment="0" applyProtection="0"/>
    <xf numFmtId="44" fontId="41" fillId="0" borderId="22" applyNumberFormat="0" applyFont="0" applyAlignment="0">
      <alignment horizontal="center"/>
    </xf>
    <xf numFmtId="44" fontId="41" fillId="0" borderId="23" applyNumberFormat="0" applyFont="0" applyAlignment="0">
      <alignment horizontal="center"/>
    </xf>
    <xf numFmtId="37" fontId="42" fillId="0" borderId="0"/>
    <xf numFmtId="175" fontId="43" fillId="0" borderId="0"/>
    <xf numFmtId="0" fontId="17" fillId="0" borderId="0"/>
    <xf numFmtId="0" fontId="17" fillId="0" borderId="0"/>
    <xf numFmtId="0" fontId="17" fillId="0" borderId="0"/>
    <xf numFmtId="169" fontId="17" fillId="0" borderId="0">
      <alignment horizontal="left" wrapText="1"/>
    </xf>
    <xf numFmtId="0" fontId="17" fillId="0" borderId="0"/>
    <xf numFmtId="0" fontId="1" fillId="0" borderId="0"/>
    <xf numFmtId="0" fontId="17" fillId="0" borderId="0"/>
    <xf numFmtId="0" fontId="1" fillId="0" borderId="0"/>
    <xf numFmtId="176" fontId="17" fillId="0" borderId="0">
      <alignment horizontal="left" wrapText="1"/>
    </xf>
    <xf numFmtId="0" fontId="17" fillId="0" borderId="0"/>
    <xf numFmtId="0" fontId="31" fillId="0" borderId="0"/>
    <xf numFmtId="0" fontId="31" fillId="0" borderId="0"/>
    <xf numFmtId="0" fontId="32" fillId="0" borderId="0"/>
    <xf numFmtId="10" fontId="17" fillId="0" borderId="0" applyFont="0" applyFill="0" applyBorder="0" applyAlignment="0" applyProtection="0"/>
    <xf numFmtId="9" fontId="2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1" fontId="17" fillId="37" borderId="21"/>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45" fillId="0" borderId="24">
      <alignment horizontal="center"/>
    </xf>
    <xf numFmtId="3" fontId="44" fillId="0" borderId="0" applyFont="0" applyFill="0" applyBorder="0" applyAlignment="0" applyProtection="0"/>
    <xf numFmtId="0" fontId="44" fillId="38" borderId="0" applyNumberFormat="0" applyFont="0" applyBorder="0" applyAlignment="0" applyProtection="0"/>
    <xf numFmtId="0" fontId="32" fillId="0" borderId="0"/>
    <xf numFmtId="3" fontId="46" fillId="0" borderId="0" applyFill="0" applyBorder="0" applyAlignment="0" applyProtection="0"/>
    <xf numFmtId="0" fontId="47" fillId="0" borderId="0"/>
    <xf numFmtId="3" fontId="46" fillId="0" borderId="0" applyFill="0" applyBorder="0" applyAlignment="0" applyProtection="0"/>
    <xf numFmtId="42" fontId="17" fillId="35" borderId="0"/>
    <xf numFmtId="42" fontId="17" fillId="35" borderId="12">
      <alignment vertical="center"/>
    </xf>
    <xf numFmtId="0" fontId="41" fillId="35" borderId="18" applyNumberFormat="0">
      <alignment horizontal="center" vertical="center" wrapText="1"/>
    </xf>
    <xf numFmtId="10" fontId="17" fillId="35" borderId="0"/>
    <xf numFmtId="177" fontId="17" fillId="35" borderId="0"/>
    <xf numFmtId="164" fontId="38" fillId="0" borderId="0" applyBorder="0" applyAlignment="0"/>
    <xf numFmtId="42" fontId="17" fillId="35" borderId="25">
      <alignment horizontal="left"/>
    </xf>
    <xf numFmtId="177" fontId="48" fillId="35" borderId="25">
      <alignment horizontal="left"/>
    </xf>
    <xf numFmtId="164" fontId="38" fillId="0" borderId="0" applyBorder="0" applyAlignment="0"/>
    <xf numFmtId="14" fontId="49" fillId="0" borderId="0" applyNumberFormat="0" applyFill="0" applyBorder="0" applyAlignment="0" applyProtection="0">
      <alignment horizontal="left"/>
    </xf>
    <xf numFmtId="178" fontId="17" fillId="0" borderId="0" applyFont="0" applyFill="0" applyAlignment="0">
      <alignment horizontal="right"/>
    </xf>
    <xf numFmtId="39" fontId="17" fillId="39" borderId="0"/>
    <xf numFmtId="38" fontId="36" fillId="0" borderId="26"/>
    <xf numFmtId="38" fontId="38" fillId="0" borderId="25"/>
    <xf numFmtId="39" fontId="49" fillId="40" borderId="0"/>
    <xf numFmtId="169" fontId="17" fillId="0" borderId="0">
      <alignment horizontal="left" wrapText="1"/>
    </xf>
    <xf numFmtId="164" fontId="17" fillId="0" borderId="0">
      <alignment horizontal="left" wrapText="1"/>
    </xf>
    <xf numFmtId="165" fontId="17" fillId="0" borderId="0">
      <alignment horizontal="left" wrapText="1"/>
    </xf>
    <xf numFmtId="40" fontId="50" fillId="0" borderId="0" applyBorder="0">
      <alignment horizontal="right"/>
    </xf>
    <xf numFmtId="41" fontId="51" fillId="35" borderId="0">
      <alignment horizontal="left"/>
    </xf>
    <xf numFmtId="179" fontId="52" fillId="35" borderId="0">
      <alignment horizontal="left" vertical="center"/>
    </xf>
    <xf numFmtId="0" fontId="41" fillId="35" borderId="0">
      <alignment horizontal="left" wrapText="1"/>
    </xf>
    <xf numFmtId="0" fontId="53" fillId="0" borderId="0">
      <alignment horizontal="left" vertical="center"/>
    </xf>
    <xf numFmtId="0" fontId="32" fillId="0" borderId="27"/>
    <xf numFmtId="0" fontId="27" fillId="0" borderId="0"/>
    <xf numFmtId="43" fontId="18" fillId="0" borderId="0" applyFont="0" applyFill="0" applyBorder="0" applyAlignment="0" applyProtection="0"/>
    <xf numFmtId="9" fontId="18" fillId="0" borderId="0" applyFont="0" applyFill="0" applyBorder="0" applyAlignment="0" applyProtection="0"/>
    <xf numFmtId="0" fontId="55" fillId="10" borderId="0" applyNumberFormat="0" applyBorder="0" applyAlignment="0" applyProtection="0"/>
    <xf numFmtId="0" fontId="1" fillId="10" borderId="0" applyNumberFormat="0" applyBorder="0" applyAlignment="0" applyProtection="0"/>
    <xf numFmtId="0" fontId="55" fillId="10" borderId="0" applyNumberFormat="0" applyBorder="0" applyAlignment="0" applyProtection="0"/>
    <xf numFmtId="0" fontId="18" fillId="10" borderId="0" applyNumberFormat="0" applyBorder="0" applyAlignment="0" applyProtection="0"/>
    <xf numFmtId="0" fontId="55" fillId="14" borderId="0" applyNumberFormat="0" applyBorder="0" applyAlignment="0" applyProtection="0"/>
    <xf numFmtId="0" fontId="1" fillId="14" borderId="0" applyNumberFormat="0" applyBorder="0" applyAlignment="0" applyProtection="0"/>
    <xf numFmtId="0" fontId="55" fillId="14" borderId="0" applyNumberFormat="0" applyBorder="0" applyAlignment="0" applyProtection="0"/>
    <xf numFmtId="0" fontId="18" fillId="14" borderId="0" applyNumberFormat="0" applyBorder="0" applyAlignment="0" applyProtection="0"/>
    <xf numFmtId="0" fontId="55" fillId="18" borderId="0" applyNumberFormat="0" applyBorder="0" applyAlignment="0" applyProtection="0"/>
    <xf numFmtId="0" fontId="1" fillId="18" borderId="0" applyNumberFormat="0" applyBorder="0" applyAlignment="0" applyProtection="0"/>
    <xf numFmtId="0" fontId="55" fillId="18" borderId="0" applyNumberFormat="0" applyBorder="0" applyAlignment="0" applyProtection="0"/>
    <xf numFmtId="0" fontId="18" fillId="18" borderId="0" applyNumberFormat="0" applyBorder="0" applyAlignment="0" applyProtection="0"/>
    <xf numFmtId="0" fontId="55" fillId="22" borderId="0" applyNumberFormat="0" applyBorder="0" applyAlignment="0" applyProtection="0"/>
    <xf numFmtId="0" fontId="1" fillId="22" borderId="0" applyNumberFormat="0" applyBorder="0" applyAlignment="0" applyProtection="0"/>
    <xf numFmtId="0" fontId="55" fillId="22" borderId="0" applyNumberFormat="0" applyBorder="0" applyAlignment="0" applyProtection="0"/>
    <xf numFmtId="0" fontId="18" fillId="22" borderId="0" applyNumberFormat="0" applyBorder="0" applyAlignment="0" applyProtection="0"/>
    <xf numFmtId="0" fontId="55" fillId="26" borderId="0" applyNumberFormat="0" applyBorder="0" applyAlignment="0" applyProtection="0"/>
    <xf numFmtId="0" fontId="1" fillId="26" borderId="0" applyNumberFormat="0" applyBorder="0" applyAlignment="0" applyProtection="0"/>
    <xf numFmtId="0" fontId="55" fillId="26" borderId="0" applyNumberFormat="0" applyBorder="0" applyAlignment="0" applyProtection="0"/>
    <xf numFmtId="0" fontId="18" fillId="26" borderId="0" applyNumberFormat="0" applyBorder="0" applyAlignment="0" applyProtection="0"/>
    <xf numFmtId="0" fontId="55" fillId="30" borderId="0" applyNumberFormat="0" applyBorder="0" applyAlignment="0" applyProtection="0"/>
    <xf numFmtId="0" fontId="1" fillId="30" borderId="0" applyNumberFormat="0" applyBorder="0" applyAlignment="0" applyProtection="0"/>
    <xf numFmtId="0" fontId="55" fillId="30" borderId="0" applyNumberFormat="0" applyBorder="0" applyAlignment="0" applyProtection="0"/>
    <xf numFmtId="0" fontId="18" fillId="30" borderId="0" applyNumberFormat="0" applyBorder="0" applyAlignment="0" applyProtection="0"/>
    <xf numFmtId="0" fontId="55" fillId="11" borderId="0" applyNumberFormat="0" applyBorder="0" applyAlignment="0" applyProtection="0"/>
    <xf numFmtId="0" fontId="1" fillId="11" borderId="0" applyNumberFormat="0" applyBorder="0" applyAlignment="0" applyProtection="0"/>
    <xf numFmtId="0" fontId="55" fillId="11" borderId="0" applyNumberFormat="0" applyBorder="0" applyAlignment="0" applyProtection="0"/>
    <xf numFmtId="0" fontId="18" fillId="11" borderId="0" applyNumberFormat="0" applyBorder="0" applyAlignment="0" applyProtection="0"/>
    <xf numFmtId="0" fontId="55" fillId="15" borderId="0" applyNumberFormat="0" applyBorder="0" applyAlignment="0" applyProtection="0"/>
    <xf numFmtId="0" fontId="1" fillId="15" borderId="0" applyNumberFormat="0" applyBorder="0" applyAlignment="0" applyProtection="0"/>
    <xf numFmtId="0" fontId="55" fillId="15" borderId="0" applyNumberFormat="0" applyBorder="0" applyAlignment="0" applyProtection="0"/>
    <xf numFmtId="0" fontId="18" fillId="15" borderId="0" applyNumberFormat="0" applyBorder="0" applyAlignment="0" applyProtection="0"/>
    <xf numFmtId="0" fontId="55" fillId="19" borderId="0" applyNumberFormat="0" applyBorder="0" applyAlignment="0" applyProtection="0"/>
    <xf numFmtId="0" fontId="1" fillId="19" borderId="0" applyNumberFormat="0" applyBorder="0" applyAlignment="0" applyProtection="0"/>
    <xf numFmtId="0" fontId="55" fillId="19" borderId="0" applyNumberFormat="0" applyBorder="0" applyAlignment="0" applyProtection="0"/>
    <xf numFmtId="0" fontId="18" fillId="19" borderId="0" applyNumberFormat="0" applyBorder="0" applyAlignment="0" applyProtection="0"/>
    <xf numFmtId="0" fontId="55" fillId="23" borderId="0" applyNumberFormat="0" applyBorder="0" applyAlignment="0" applyProtection="0"/>
    <xf numFmtId="0" fontId="1" fillId="23" borderId="0" applyNumberFormat="0" applyBorder="0" applyAlignment="0" applyProtection="0"/>
    <xf numFmtId="0" fontId="55" fillId="23" borderId="0" applyNumberFormat="0" applyBorder="0" applyAlignment="0" applyProtection="0"/>
    <xf numFmtId="0" fontId="18" fillId="23" borderId="0" applyNumberFormat="0" applyBorder="0" applyAlignment="0" applyProtection="0"/>
    <xf numFmtId="0" fontId="55" fillId="27" borderId="0" applyNumberFormat="0" applyBorder="0" applyAlignment="0" applyProtection="0"/>
    <xf numFmtId="0" fontId="1" fillId="27" borderId="0" applyNumberFormat="0" applyBorder="0" applyAlignment="0" applyProtection="0"/>
    <xf numFmtId="0" fontId="55" fillId="27" borderId="0" applyNumberFormat="0" applyBorder="0" applyAlignment="0" applyProtection="0"/>
    <xf numFmtId="0" fontId="18" fillId="27" borderId="0" applyNumberFormat="0" applyBorder="0" applyAlignment="0" applyProtection="0"/>
    <xf numFmtId="0" fontId="55" fillId="31" borderId="0" applyNumberFormat="0" applyBorder="0" applyAlignment="0" applyProtection="0"/>
    <xf numFmtId="0" fontId="1" fillId="31" borderId="0" applyNumberFormat="0" applyBorder="0" applyAlignment="0" applyProtection="0"/>
    <xf numFmtId="0" fontId="55" fillId="31" borderId="0" applyNumberFormat="0" applyBorder="0" applyAlignment="0" applyProtection="0"/>
    <xf numFmtId="0" fontId="18" fillId="31" borderId="0" applyNumberFormat="0" applyBorder="0" applyAlignment="0" applyProtection="0"/>
    <xf numFmtId="0" fontId="56" fillId="12" borderId="0" applyNumberFormat="0" applyBorder="0" applyAlignment="0" applyProtection="0"/>
    <xf numFmtId="0" fontId="16" fillId="12" borderId="0" applyNumberFormat="0" applyBorder="0" applyAlignment="0" applyProtection="0"/>
    <xf numFmtId="0" fontId="56" fillId="12" borderId="0" applyNumberFormat="0" applyBorder="0" applyAlignment="0" applyProtection="0"/>
    <xf numFmtId="0" fontId="57" fillId="12" borderId="0" applyNumberFormat="0" applyBorder="0" applyAlignment="0" applyProtection="0"/>
    <xf numFmtId="0" fontId="56" fillId="16" borderId="0" applyNumberFormat="0" applyBorder="0" applyAlignment="0" applyProtection="0"/>
    <xf numFmtId="0" fontId="16" fillId="16" borderId="0" applyNumberFormat="0" applyBorder="0" applyAlignment="0" applyProtection="0"/>
    <xf numFmtId="0" fontId="56" fillId="16" borderId="0" applyNumberFormat="0" applyBorder="0" applyAlignment="0" applyProtection="0"/>
    <xf numFmtId="0" fontId="57" fillId="16" borderId="0" applyNumberFormat="0" applyBorder="0" applyAlignment="0" applyProtection="0"/>
    <xf numFmtId="0" fontId="56" fillId="20" borderId="0" applyNumberFormat="0" applyBorder="0" applyAlignment="0" applyProtection="0"/>
    <xf numFmtId="0" fontId="16" fillId="20" borderId="0" applyNumberFormat="0" applyBorder="0" applyAlignment="0" applyProtection="0"/>
    <xf numFmtId="0" fontId="56" fillId="20" borderId="0" applyNumberFormat="0" applyBorder="0" applyAlignment="0" applyProtection="0"/>
    <xf numFmtId="0" fontId="57" fillId="20" borderId="0" applyNumberFormat="0" applyBorder="0" applyAlignment="0" applyProtection="0"/>
    <xf numFmtId="0" fontId="56" fillId="24" borderId="0" applyNumberFormat="0" applyBorder="0" applyAlignment="0" applyProtection="0"/>
    <xf numFmtId="0" fontId="16" fillId="24" borderId="0" applyNumberFormat="0" applyBorder="0" applyAlignment="0" applyProtection="0"/>
    <xf numFmtId="0" fontId="56" fillId="24" borderId="0" applyNumberFormat="0" applyBorder="0" applyAlignment="0" applyProtection="0"/>
    <xf numFmtId="0" fontId="57" fillId="24" borderId="0" applyNumberFormat="0" applyBorder="0" applyAlignment="0" applyProtection="0"/>
    <xf numFmtId="0" fontId="56" fillId="28" borderId="0" applyNumberFormat="0" applyBorder="0" applyAlignment="0" applyProtection="0"/>
    <xf numFmtId="0" fontId="16" fillId="28"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6" fillId="32" borderId="0" applyNumberFormat="0" applyBorder="0" applyAlignment="0" applyProtection="0"/>
    <xf numFmtId="0" fontId="16" fillId="32" borderId="0" applyNumberFormat="0" applyBorder="0" applyAlignment="0" applyProtection="0"/>
    <xf numFmtId="0" fontId="56" fillId="32" borderId="0" applyNumberFormat="0" applyBorder="0" applyAlignment="0" applyProtection="0"/>
    <xf numFmtId="0" fontId="57" fillId="32" borderId="0" applyNumberFormat="0" applyBorder="0" applyAlignment="0" applyProtection="0"/>
    <xf numFmtId="0" fontId="56" fillId="9" borderId="0" applyNumberFormat="0" applyBorder="0" applyAlignment="0" applyProtection="0"/>
    <xf numFmtId="0" fontId="16" fillId="9" borderId="0" applyNumberFormat="0" applyBorder="0" applyAlignment="0" applyProtection="0"/>
    <xf numFmtId="0" fontId="56" fillId="9" borderId="0" applyNumberFormat="0" applyBorder="0" applyAlignment="0" applyProtection="0"/>
    <xf numFmtId="0" fontId="57" fillId="9" borderId="0" applyNumberFormat="0" applyBorder="0" applyAlignment="0" applyProtection="0"/>
    <xf numFmtId="0" fontId="56" fillId="13" borderId="0" applyNumberFormat="0" applyBorder="0" applyAlignment="0" applyProtection="0"/>
    <xf numFmtId="0" fontId="16" fillId="13" borderId="0" applyNumberFormat="0" applyBorder="0" applyAlignment="0" applyProtection="0"/>
    <xf numFmtId="0" fontId="56" fillId="13" borderId="0" applyNumberFormat="0" applyBorder="0" applyAlignment="0" applyProtection="0"/>
    <xf numFmtId="0" fontId="57" fillId="13" borderId="0" applyNumberFormat="0" applyBorder="0" applyAlignment="0" applyProtection="0"/>
    <xf numFmtId="0" fontId="56" fillId="17" borderId="0" applyNumberFormat="0" applyBorder="0" applyAlignment="0" applyProtection="0"/>
    <xf numFmtId="0" fontId="16" fillId="17" borderId="0" applyNumberFormat="0" applyBorder="0" applyAlignment="0" applyProtection="0"/>
    <xf numFmtId="0" fontId="56" fillId="17" borderId="0" applyNumberFormat="0" applyBorder="0" applyAlignment="0" applyProtection="0"/>
    <xf numFmtId="0" fontId="57" fillId="17" borderId="0" applyNumberFormat="0" applyBorder="0" applyAlignment="0" applyProtection="0"/>
    <xf numFmtId="0" fontId="56" fillId="21" borderId="0" applyNumberFormat="0" applyBorder="0" applyAlignment="0" applyProtection="0"/>
    <xf numFmtId="0" fontId="16" fillId="21" borderId="0" applyNumberFormat="0" applyBorder="0" applyAlignment="0" applyProtection="0"/>
    <xf numFmtId="0" fontId="56" fillId="21" borderId="0" applyNumberFormat="0" applyBorder="0" applyAlignment="0" applyProtection="0"/>
    <xf numFmtId="0" fontId="57" fillId="21" borderId="0" applyNumberFormat="0" applyBorder="0" applyAlignment="0" applyProtection="0"/>
    <xf numFmtId="0" fontId="56" fillId="25" borderId="0" applyNumberFormat="0" applyBorder="0" applyAlignment="0" applyProtection="0"/>
    <xf numFmtId="0" fontId="16" fillId="25" borderId="0" applyNumberFormat="0" applyBorder="0" applyAlignment="0" applyProtection="0"/>
    <xf numFmtId="0" fontId="56" fillId="25" borderId="0" applyNumberFormat="0" applyBorder="0" applyAlignment="0" applyProtection="0"/>
    <xf numFmtId="0" fontId="57" fillId="25" borderId="0" applyNumberFormat="0" applyBorder="0" applyAlignment="0" applyProtection="0"/>
    <xf numFmtId="0" fontId="56" fillId="29" borderId="0" applyNumberFormat="0" applyBorder="0" applyAlignment="0" applyProtection="0"/>
    <xf numFmtId="0" fontId="16" fillId="29" borderId="0" applyNumberFormat="0" applyBorder="0" applyAlignment="0" applyProtection="0"/>
    <xf numFmtId="0" fontId="56" fillId="29" borderId="0" applyNumberFormat="0" applyBorder="0" applyAlignment="0" applyProtection="0"/>
    <xf numFmtId="0" fontId="57" fillId="29" borderId="0" applyNumberFormat="0" applyBorder="0" applyAlignment="0" applyProtection="0"/>
    <xf numFmtId="0" fontId="58" fillId="3" borderId="0" applyNumberFormat="0" applyBorder="0" applyAlignment="0" applyProtection="0"/>
    <xf numFmtId="0" fontId="6" fillId="3" borderId="0" applyNumberFormat="0" applyBorder="0" applyAlignment="0" applyProtection="0"/>
    <xf numFmtId="0" fontId="58" fillId="3" borderId="0" applyNumberFormat="0" applyBorder="0" applyAlignment="0" applyProtection="0"/>
    <xf numFmtId="0" fontId="59" fillId="3" borderId="0" applyNumberFormat="0" applyBorder="0" applyAlignment="0" applyProtection="0"/>
    <xf numFmtId="0" fontId="60" fillId="6" borderId="4" applyNumberFormat="0" applyAlignment="0" applyProtection="0"/>
    <xf numFmtId="0" fontId="10" fillId="6" borderId="4" applyNumberFormat="0" applyAlignment="0" applyProtection="0"/>
    <xf numFmtId="0" fontId="60" fillId="6" borderId="4" applyNumberFormat="0" applyAlignment="0" applyProtection="0"/>
    <xf numFmtId="0" fontId="61" fillId="6" borderId="4" applyNumberFormat="0" applyAlignment="0" applyProtection="0"/>
    <xf numFmtId="0" fontId="62" fillId="7" borderId="7" applyNumberFormat="0" applyAlignment="0" applyProtection="0"/>
    <xf numFmtId="0" fontId="12" fillId="7" borderId="7" applyNumberFormat="0" applyAlignment="0" applyProtection="0"/>
    <xf numFmtId="0" fontId="62" fillId="7" borderId="7" applyNumberFormat="0" applyAlignment="0" applyProtection="0"/>
    <xf numFmtId="0" fontId="63" fillId="7" borderId="7" applyNumberFormat="0" applyAlignment="0" applyProtection="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41" fontId="17" fillId="0" borderId="0" applyFont="0" applyFill="0" applyBorder="0" applyAlignment="0" applyProtection="0"/>
    <xf numFmtId="43" fontId="55" fillId="0" borderId="0" applyFont="0" applyFill="0" applyBorder="0" applyAlignment="0" applyProtection="0"/>
    <xf numFmtId="0" fontId="64"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2" borderId="0" applyNumberFormat="0" applyBorder="0" applyAlignment="0" applyProtection="0"/>
    <xf numFmtId="0" fontId="5" fillId="2" borderId="0" applyNumberFormat="0" applyBorder="0" applyAlignment="0" applyProtection="0"/>
    <xf numFmtId="0" fontId="66" fillId="2" borderId="0" applyNumberFormat="0" applyBorder="0" applyAlignment="0" applyProtection="0"/>
    <xf numFmtId="0" fontId="67" fillId="2" borderId="0" applyNumberFormat="0" applyBorder="0" applyAlignment="0" applyProtection="0"/>
    <xf numFmtId="0" fontId="68" fillId="0" borderId="0"/>
    <xf numFmtId="0" fontId="69" fillId="0" borderId="1" applyNumberFormat="0" applyFill="0" applyAlignment="0" applyProtection="0"/>
    <xf numFmtId="0" fontId="2" fillId="0" borderId="1" applyNumberFormat="0" applyFill="0" applyAlignment="0" applyProtection="0"/>
    <xf numFmtId="0" fontId="70" fillId="0" borderId="1" applyNumberFormat="0" applyFill="0" applyAlignment="0" applyProtection="0"/>
    <xf numFmtId="0" fontId="71" fillId="0" borderId="2" applyNumberFormat="0" applyFill="0" applyAlignment="0" applyProtection="0"/>
    <xf numFmtId="0" fontId="3" fillId="0" borderId="2" applyNumberFormat="0" applyFill="0" applyAlignment="0" applyProtection="0"/>
    <xf numFmtId="0" fontId="72" fillId="0" borderId="2" applyNumberFormat="0" applyFill="0" applyAlignment="0" applyProtection="0"/>
    <xf numFmtId="0" fontId="73" fillId="0" borderId="3" applyNumberFormat="0" applyFill="0" applyAlignment="0" applyProtection="0"/>
    <xf numFmtId="0" fontId="4" fillId="0" borderId="3" applyNumberFormat="0" applyFill="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74" fillId="5" borderId="4" applyNumberFormat="0" applyAlignment="0" applyProtection="0"/>
    <xf numFmtId="0" fontId="8" fillId="5" borderId="4" applyNumberFormat="0" applyAlignment="0" applyProtection="0"/>
    <xf numFmtId="0" fontId="74" fillId="5" borderId="4" applyNumberFormat="0" applyAlignment="0" applyProtection="0"/>
    <xf numFmtId="0" fontId="75" fillId="5" borderId="4" applyNumberFormat="0" applyAlignment="0" applyProtection="0"/>
    <xf numFmtId="0" fontId="75" fillId="5" borderId="4" applyNumberFormat="0" applyAlignment="0" applyProtection="0"/>
    <xf numFmtId="0" fontId="75" fillId="5" borderId="4" applyNumberFormat="0" applyAlignment="0" applyProtection="0"/>
    <xf numFmtId="0" fontId="76" fillId="0" borderId="6" applyNumberFormat="0" applyFill="0" applyAlignment="0" applyProtection="0"/>
    <xf numFmtId="0" fontId="11" fillId="0" borderId="6" applyNumberFormat="0" applyFill="0" applyAlignment="0" applyProtection="0"/>
    <xf numFmtId="0" fontId="76" fillId="0" borderId="6" applyNumberFormat="0" applyFill="0" applyAlignment="0" applyProtection="0"/>
    <xf numFmtId="0" fontId="77" fillId="0" borderId="6" applyNumberFormat="0" applyFill="0" applyAlignment="0" applyProtection="0"/>
    <xf numFmtId="0" fontId="78" fillId="4" borderId="0" applyNumberFormat="0" applyBorder="0" applyAlignment="0" applyProtection="0"/>
    <xf numFmtId="0" fontId="7" fillId="4" borderId="0" applyNumberFormat="0" applyBorder="0" applyAlignment="0" applyProtection="0"/>
    <xf numFmtId="0" fontId="78" fillId="4" borderId="0" applyNumberFormat="0" applyBorder="0" applyAlignment="0" applyProtection="0"/>
    <xf numFmtId="0" fontId="79" fillId="4" borderId="0" applyNumberFormat="0" applyBorder="0" applyAlignment="0" applyProtection="0"/>
    <xf numFmtId="0" fontId="27" fillId="0" borderId="0"/>
    <xf numFmtId="0" fontId="1" fillId="0" borderId="0"/>
    <xf numFmtId="0" fontId="17" fillId="0" borderId="0"/>
    <xf numFmtId="0" fontId="1" fillId="0" borderId="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55"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80" fillId="6" borderId="5" applyNumberFormat="0" applyAlignment="0" applyProtection="0"/>
    <xf numFmtId="0" fontId="9" fillId="6" borderId="5" applyNumberFormat="0" applyAlignment="0" applyProtection="0"/>
    <xf numFmtId="0" fontId="80" fillId="6" borderId="5" applyNumberFormat="0" applyAlignment="0" applyProtection="0"/>
    <xf numFmtId="0" fontId="81" fillId="6" borderId="5" applyNumberFormat="0" applyAlignment="0" applyProtection="0"/>
    <xf numFmtId="9" fontId="1" fillId="0" borderId="0" applyFont="0" applyFill="0" applyBorder="0" applyAlignment="0" applyProtection="0"/>
    <xf numFmtId="0" fontId="41" fillId="0" borderId="20">
      <alignment horizontal="center" vertical="center" wrapText="1"/>
    </xf>
    <xf numFmtId="0" fontId="82" fillId="0" borderId="9" applyNumberFormat="0" applyFill="0" applyAlignment="0" applyProtection="0"/>
    <xf numFmtId="0" fontId="15" fillId="0" borderId="9" applyNumberFormat="0" applyFill="0" applyAlignment="0" applyProtection="0"/>
    <xf numFmtId="0" fontId="82" fillId="0" borderId="9" applyNumberFormat="0" applyFill="0" applyAlignment="0" applyProtection="0"/>
    <xf numFmtId="0" fontId="21" fillId="0" borderId="9" applyNumberFormat="0" applyFill="0" applyAlignment="0" applyProtection="0"/>
    <xf numFmtId="0" fontId="83" fillId="0" borderId="0" applyNumberFormat="0" applyFill="0" applyBorder="0" applyAlignment="0" applyProtection="0"/>
    <xf numFmtId="0" fontId="1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35" fillId="0" borderId="0"/>
    <xf numFmtId="0" fontId="35" fillId="0" borderId="0"/>
    <xf numFmtId="0" fontId="35"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80" fontId="17" fillId="0" borderId="0"/>
    <xf numFmtId="1" fontId="88" fillId="0" borderId="0"/>
    <xf numFmtId="41" fontId="2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31" fillId="0" borderId="0"/>
    <xf numFmtId="37" fontId="17" fillId="0" borderId="0" applyFill="0" applyBorder="0" applyAlignment="0" applyProtection="0"/>
    <xf numFmtId="37" fontId="17" fillId="0" borderId="0" applyFill="0" applyBorder="0" applyAlignment="0" applyProtection="0"/>
    <xf numFmtId="0" fontId="31" fillId="0" borderId="0"/>
    <xf numFmtId="42" fontId="17" fillId="0" borderId="0" applyFont="0" applyFill="0" applyBorder="0" applyAlignment="0" applyProtection="0"/>
    <xf numFmtId="183" fontId="49" fillId="0" borderId="0" applyFont="0" applyFill="0" applyBorder="0" applyProtection="0">
      <alignment horizontal="right"/>
    </xf>
    <xf numFmtId="5" fontId="31" fillId="0" borderId="0"/>
    <xf numFmtId="5" fontId="17" fillId="0" borderId="0" applyFill="0" applyBorder="0" applyAlignment="0" applyProtection="0"/>
    <xf numFmtId="5" fontId="17" fillId="0" borderId="0" applyFill="0" applyBorder="0" applyAlignment="0" applyProtection="0"/>
    <xf numFmtId="0" fontId="31" fillId="0" borderId="0"/>
    <xf numFmtId="0" fontId="31" fillId="0" borderId="0"/>
    <xf numFmtId="176" fontId="17"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2" fontId="17" fillId="0" borderId="0" applyFill="0" applyBorder="0" applyAlignment="0" applyProtection="0"/>
    <xf numFmtId="2" fontId="17" fillId="0" borderId="0" applyFill="0" applyBorder="0" applyAlignment="0" applyProtection="0"/>
    <xf numFmtId="0" fontId="31" fillId="0" borderId="0"/>
    <xf numFmtId="0" fontId="89" fillId="0" borderId="0" applyFont="0" applyFill="0" applyBorder="0" applyAlignment="0" applyProtection="0">
      <alignment horizontal="left"/>
    </xf>
    <xf numFmtId="38" fontId="51" fillId="0" borderId="0">
      <alignment horizontal="left" wrapText="1"/>
    </xf>
    <xf numFmtId="38" fontId="90" fillId="0" borderId="0">
      <alignment horizontal="left" wrapText="1"/>
    </xf>
    <xf numFmtId="184" fontId="17" fillId="0" borderId="0"/>
    <xf numFmtId="184" fontId="17" fillId="0" borderId="0"/>
    <xf numFmtId="184" fontId="17" fillId="0" borderId="0"/>
    <xf numFmtId="167" fontId="38" fillId="0" borderId="0" applyNumberFormat="0" applyFill="0" applyBorder="0" applyAlignment="0" applyProtection="0"/>
    <xf numFmtId="37" fontId="91" fillId="0" borderId="0" applyNumberFormat="0" applyFill="0" applyBorder="0"/>
    <xf numFmtId="0" fontId="36" fillId="0" borderId="28" applyNumberFormat="0" applyBorder="0" applyAlignment="0"/>
    <xf numFmtId="185" fontId="17" fillId="0" borderId="0"/>
    <xf numFmtId="185"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31" fillId="0" borderId="0"/>
    <xf numFmtId="0" fontId="1" fillId="8" borderId="8" applyNumberFormat="0" applyFont="0" applyAlignment="0" applyProtection="0"/>
    <xf numFmtId="186" fontId="27" fillId="0" borderId="0" applyFont="0" applyFill="0" applyBorder="0" applyProtection="0"/>
    <xf numFmtId="186" fontId="27" fillId="0" borderId="0" applyFont="0" applyFill="0" applyBorder="0" applyProtection="0"/>
    <xf numFmtId="186" fontId="27" fillId="0" borderId="0" applyFont="0" applyFill="0" applyBorder="0" applyProtection="0"/>
    <xf numFmtId="12" fontId="37" fillId="41" borderId="24">
      <alignment horizontal="left"/>
    </xf>
    <xf numFmtId="10" fontId="17" fillId="0" borderId="0" applyFont="0" applyFill="0" applyBorder="0" applyAlignment="0" applyProtection="0"/>
    <xf numFmtId="10"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92" fillId="0" borderId="0"/>
    <xf numFmtId="4" fontId="93" fillId="42" borderId="10" applyNumberFormat="0" applyProtection="0">
      <alignment vertical="center"/>
    </xf>
    <xf numFmtId="4" fontId="93" fillId="42" borderId="10" applyNumberFormat="0" applyProtection="0">
      <alignment vertical="center"/>
    </xf>
    <xf numFmtId="4" fontId="94" fillId="36" borderId="10" applyNumberFormat="0" applyProtection="0">
      <alignment vertical="center"/>
    </xf>
    <xf numFmtId="4" fontId="93" fillId="36" borderId="10" applyNumberFormat="0" applyProtection="0">
      <alignment horizontal="left" vertical="center" indent="1"/>
    </xf>
    <xf numFmtId="4" fontId="93" fillId="36" borderId="10" applyNumberFormat="0" applyProtection="0">
      <alignment horizontal="left" vertical="center" indent="1"/>
    </xf>
    <xf numFmtId="0" fontId="93" fillId="36" borderId="10" applyNumberFormat="0" applyProtection="0">
      <alignment horizontal="left" vertical="top" indent="1"/>
    </xf>
    <xf numFmtId="4" fontId="93" fillId="43" borderId="0" applyNumberFormat="0" applyProtection="0">
      <alignment horizontal="left" vertical="center" indent="1"/>
    </xf>
    <xf numFmtId="4" fontId="93" fillId="43" borderId="10" applyNumberFormat="0" applyProtection="0"/>
    <xf numFmtId="0" fontId="17" fillId="44" borderId="29" applyNumberFormat="0" applyProtection="0">
      <alignment horizontal="left" vertical="center" indent="1"/>
    </xf>
    <xf numFmtId="4" fontId="19" fillId="45" borderId="10" applyNumberFormat="0" applyProtection="0">
      <alignment horizontal="right" vertical="center"/>
    </xf>
    <xf numFmtId="4" fontId="19" fillId="46" borderId="10" applyNumberFormat="0" applyProtection="0">
      <alignment horizontal="right" vertical="center"/>
    </xf>
    <xf numFmtId="4" fontId="19" fillId="47" borderId="10" applyNumberFormat="0" applyProtection="0">
      <alignment horizontal="right" vertical="center"/>
    </xf>
    <xf numFmtId="4" fontId="19" fillId="48" borderId="10" applyNumberFormat="0" applyProtection="0">
      <alignment horizontal="right" vertical="center"/>
    </xf>
    <xf numFmtId="4" fontId="19" fillId="49" borderId="10" applyNumberFormat="0" applyProtection="0">
      <alignment horizontal="right" vertical="center"/>
    </xf>
    <xf numFmtId="4" fontId="19" fillId="50" borderId="10" applyNumberFormat="0" applyProtection="0">
      <alignment horizontal="right" vertical="center"/>
    </xf>
    <xf numFmtId="4" fontId="19" fillId="51" borderId="10" applyNumberFormat="0" applyProtection="0">
      <alignment horizontal="right" vertical="center"/>
    </xf>
    <xf numFmtId="4" fontId="19" fillId="52" borderId="10" applyNumberFormat="0" applyProtection="0">
      <alignment horizontal="right" vertical="center"/>
    </xf>
    <xf numFmtId="4" fontId="19" fillId="53" borderId="10" applyNumberFormat="0" applyProtection="0">
      <alignment horizontal="right" vertical="center"/>
    </xf>
    <xf numFmtId="4" fontId="93" fillId="54" borderId="30" applyNumberFormat="0" applyProtection="0">
      <alignment horizontal="left" vertical="center" indent="1"/>
    </xf>
    <xf numFmtId="4" fontId="93" fillId="54" borderId="30" applyNumberFormat="0" applyProtection="0">
      <alignment horizontal="left" vertical="center" indent="1"/>
    </xf>
    <xf numFmtId="4" fontId="19" fillId="55" borderId="0" applyNumberFormat="0" applyProtection="0">
      <alignment horizontal="left" indent="1"/>
    </xf>
    <xf numFmtId="4" fontId="19" fillId="55" borderId="0" applyNumberFormat="0" applyProtection="0">
      <alignment horizontal="left"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95" fillId="56" borderId="0" applyNumberFormat="0" applyProtection="0">
      <alignment horizontal="left" vertical="center" indent="1"/>
    </xf>
    <xf numFmtId="4" fontId="19" fillId="57" borderId="10" applyNumberFormat="0" applyProtection="0">
      <alignment horizontal="right" vertical="center"/>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6" fillId="58" borderId="0" applyNumberFormat="0" applyProtection="0">
      <alignment horizontal="left" indent="1"/>
    </xf>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4" fontId="97" fillId="59" borderId="0" applyNumberFormat="0" applyProtection="0"/>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center"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56" borderId="10" applyNumberFormat="0" applyProtection="0">
      <alignment horizontal="left" vertical="top"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center"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43" borderId="10" applyNumberFormat="0" applyProtection="0">
      <alignment horizontal="left" vertical="top"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center"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60" borderId="10" applyNumberFormat="0" applyProtection="0">
      <alignment horizontal="left" vertical="top"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center"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0" fontId="17" fillId="37" borderId="10" applyNumberFormat="0" applyProtection="0">
      <alignment horizontal="left" vertical="top" indent="1"/>
    </xf>
    <xf numFmtId="4" fontId="19" fillId="61" borderId="10" applyNumberFormat="0" applyProtection="0">
      <alignment vertical="center"/>
    </xf>
    <xf numFmtId="4" fontId="98" fillId="61" borderId="10" applyNumberFormat="0" applyProtection="0">
      <alignment vertical="center"/>
    </xf>
    <xf numFmtId="4" fontId="19" fillId="61" borderId="10" applyNumberFormat="0" applyProtection="0">
      <alignment horizontal="left" vertical="center" indent="1"/>
    </xf>
    <xf numFmtId="0" fontId="19" fillId="61" borderId="10" applyNumberFormat="0" applyProtection="0">
      <alignment horizontal="left" vertical="top" indent="1"/>
    </xf>
    <xf numFmtId="4" fontId="19" fillId="55" borderId="10" applyNumberFormat="0" applyProtection="0">
      <alignment horizontal="right" vertical="center"/>
    </xf>
    <xf numFmtId="4" fontId="19" fillId="0" borderId="10" applyNumberFormat="0" applyProtection="0">
      <alignment horizontal="right" vertical="center"/>
    </xf>
    <xf numFmtId="4" fontId="19" fillId="55" borderId="10" applyNumberFormat="0" applyProtection="0">
      <alignment horizontal="right" vertical="center"/>
    </xf>
    <xf numFmtId="4" fontId="98" fillId="55" borderId="10" applyNumberFormat="0" applyProtection="0">
      <alignment horizontal="right" vertical="center"/>
    </xf>
    <xf numFmtId="4" fontId="19" fillId="0" borderId="10" applyNumberFormat="0" applyProtection="0">
      <alignment horizontal="left" vertical="center" indent="1"/>
    </xf>
    <xf numFmtId="0" fontId="17" fillId="44" borderId="29" applyNumberFormat="0" applyProtection="0">
      <alignment horizontal="left" vertical="center" indent="1"/>
    </xf>
    <xf numFmtId="4" fontId="19" fillId="57" borderId="10" applyNumberFormat="0" applyProtection="0">
      <alignment horizontal="left" vertical="center" indent="1"/>
    </xf>
    <xf numFmtId="0" fontId="19" fillId="43" borderId="10" applyNumberFormat="0" applyProtection="0">
      <alignment horizontal="center" vertical="top"/>
    </xf>
    <xf numFmtId="0" fontId="19" fillId="43" borderId="10" applyNumberFormat="0" applyProtection="0">
      <alignment horizontal="left" vertical="top"/>
    </xf>
    <xf numFmtId="0" fontId="17" fillId="44" borderId="29" applyNumberFormat="0" applyProtection="0">
      <alignment horizontal="left" vertical="center" indent="1"/>
    </xf>
    <xf numFmtId="4" fontId="99" fillId="0" borderId="0" applyNumberFormat="0" applyProtection="0">
      <alignment horizontal="left" vertical="center"/>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99" fillId="0" borderId="0" applyNumberFormat="0" applyProtection="0">
      <alignment horizontal="left" vertical="center"/>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99" fillId="0" borderId="0" applyNumberFormat="0" applyProtection="0">
      <alignment horizontal="left" vertical="center"/>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4" fontId="100" fillId="62" borderId="0" applyNumberFormat="0" applyProtection="0">
      <alignment horizontal="left"/>
    </xf>
    <xf numFmtId="0" fontId="101" fillId="0" borderId="0"/>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4" fontId="102" fillId="55" borderId="10" applyNumberFormat="0" applyProtection="0">
      <alignment horizontal="right" vertical="center"/>
    </xf>
    <xf numFmtId="187" fontId="17" fillId="0" borderId="31">
      <alignment horizontal="justify" vertical="top" wrapText="1"/>
    </xf>
    <xf numFmtId="187" fontId="17" fillId="0" borderId="31">
      <alignment horizontal="justify" vertical="top" wrapText="1"/>
    </xf>
    <xf numFmtId="187" fontId="17" fillId="0" borderId="31">
      <alignment horizontal="justify" vertical="top" wrapText="1"/>
    </xf>
    <xf numFmtId="0" fontId="17" fillId="0" borderId="0">
      <alignment horizontal="left" wrapText="1"/>
    </xf>
    <xf numFmtId="188" fontId="17" fillId="0" borderId="0" applyFill="0" applyBorder="0" applyAlignment="0" applyProtection="0">
      <alignment wrapText="1"/>
    </xf>
    <xf numFmtId="0" fontId="41" fillId="0" borderId="0" applyNumberFormat="0" applyFill="0" applyBorder="0">
      <alignment horizontal="center" wrapText="1"/>
    </xf>
    <xf numFmtId="0" fontId="41" fillId="0" borderId="0" applyNumberFormat="0" applyFill="0" applyBorder="0">
      <alignment horizontal="center" wrapText="1"/>
    </xf>
    <xf numFmtId="38" fontId="17" fillId="0" borderId="0">
      <alignment horizontal="left" wrapText="1"/>
    </xf>
    <xf numFmtId="0" fontId="103" fillId="0" borderId="0" applyNumberFormat="0" applyFill="0" applyBorder="0" applyAlignment="0" applyProtection="0"/>
    <xf numFmtId="0" fontId="41" fillId="0" borderId="20">
      <alignment horizontal="center" vertical="center" wrapText="1"/>
    </xf>
    <xf numFmtId="0" fontId="41" fillId="0" borderId="20">
      <alignment horizontal="center" vertical="center" wrapText="1"/>
    </xf>
    <xf numFmtId="0" fontId="31" fillId="0" borderId="15"/>
    <xf numFmtId="189" fontId="104" fillId="0" borderId="0">
      <alignment horizontal="left"/>
    </xf>
    <xf numFmtId="0" fontId="31" fillId="0" borderId="17"/>
    <xf numFmtId="37" fontId="36" fillId="36" borderId="0" applyNumberFormat="0" applyBorder="0" applyAlignment="0" applyProtection="0"/>
    <xf numFmtId="37" fontId="36" fillId="0" borderId="0"/>
    <xf numFmtId="37" fontId="36" fillId="0" borderId="0"/>
    <xf numFmtId="37" fontId="36" fillId="0" borderId="0"/>
    <xf numFmtId="3" fontId="105" fillId="63" borderId="32" applyProtection="0"/>
    <xf numFmtId="44" fontId="1" fillId="0" borderId="0" applyFont="0" applyFill="0" applyBorder="0" applyAlignment="0" applyProtection="0"/>
  </cellStyleXfs>
  <cellXfs count="127">
    <xf numFmtId="0" fontId="0" fillId="0" borderId="0" xfId="0"/>
    <xf numFmtId="0" fontId="15" fillId="0" borderId="0" xfId="0" applyFont="1"/>
    <xf numFmtId="0" fontId="22" fillId="0" borderId="0" xfId="19" applyFont="1"/>
    <xf numFmtId="0" fontId="23" fillId="0" borderId="0" xfId="19" applyFont="1" applyAlignment="1" applyProtection="1">
      <alignment horizontal="left"/>
    </xf>
    <xf numFmtId="0" fontId="22" fillId="0" borderId="0" xfId="19" applyFont="1" applyProtection="1"/>
    <xf numFmtId="0" fontId="22" fillId="0" borderId="0" xfId="19" applyFont="1" applyBorder="1" applyAlignment="1" applyProtection="1">
      <alignment horizontal="right"/>
    </xf>
    <xf numFmtId="0" fontId="24" fillId="0" borderId="0" xfId="19" applyFont="1" applyBorder="1"/>
    <xf numFmtId="166" fontId="22" fillId="0" borderId="0" xfId="19" applyNumberFormat="1" applyFont="1" applyProtection="1"/>
    <xf numFmtId="0" fontId="25" fillId="0" borderId="0" xfId="19" applyFont="1"/>
    <xf numFmtId="0" fontId="22" fillId="0" borderId="0" xfId="19" applyFont="1" applyBorder="1"/>
    <xf numFmtId="0" fontId="22" fillId="0" borderId="0" xfId="19" applyFont="1" applyFill="1" applyAlignment="1" applyProtection="1">
      <alignment horizontal="right"/>
    </xf>
    <xf numFmtId="0" fontId="22" fillId="0" borderId="0" xfId="19" applyFont="1" applyFill="1" applyAlignment="1">
      <alignment horizontal="center"/>
    </xf>
    <xf numFmtId="167" fontId="22" fillId="0" borderId="0" xfId="20" applyNumberFormat="1" applyFont="1" applyFill="1" applyAlignment="1" applyProtection="1">
      <alignment horizontal="center"/>
    </xf>
    <xf numFmtId="167" fontId="22" fillId="0" borderId="0" xfId="20" applyNumberFormat="1" applyFont="1" applyFill="1" applyBorder="1" applyAlignment="1" applyProtection="1">
      <alignment horizontal="center"/>
    </xf>
    <xf numFmtId="0" fontId="22" fillId="0" borderId="0" xfId="19" applyFont="1" applyFill="1" applyAlignment="1" applyProtection="1">
      <alignment horizontal="center"/>
    </xf>
    <xf numFmtId="0" fontId="22" fillId="0" borderId="0" xfId="19" applyFont="1" applyBorder="1" applyAlignment="1" applyProtection="1">
      <alignment horizontal="center"/>
    </xf>
    <xf numFmtId="0" fontId="22" fillId="0" borderId="0" xfId="19" applyFont="1" applyAlignment="1" applyProtection="1">
      <alignment horizontal="center"/>
    </xf>
    <xf numFmtId="0" fontId="22" fillId="0" borderId="0" xfId="19" applyFont="1" applyAlignment="1" applyProtection="1">
      <alignment horizontal="right"/>
    </xf>
    <xf numFmtId="164" fontId="22" fillId="0" borderId="0" xfId="20" applyNumberFormat="1" applyFont="1" applyProtection="1"/>
    <xf numFmtId="164" fontId="22" fillId="0" borderId="0" xfId="20" applyNumberFormat="1" applyFont="1" applyAlignment="1" applyProtection="1">
      <alignment horizontal="center"/>
    </xf>
    <xf numFmtId="164" fontId="22" fillId="0" borderId="0" xfId="20" applyNumberFormat="1" applyFont="1" applyBorder="1" applyProtection="1"/>
    <xf numFmtId="164" fontId="23" fillId="0" borderId="0" xfId="20" applyNumberFormat="1" applyFont="1" applyBorder="1" applyProtection="1"/>
    <xf numFmtId="164" fontId="23" fillId="0" borderId="13" xfId="20" applyNumberFormat="1" applyFont="1" applyBorder="1" applyProtection="1"/>
    <xf numFmtId="164" fontId="26" fillId="0" borderId="0" xfId="20" applyNumberFormat="1" applyFont="1" applyFill="1" applyProtection="1"/>
    <xf numFmtId="0" fontId="23" fillId="0" borderId="0" xfId="19" applyFont="1" applyAlignment="1" applyProtection="1">
      <alignment horizontal="right"/>
    </xf>
    <xf numFmtId="164" fontId="23" fillId="0" borderId="14" xfId="20" applyNumberFormat="1" applyFont="1" applyBorder="1" applyProtection="1"/>
    <xf numFmtId="37" fontId="22" fillId="0" borderId="0" xfId="19" applyNumberFormat="1" applyFont="1" applyProtection="1"/>
    <xf numFmtId="164" fontId="22" fillId="0" borderId="13" xfId="20" applyNumberFormat="1" applyFont="1" applyBorder="1" applyProtection="1"/>
    <xf numFmtId="0" fontId="23" fillId="0" borderId="15" xfId="19" applyFont="1" applyBorder="1" applyAlignment="1" applyProtection="1">
      <alignment horizontal="right"/>
    </xf>
    <xf numFmtId="164" fontId="23" fillId="0" borderId="15" xfId="20" applyNumberFormat="1" applyFont="1" applyBorder="1" applyProtection="1"/>
    <xf numFmtId="37" fontId="22" fillId="0" borderId="0" xfId="19" applyNumberFormat="1" applyFont="1" applyAlignment="1" applyProtection="1">
      <alignment horizontal="right"/>
    </xf>
    <xf numFmtId="37" fontId="22" fillId="0" borderId="0" xfId="20" applyNumberFormat="1" applyFont="1" applyProtection="1"/>
    <xf numFmtId="37" fontId="22" fillId="0" borderId="13" xfId="20" applyNumberFormat="1" applyFont="1" applyBorder="1" applyProtection="1"/>
    <xf numFmtId="37" fontId="23" fillId="0" borderId="0" xfId="20" applyNumberFormat="1" applyFont="1" applyProtection="1"/>
    <xf numFmtId="164" fontId="23" fillId="0" borderId="0" xfId="20" applyNumberFormat="1" applyFont="1" applyProtection="1"/>
    <xf numFmtId="0" fontId="24" fillId="0" borderId="0" xfId="19" applyFont="1" applyAlignment="1"/>
    <xf numFmtId="0" fontId="22" fillId="33" borderId="16" xfId="19" applyFont="1" applyFill="1" applyBorder="1" applyAlignment="1" applyProtection="1">
      <alignment horizontal="right"/>
    </xf>
    <xf numFmtId="164" fontId="22" fillId="0" borderId="0" xfId="20" applyNumberFormat="1" applyFont="1" applyFill="1" applyAlignment="1"/>
    <xf numFmtId="10" fontId="22" fillId="0" borderId="0" xfId="19" applyNumberFormat="1" applyFont="1" applyBorder="1" applyProtection="1"/>
    <xf numFmtId="164" fontId="22" fillId="0" borderId="17" xfId="20" applyNumberFormat="1" applyFont="1" applyBorder="1" applyProtection="1"/>
    <xf numFmtId="164" fontId="23" fillId="0" borderId="18" xfId="20" applyNumberFormat="1" applyFont="1" applyBorder="1" applyProtection="1"/>
    <xf numFmtId="164" fontId="22" fillId="0" borderId="0" xfId="20" applyNumberFormat="1" applyFont="1" applyBorder="1"/>
    <xf numFmtId="164" fontId="22" fillId="0" borderId="0" xfId="20" applyNumberFormat="1" applyFont="1"/>
    <xf numFmtId="164" fontId="22" fillId="0" borderId="15" xfId="20" applyNumberFormat="1" applyFont="1" applyBorder="1" applyProtection="1"/>
    <xf numFmtId="0" fontId="22" fillId="0" borderId="0" xfId="19" applyFont="1" applyFill="1"/>
    <xf numFmtId="165" fontId="22" fillId="0" borderId="0" xfId="21" applyNumberFormat="1" applyFont="1" applyFill="1"/>
    <xf numFmtId="0" fontId="24" fillId="0" borderId="0" xfId="19" applyFont="1"/>
    <xf numFmtId="0" fontId="85" fillId="0" borderId="0" xfId="142" applyFont="1"/>
    <xf numFmtId="0" fontId="27" fillId="0" borderId="0" xfId="142" applyFont="1"/>
    <xf numFmtId="0" fontId="27" fillId="0" borderId="0" xfId="142" applyFont="1" applyAlignment="1">
      <alignment horizontal="center"/>
    </xf>
    <xf numFmtId="0" fontId="27" fillId="0" borderId="0" xfId="142" applyFont="1" applyAlignment="1">
      <alignment horizontal="right"/>
    </xf>
    <xf numFmtId="2" fontId="27" fillId="0" borderId="0" xfId="142" applyNumberFormat="1" applyFont="1" applyAlignment="1">
      <alignment horizontal="right"/>
    </xf>
    <xf numFmtId="0" fontId="27" fillId="0" borderId="0" xfId="142" applyFont="1" applyBorder="1"/>
    <xf numFmtId="0" fontId="85" fillId="0" borderId="0" xfId="142" applyFont="1" applyBorder="1"/>
    <xf numFmtId="0" fontId="27" fillId="0" borderId="0" xfId="142" applyFont="1" applyBorder="1" applyAlignment="1">
      <alignment horizontal="right"/>
    </xf>
    <xf numFmtId="0" fontId="27" fillId="0" borderId="0" xfId="142" applyNumberFormat="1" applyFont="1"/>
    <xf numFmtId="0" fontId="85" fillId="0" borderId="0" xfId="142" applyFont="1" applyBorder="1" applyAlignment="1">
      <alignment horizontal="left"/>
    </xf>
    <xf numFmtId="0" fontId="85" fillId="0" borderId="0" xfId="142" quotePrefix="1" applyFont="1" applyBorder="1" applyAlignment="1">
      <alignment horizontal="left"/>
    </xf>
    <xf numFmtId="0" fontId="27" fillId="0" borderId="0" xfId="142" applyFont="1" applyBorder="1" applyAlignment="1">
      <alignment horizontal="center"/>
    </xf>
    <xf numFmtId="17" fontId="27" fillId="0" borderId="0" xfId="142" applyNumberFormat="1" applyFont="1" applyBorder="1" applyAlignment="1">
      <alignment horizontal="center"/>
    </xf>
    <xf numFmtId="37" fontId="27" fillId="0" borderId="0" xfId="142" applyNumberFormat="1" applyFont="1" applyBorder="1" applyAlignment="1">
      <alignment horizontal="center"/>
    </xf>
    <xf numFmtId="182" fontId="27" fillId="0" borderId="0" xfId="142" applyNumberFormat="1" applyFont="1" applyBorder="1" applyAlignment="1">
      <alignment horizontal="center"/>
    </xf>
    <xf numFmtId="0" fontId="86" fillId="0" borderId="0" xfId="142" applyFont="1" applyAlignment="1">
      <alignment horizontal="center"/>
    </xf>
    <xf numFmtId="0" fontId="86" fillId="0" borderId="0" xfId="142" quotePrefix="1" applyFont="1" applyAlignment="1">
      <alignment horizontal="center"/>
    </xf>
    <xf numFmtId="0" fontId="86" fillId="0" borderId="0" xfId="142" applyNumberFormat="1" applyFont="1" applyAlignment="1">
      <alignment horizontal="center"/>
    </xf>
    <xf numFmtId="0" fontId="27" fillId="0" borderId="0" xfId="142" quotePrefix="1" applyFont="1" applyBorder="1" applyAlignment="1">
      <alignment horizontal="left"/>
    </xf>
    <xf numFmtId="37" fontId="87" fillId="0" borderId="0" xfId="142" applyNumberFormat="1" applyFont="1" applyBorder="1" applyAlignment="1">
      <alignment horizontal="right"/>
    </xf>
    <xf numFmtId="37" fontId="87" fillId="0" borderId="0" xfId="142" applyNumberFormat="1" applyFont="1" applyBorder="1"/>
    <xf numFmtId="164" fontId="27" fillId="0" borderId="0" xfId="92" applyNumberFormat="1" applyFont="1" applyBorder="1"/>
    <xf numFmtId="10" fontId="87" fillId="0" borderId="0" xfId="142" applyNumberFormat="1" applyFont="1" applyBorder="1"/>
    <xf numFmtId="37" fontId="27" fillId="0" borderId="0" xfId="142" applyNumberFormat="1" applyFont="1" applyBorder="1" applyAlignment="1">
      <alignment horizontal="right"/>
    </xf>
    <xf numFmtId="10" fontId="27" fillId="0" borderId="0" xfId="142" applyNumberFormat="1" applyFont="1" applyBorder="1"/>
    <xf numFmtId="164" fontId="27" fillId="0" borderId="0" xfId="92" applyNumberFormat="1" applyFont="1" applyBorder="1" applyAlignment="1">
      <alignment horizontal="center"/>
    </xf>
    <xf numFmtId="0" fontId="27" fillId="0" borderId="0" xfId="142" applyNumberFormat="1" applyFont="1" applyBorder="1" applyAlignment="1">
      <alignment horizontal="center"/>
    </xf>
    <xf numFmtId="43" fontId="27" fillId="0" borderId="0" xfId="142" applyNumberFormat="1" applyFont="1" applyBorder="1"/>
    <xf numFmtId="164" fontId="27" fillId="0" borderId="0" xfId="92" applyNumberFormat="1" applyFont="1" applyAlignment="1">
      <alignment horizontal="center"/>
    </xf>
    <xf numFmtId="0" fontId="27" fillId="0" borderId="0" xfId="142" applyFont="1" applyBorder="1" applyAlignment="1">
      <alignment horizontal="left" indent="1"/>
    </xf>
    <xf numFmtId="0" fontId="27" fillId="0" borderId="0" xfId="142" quotePrefix="1" applyFont="1" applyBorder="1" applyAlignment="1">
      <alignment horizontal="center"/>
    </xf>
    <xf numFmtId="0" fontId="27" fillId="0" borderId="0" xfId="142" applyNumberFormat="1" applyFont="1" applyBorder="1"/>
    <xf numFmtId="0" fontId="27" fillId="0" borderId="0" xfId="142" quotePrefix="1" applyNumberFormat="1" applyFont="1" applyBorder="1" applyAlignment="1">
      <alignment horizontal="center"/>
    </xf>
    <xf numFmtId="0" fontId="27" fillId="0" borderId="0" xfId="92" applyNumberFormat="1" applyFont="1" applyBorder="1" applyAlignment="1">
      <alignment horizontal="center"/>
    </xf>
    <xf numFmtId="164" fontId="87" fillId="0" borderId="0" xfId="92" applyNumberFormat="1" applyFont="1" applyBorder="1"/>
    <xf numFmtId="10" fontId="27" fillId="0" borderId="0" xfId="15" applyNumberFormat="1" applyFont="1" applyBorder="1"/>
    <xf numFmtId="164" fontId="27" fillId="0" borderId="18" xfId="92" applyNumberFormat="1" applyFont="1" applyBorder="1" applyAlignment="1">
      <alignment horizontal="center"/>
    </xf>
    <xf numFmtId="164" fontId="27" fillId="0" borderId="11" xfId="92" applyNumberFormat="1" applyFont="1" applyBorder="1" applyAlignment="1">
      <alignment horizontal="center"/>
    </xf>
    <xf numFmtId="0" fontId="106" fillId="0" borderId="0" xfId="0" applyFont="1"/>
    <xf numFmtId="0" fontId="106" fillId="0" borderId="0" xfId="0" applyFont="1" applyAlignment="1">
      <alignment horizontal="center"/>
    </xf>
    <xf numFmtId="43" fontId="106" fillId="0" borderId="0" xfId="1" applyFont="1"/>
    <xf numFmtId="181" fontId="106" fillId="0" borderId="0" xfId="1" applyNumberFormat="1" applyFont="1"/>
    <xf numFmtId="0" fontId="106" fillId="64" borderId="20" xfId="0" applyFont="1" applyFill="1" applyBorder="1" applyAlignment="1">
      <alignment horizontal="center"/>
    </xf>
    <xf numFmtId="0" fontId="106" fillId="64" borderId="35" xfId="0" applyFont="1" applyFill="1" applyBorder="1"/>
    <xf numFmtId="0" fontId="106" fillId="64" borderId="0" xfId="0" applyFont="1" applyFill="1" applyBorder="1"/>
    <xf numFmtId="0" fontId="106" fillId="64" borderId="36" xfId="0" applyFont="1" applyFill="1" applyBorder="1"/>
    <xf numFmtId="0" fontId="106" fillId="64" borderId="35" xfId="0" applyFont="1" applyFill="1" applyBorder="1" applyAlignment="1">
      <alignment horizontal="center"/>
    </xf>
    <xf numFmtId="44" fontId="106" fillId="64" borderId="0" xfId="1179" applyFont="1" applyFill="1" applyBorder="1"/>
    <xf numFmtId="190" fontId="106" fillId="64" borderId="36" xfId="2" applyNumberFormat="1" applyFont="1" applyFill="1" applyBorder="1"/>
    <xf numFmtId="43" fontId="106" fillId="64" borderId="0" xfId="1" applyFont="1" applyFill="1" applyBorder="1"/>
    <xf numFmtId="43" fontId="106" fillId="64" borderId="0" xfId="0" applyNumberFormat="1" applyFont="1" applyFill="1" applyBorder="1"/>
    <xf numFmtId="43" fontId="106" fillId="64" borderId="18" xfId="1" applyFont="1" applyFill="1" applyBorder="1"/>
    <xf numFmtId="44" fontId="106" fillId="64" borderId="11" xfId="1179" applyFont="1" applyFill="1" applyBorder="1"/>
    <xf numFmtId="0" fontId="106" fillId="64" borderId="37" xfId="0" applyFont="1" applyFill="1" applyBorder="1" applyAlignment="1">
      <alignment horizontal="center"/>
    </xf>
    <xf numFmtId="0" fontId="106" fillId="64" borderId="18" xfId="0" applyFont="1" applyFill="1" applyBorder="1"/>
    <xf numFmtId="0" fontId="106" fillId="64" borderId="38" xfId="0" applyFont="1" applyFill="1" applyBorder="1"/>
    <xf numFmtId="0" fontId="106" fillId="0" borderId="0" xfId="0" applyFont="1" applyAlignment="1">
      <alignment horizontal="left"/>
    </xf>
    <xf numFmtId="44" fontId="106" fillId="0" borderId="0" xfId="1179" applyFont="1"/>
    <xf numFmtId="43" fontId="106" fillId="0" borderId="18" xfId="1" applyFont="1" applyBorder="1"/>
    <xf numFmtId="44" fontId="106" fillId="0" borderId="11" xfId="1179" applyFont="1" applyBorder="1"/>
    <xf numFmtId="44" fontId="106" fillId="0" borderId="0" xfId="1179" applyFont="1" applyBorder="1"/>
    <xf numFmtId="44" fontId="106" fillId="0" borderId="18" xfId="1179" applyFont="1" applyBorder="1"/>
    <xf numFmtId="44" fontId="20" fillId="0" borderId="20" xfId="1179" applyFont="1" applyFill="1" applyBorder="1"/>
    <xf numFmtId="0" fontId="106" fillId="0" borderId="39" xfId="0" applyFont="1" applyBorder="1" applyAlignment="1">
      <alignment horizontal="center"/>
    </xf>
    <xf numFmtId="0" fontId="106" fillId="0" borderId="31" xfId="0" applyFont="1" applyBorder="1" applyAlignment="1">
      <alignment horizontal="center"/>
    </xf>
    <xf numFmtId="0" fontId="106" fillId="0" borderId="0" xfId="0" applyFont="1" applyBorder="1"/>
    <xf numFmtId="0" fontId="20" fillId="0" borderId="0" xfId="0" applyFont="1" applyBorder="1" applyAlignment="1"/>
    <xf numFmtId="0" fontId="85" fillId="0" borderId="0" xfId="19" applyFont="1" applyAlignment="1" applyProtection="1">
      <alignment horizontal="left"/>
    </xf>
    <xf numFmtId="0" fontId="85" fillId="0" borderId="0" xfId="19" applyFont="1" applyAlignment="1" applyProtection="1"/>
    <xf numFmtId="0" fontId="20" fillId="0" borderId="0" xfId="19" applyFont="1"/>
    <xf numFmtId="0" fontId="27" fillId="0" borderId="0" xfId="0" applyFont="1" applyAlignment="1">
      <alignment horizontal="center"/>
    </xf>
    <xf numFmtId="0" fontId="0" fillId="0" borderId="0" xfId="0" applyBorder="1"/>
    <xf numFmtId="4" fontId="106" fillId="0" borderId="0" xfId="0" applyNumberFormat="1" applyFont="1" applyBorder="1"/>
    <xf numFmtId="0" fontId="106" fillId="64" borderId="33" xfId="0" applyFont="1" applyFill="1" applyBorder="1" applyAlignment="1">
      <alignment horizontal="center"/>
    </xf>
    <xf numFmtId="0" fontId="106" fillId="64" borderId="11" xfId="0" applyFont="1" applyFill="1" applyBorder="1" applyAlignment="1">
      <alignment horizontal="center"/>
    </xf>
    <xf numFmtId="0" fontId="106" fillId="64" borderId="34" xfId="0" applyFont="1" applyFill="1" applyBorder="1" applyAlignment="1">
      <alignment horizontal="center"/>
    </xf>
    <xf numFmtId="0" fontId="107" fillId="0" borderId="0" xfId="0" applyFont="1" applyAlignment="1">
      <alignment horizontal="center"/>
    </xf>
    <xf numFmtId="0" fontId="106" fillId="0" borderId="0" xfId="0" applyFont="1" applyAlignment="1">
      <alignment horizontal="center"/>
    </xf>
    <xf numFmtId="0" fontId="20" fillId="0" borderId="0" xfId="0" applyFont="1" applyBorder="1" applyAlignment="1">
      <alignment horizontal="center"/>
    </xf>
    <xf numFmtId="0" fontId="107" fillId="0" borderId="0" xfId="0" applyFont="1" applyBorder="1" applyAlignment="1">
      <alignment horizontal="center"/>
    </xf>
  </cellXfs>
  <cellStyles count="1180">
    <cellStyle name="_x0013_" xfId="22"/>
    <cellStyle name="_09GRC Gas Transport For Review" xfId="23"/>
    <cellStyle name="_4.06E Pass Throughs" xfId="24"/>
    <cellStyle name="_4.06E Pass Throughs_04 07E Wild Horse Wind Expansion (C) (2)" xfId="25"/>
    <cellStyle name="_4.06E Pass Throughs_Book9" xfId="26"/>
    <cellStyle name="_4.13E Montana Energy Tax" xfId="27"/>
    <cellStyle name="_4.13E Montana Energy Tax_04 07E Wild Horse Wind Expansion (C) (2)" xfId="28"/>
    <cellStyle name="_4.13E Montana Energy Tax_Book9" xfId="29"/>
    <cellStyle name="_AURORA WIP" xfId="30"/>
    <cellStyle name="_Book1" xfId="31"/>
    <cellStyle name="_Book1 (2)" xfId="32"/>
    <cellStyle name="_Book1 (2)_04 07E Wild Horse Wind Expansion (C) (2)" xfId="33"/>
    <cellStyle name="_Book1 (2)_Book9" xfId="34"/>
    <cellStyle name="_Book1_Book9" xfId="35"/>
    <cellStyle name="_Book2" xfId="36"/>
    <cellStyle name="_Book2_04 07E Wild Horse Wind Expansion (C) (2)" xfId="37"/>
    <cellStyle name="_Book2_Book9" xfId="38"/>
    <cellStyle name="_Book3" xfId="39"/>
    <cellStyle name="_Book5" xfId="40"/>
    <cellStyle name="_Chelan Debt Forecast 12.19.05" xfId="41"/>
    <cellStyle name="_Chelan Debt Forecast 12.19.05_Book9" xfId="42"/>
    <cellStyle name="_Costs not in AURORA 06GRC" xfId="43"/>
    <cellStyle name="_Costs not in AURORA 06GRC_04 07E Wild Horse Wind Expansion (C) (2)" xfId="44"/>
    <cellStyle name="_Costs not in AURORA 06GRC_Book9" xfId="45"/>
    <cellStyle name="_Costs not in AURORA 2006GRC 6.15.06" xfId="46"/>
    <cellStyle name="_Costs not in AURORA 2006GRC 6.15.06_04 07E Wild Horse Wind Expansion (C) (2)" xfId="47"/>
    <cellStyle name="_Costs not in AURORA 2006GRC 6.15.06_Book9" xfId="48"/>
    <cellStyle name="_Costs not in AURORA 2007 Rate Case" xfId="49"/>
    <cellStyle name="_Costs not in AURORA 2007 Rate Case_Book9" xfId="50"/>
    <cellStyle name="_Costs not in KWI3000 '06Budget" xfId="51"/>
    <cellStyle name="_Costs not in KWI3000 '06Budget_Book9" xfId="52"/>
    <cellStyle name="_DEM-WP (C) Power Cost 2006GRC Order" xfId="53"/>
    <cellStyle name="_DEM-WP (C) Power Cost 2006GRC Order_04 07E Wild Horse Wind Expansion (C) (2)" xfId="54"/>
    <cellStyle name="_DEM-WP (C) Power Cost 2006GRC Order_Book9" xfId="55"/>
    <cellStyle name="_DEM-WP Revised (HC) Wild Horse 2006GRC" xfId="56"/>
    <cellStyle name="_DEM-WP(C) Costs not in AURORA 2006GRC" xfId="57"/>
    <cellStyle name="_DEM-WP(C) Costs not in AURORA 2006GRC_Book9" xfId="58"/>
    <cellStyle name="_DEM-WP(C) Costs not in AURORA 2007GRC" xfId="59"/>
    <cellStyle name="_DEM-WP(C) Costs not in AURORA 2007PCORC-5.07Update" xfId="60"/>
    <cellStyle name="_DEM-WP(C) Sumas Proforma 11.5.07" xfId="61"/>
    <cellStyle name="_DEM-WP(C) Westside Hydro Data_051007" xfId="62"/>
    <cellStyle name="_Fixed Gas Transport 1 19 09" xfId="63"/>
    <cellStyle name="_Fuel Prices 4-14" xfId="64"/>
    <cellStyle name="_Fuel Prices 4-14_04 07E Wild Horse Wind Expansion (C) (2)" xfId="65"/>
    <cellStyle name="_Fuel Prices 4-14_Book9" xfId="66"/>
    <cellStyle name="_Gas Transportation Charges_2009GRC_120308" xfId="67"/>
    <cellStyle name="_Power Cost Value Copy 11.30.05 gas 1.09.06 AURORA at 1.10.06" xfId="68"/>
    <cellStyle name="_Power Cost Value Copy 11.30.05 gas 1.09.06 AURORA at 1.10.06_04 07E Wild Horse Wind Expansion (C) (2)" xfId="69"/>
    <cellStyle name="_Power Cost Value Copy 11.30.05 gas 1.09.06 AURORA at 1.10.06_Book9" xfId="70"/>
    <cellStyle name="_Recon to Darrin's 5.11.05 proforma" xfId="71"/>
    <cellStyle name="_Recon to Darrin's 5.11.05 proforma_Book9" xfId="72"/>
    <cellStyle name="_Sumas Proforma - 11-09-07" xfId="73"/>
    <cellStyle name="_Sumas Property Taxes v1" xfId="74"/>
    <cellStyle name="_Tenaska Comparison" xfId="75"/>
    <cellStyle name="_Tenaska Comparison_Book9" xfId="76"/>
    <cellStyle name="_Value Copy 11 30 05 gas 12 09 05 AURORA at 12 14 05" xfId="77"/>
    <cellStyle name="_Value Copy 11 30 05 gas 12 09 05 AURORA at 12 14 05_04 07E Wild Horse Wind Expansion (C) (2)" xfId="78"/>
    <cellStyle name="_Value Copy 11 30 05 gas 12 09 05 AURORA at 12 14 05_Book9" xfId="79"/>
    <cellStyle name="_VC 6.15.06 update on 06GRC power costs.xls Chart 1" xfId="80"/>
    <cellStyle name="_VC 6.15.06 update on 06GRC power costs.xls Chart 1_04 07E Wild Horse Wind Expansion (C) (2)" xfId="81"/>
    <cellStyle name="_VC 6.15.06 update on 06GRC power costs.xls Chart 1_Book9" xfId="82"/>
    <cellStyle name="_VC 6.15.06 update on 06GRC power costs.xls Chart 2" xfId="83"/>
    <cellStyle name="_VC 6.15.06 update on 06GRC power costs.xls Chart 2_04 07E Wild Horse Wind Expansion (C) (2)" xfId="84"/>
    <cellStyle name="_VC 6.15.06 update on 06GRC power costs.xls Chart 2_Book9" xfId="85"/>
    <cellStyle name="_VC 6.15.06 update on 06GRC power costs.xls Chart 3" xfId="86"/>
    <cellStyle name="_VC 6.15.06 update on 06GRC power costs.xls Chart 3_04 07E Wild Horse Wind Expansion (C) (2)" xfId="87"/>
    <cellStyle name="_VC 6.15.06 update on 06GRC power costs.xls Chart 3_Book9" xfId="88"/>
    <cellStyle name="0,0_x000d__x000a_NA_x000d__x000a_" xfId="89"/>
    <cellStyle name="20% - Accent1 2" xfId="198"/>
    <cellStyle name="20% - Accent1 2 2" xfId="199"/>
    <cellStyle name="20% - Accent1 3" xfId="200"/>
    <cellStyle name="20% - Accent1 4" xfId="201"/>
    <cellStyle name="20% - Accent2 2" xfId="202"/>
    <cellStyle name="20% - Accent2 2 2" xfId="203"/>
    <cellStyle name="20% - Accent2 3" xfId="204"/>
    <cellStyle name="20% - Accent2 4" xfId="205"/>
    <cellStyle name="20% - Accent3 2" xfId="206"/>
    <cellStyle name="20% - Accent3 2 2" xfId="207"/>
    <cellStyle name="20% - Accent3 3" xfId="208"/>
    <cellStyle name="20% - Accent3 4" xfId="209"/>
    <cellStyle name="20% - Accent4 2" xfId="210"/>
    <cellStyle name="20% - Accent4 2 2" xfId="211"/>
    <cellStyle name="20% - Accent4 3" xfId="212"/>
    <cellStyle name="20% - Accent4 4" xfId="213"/>
    <cellStyle name="20% - Accent5 2" xfId="214"/>
    <cellStyle name="20% - Accent5 2 2" xfId="215"/>
    <cellStyle name="20% - Accent5 3" xfId="216"/>
    <cellStyle name="20% - Accent5 4" xfId="217"/>
    <cellStyle name="20% - Accent6 2" xfId="218"/>
    <cellStyle name="20% - Accent6 2 2" xfId="219"/>
    <cellStyle name="20% - Accent6 3" xfId="220"/>
    <cellStyle name="20% - Accent6 4" xfId="221"/>
    <cellStyle name="40% - Accent1 2" xfId="222"/>
    <cellStyle name="40% - Accent1 2 2" xfId="223"/>
    <cellStyle name="40% - Accent1 3" xfId="224"/>
    <cellStyle name="40% - Accent1 4" xfId="225"/>
    <cellStyle name="40% - Accent2 2" xfId="226"/>
    <cellStyle name="40% - Accent2 2 2" xfId="227"/>
    <cellStyle name="40% - Accent2 3" xfId="228"/>
    <cellStyle name="40% - Accent2 4" xfId="229"/>
    <cellStyle name="40% - Accent3 2" xfId="230"/>
    <cellStyle name="40% - Accent3 2 2" xfId="231"/>
    <cellStyle name="40% - Accent3 3" xfId="232"/>
    <cellStyle name="40% - Accent3 4" xfId="233"/>
    <cellStyle name="40% - Accent4 2" xfId="234"/>
    <cellStyle name="40% - Accent4 2 2" xfId="235"/>
    <cellStyle name="40% - Accent4 3" xfId="236"/>
    <cellStyle name="40% - Accent4 4" xfId="237"/>
    <cellStyle name="40% - Accent5 2" xfId="238"/>
    <cellStyle name="40% - Accent5 2 2" xfId="239"/>
    <cellStyle name="40% - Accent5 3" xfId="240"/>
    <cellStyle name="40% - Accent5 4" xfId="241"/>
    <cellStyle name="40% - Accent6 2" xfId="242"/>
    <cellStyle name="40% - Accent6 2 2" xfId="243"/>
    <cellStyle name="40% - Accent6 3" xfId="244"/>
    <cellStyle name="40% - Accent6 4" xfId="245"/>
    <cellStyle name="60% - Accent1 2" xfId="246"/>
    <cellStyle name="60% - Accent1 2 2" xfId="247"/>
    <cellStyle name="60% - Accent1 3" xfId="248"/>
    <cellStyle name="60% - Accent1 4" xfId="249"/>
    <cellStyle name="60% - Accent2 2" xfId="250"/>
    <cellStyle name="60% - Accent2 2 2" xfId="251"/>
    <cellStyle name="60% - Accent2 3" xfId="252"/>
    <cellStyle name="60% - Accent2 4" xfId="253"/>
    <cellStyle name="60% - Accent3 2" xfId="254"/>
    <cellStyle name="60% - Accent3 2 2" xfId="255"/>
    <cellStyle name="60% - Accent3 3" xfId="256"/>
    <cellStyle name="60% - Accent3 4" xfId="257"/>
    <cellStyle name="60% - Accent4 2" xfId="258"/>
    <cellStyle name="60% - Accent4 2 2" xfId="259"/>
    <cellStyle name="60% - Accent4 3" xfId="260"/>
    <cellStyle name="60% - Accent4 4" xfId="261"/>
    <cellStyle name="60% - Accent5 2" xfId="262"/>
    <cellStyle name="60% - Accent5 2 2" xfId="263"/>
    <cellStyle name="60% - Accent5 3" xfId="264"/>
    <cellStyle name="60% - Accent5 4" xfId="265"/>
    <cellStyle name="60% - Accent6 2" xfId="266"/>
    <cellStyle name="60% - Accent6 2 2" xfId="267"/>
    <cellStyle name="60% - Accent6 3" xfId="268"/>
    <cellStyle name="60% - Accent6 4" xfId="269"/>
    <cellStyle name="Accent1 2" xfId="270"/>
    <cellStyle name="Accent1 2 2" xfId="271"/>
    <cellStyle name="Accent1 3" xfId="272"/>
    <cellStyle name="Accent1 4" xfId="273"/>
    <cellStyle name="Accent2 2" xfId="274"/>
    <cellStyle name="Accent2 2 2" xfId="275"/>
    <cellStyle name="Accent2 3" xfId="276"/>
    <cellStyle name="Accent2 4" xfId="277"/>
    <cellStyle name="Accent3 2" xfId="278"/>
    <cellStyle name="Accent3 2 2" xfId="279"/>
    <cellStyle name="Accent3 3" xfId="280"/>
    <cellStyle name="Accent3 4" xfId="281"/>
    <cellStyle name="Accent4 2" xfId="282"/>
    <cellStyle name="Accent4 2 2" xfId="283"/>
    <cellStyle name="Accent4 3" xfId="284"/>
    <cellStyle name="Accent4 4" xfId="285"/>
    <cellStyle name="Accent5 2" xfId="286"/>
    <cellStyle name="Accent5 2 2" xfId="287"/>
    <cellStyle name="Accent5 3" xfId="288"/>
    <cellStyle name="Accent5 4" xfId="289"/>
    <cellStyle name="Accent6 2" xfId="290"/>
    <cellStyle name="Accent6 2 2" xfId="291"/>
    <cellStyle name="Accent6 3" xfId="292"/>
    <cellStyle name="Accent6 4" xfId="293"/>
    <cellStyle name="Bad 2" xfId="294"/>
    <cellStyle name="Bad 2 2" xfId="295"/>
    <cellStyle name="Bad 3" xfId="296"/>
    <cellStyle name="Bad 4" xfId="297"/>
    <cellStyle name="Calc Currency (0)" xfId="90"/>
    <cellStyle name="Calculation 2" xfId="298"/>
    <cellStyle name="Calculation 2 2" xfId="299"/>
    <cellStyle name="Calculation 3" xfId="300"/>
    <cellStyle name="Calculation 4" xfId="301"/>
    <cellStyle name="Check Cell 2" xfId="302"/>
    <cellStyle name="Check Cell 2 2" xfId="303"/>
    <cellStyle name="Check Cell 3" xfId="304"/>
    <cellStyle name="Check Cell 4" xfId="305"/>
    <cellStyle name="CheckCell" xfId="91"/>
    <cellStyle name="Column total in dollars" xfId="377"/>
    <cellStyle name="Column total in dollars 2" xfId="378"/>
    <cellStyle name="Column total in dollars 3" xfId="379"/>
    <cellStyle name="Comma" xfId="1" builtinId="3"/>
    <cellStyle name="Comma  - Style1" xfId="306"/>
    <cellStyle name="Comma  - Style1 2" xfId="380"/>
    <cellStyle name="Comma  - Style1 3" xfId="381"/>
    <cellStyle name="Comma  - Style2" xfId="307"/>
    <cellStyle name="Comma  - Style2 2" xfId="382"/>
    <cellStyle name="Comma  - Style2 3" xfId="383"/>
    <cellStyle name="Comma  - Style3" xfId="308"/>
    <cellStyle name="Comma  - Style3 2" xfId="384"/>
    <cellStyle name="Comma  - Style3 3" xfId="385"/>
    <cellStyle name="Comma  - Style4" xfId="309"/>
    <cellStyle name="Comma  - Style4 2" xfId="386"/>
    <cellStyle name="Comma  - Style4 3" xfId="387"/>
    <cellStyle name="Comma  - Style5" xfId="310"/>
    <cellStyle name="Comma  - Style5 2" xfId="388"/>
    <cellStyle name="Comma  - Style5 3" xfId="389"/>
    <cellStyle name="Comma  - Style6" xfId="311"/>
    <cellStyle name="Comma  - Style6 2" xfId="390"/>
    <cellStyle name="Comma  - Style6 3" xfId="391"/>
    <cellStyle name="Comma  - Style7" xfId="312"/>
    <cellStyle name="Comma  - Style7 2" xfId="392"/>
    <cellStyle name="Comma  - Style7 3" xfId="393"/>
    <cellStyle name="Comma  - Style8" xfId="313"/>
    <cellStyle name="Comma  - Style8 2" xfId="394"/>
    <cellStyle name="Comma  - Style8 3" xfId="395"/>
    <cellStyle name="Comma (0)" xfId="396"/>
    <cellStyle name="Comma [0] 2" xfId="314"/>
    <cellStyle name="Comma [0] 2 2" xfId="397"/>
    <cellStyle name="Comma 10" xfId="92"/>
    <cellStyle name="Comma 11" xfId="93"/>
    <cellStyle name="Comma 11 2" xfId="94"/>
    <cellStyle name="Comma 12" xfId="20"/>
    <cellStyle name="Comma 2" xfId="3"/>
    <cellStyle name="Comma 2 12" xfId="398"/>
    <cellStyle name="Comma 2 2" xfId="315"/>
    <cellStyle name="Comma 2 2 2" xfId="399"/>
    <cellStyle name="Comma 2 3" xfId="400"/>
    <cellStyle name="Comma 3" xfId="4"/>
    <cellStyle name="Comma 3 2" xfId="5"/>
    <cellStyle name="Comma 3 2 2" xfId="401"/>
    <cellStyle name="Comma 3 3" xfId="402"/>
    <cellStyle name="Comma 3 4" xfId="403"/>
    <cellStyle name="Comma 4" xfId="6"/>
    <cellStyle name="Comma 4 2" xfId="95"/>
    <cellStyle name="Comma 5" xfId="96"/>
    <cellStyle name="Comma 5 2" xfId="196"/>
    <cellStyle name="Comma 6" xfId="97"/>
    <cellStyle name="Comma 6 2" xfId="404"/>
    <cellStyle name="Comma 7" xfId="98"/>
    <cellStyle name="Comma 7 2" xfId="405"/>
    <cellStyle name="Comma 7 3" xfId="406"/>
    <cellStyle name="Comma 7 4" xfId="407"/>
    <cellStyle name="Comma 7 5" xfId="408"/>
    <cellStyle name="Comma 7 6" xfId="409"/>
    <cellStyle name="Comma 8" xfId="99"/>
    <cellStyle name="Comma 9" xfId="100"/>
    <cellStyle name="Comma0" xfId="101"/>
    <cellStyle name="Comma0 - Style1" xfId="410"/>
    <cellStyle name="Comma0 - Style2" xfId="102"/>
    <cellStyle name="Comma0 - Style3" xfId="411"/>
    <cellStyle name="Comma0 - Style4" xfId="103"/>
    <cellStyle name="Comma0 - Style5" xfId="104"/>
    <cellStyle name="Comma0 2" xfId="412"/>
    <cellStyle name="Comma0 3" xfId="413"/>
    <cellStyle name="Comma0_00COS Ind Allocators" xfId="105"/>
    <cellStyle name="Comma1 - Style1" xfId="106"/>
    <cellStyle name="Copied" xfId="107"/>
    <cellStyle name="COST1" xfId="108"/>
    <cellStyle name="Curren - Style1" xfId="109"/>
    <cellStyle name="Curren - Style2" xfId="110"/>
    <cellStyle name="Curren - Style3" xfId="414"/>
    <cellStyle name="Curren - Style5" xfId="111"/>
    <cellStyle name="Curren - Style6" xfId="112"/>
    <cellStyle name="Currency" xfId="1179" builtinId="4"/>
    <cellStyle name="Currency [0] 2" xfId="415"/>
    <cellStyle name="Currency 10" xfId="113"/>
    <cellStyle name="Currency 2" xfId="7"/>
    <cellStyle name="Currency 3" xfId="114"/>
    <cellStyle name="Currency 4" xfId="115"/>
    <cellStyle name="Currency 5" xfId="116"/>
    <cellStyle name="Currency 6" xfId="117"/>
    <cellStyle name="Currency 7" xfId="118"/>
    <cellStyle name="Currency 8" xfId="119"/>
    <cellStyle name="Currency 9" xfId="120"/>
    <cellStyle name="Currency No Comma" xfId="416"/>
    <cellStyle name="Currency(0)" xfId="417"/>
    <cellStyle name="Currency0" xfId="121"/>
    <cellStyle name="Currency0 2" xfId="418"/>
    <cellStyle name="Currency0 3" xfId="419"/>
    <cellStyle name="Date" xfId="122"/>
    <cellStyle name="Date - Style1" xfId="420"/>
    <cellStyle name="Date - Style3" xfId="421"/>
    <cellStyle name="Date 2" xfId="422"/>
    <cellStyle name="Date 3" xfId="423"/>
    <cellStyle name="Date_3Q 2008 Release10-27-08 - USE FOR UT DEC 2009 GRC (5)" xfId="424"/>
    <cellStyle name="Entered" xfId="123"/>
    <cellStyle name="Euro" xfId="124"/>
    <cellStyle name="Explanatory Text 2" xfId="316"/>
    <cellStyle name="Explanatory Text 2 2" xfId="317"/>
    <cellStyle name="Explanatory Text 3" xfId="318"/>
    <cellStyle name="Explanatory Text 4" xfId="319"/>
    <cellStyle name="Fixed" xfId="125"/>
    <cellStyle name="Fixed 2" xfId="425"/>
    <cellStyle name="Fixed 3" xfId="426"/>
    <cellStyle name="Fixed2 - Style2" xfId="427"/>
    <cellStyle name="Fixed3 - Style3" xfId="126"/>
    <cellStyle name="General" xfId="428"/>
    <cellStyle name="Good 2" xfId="320"/>
    <cellStyle name="Good 2 2" xfId="321"/>
    <cellStyle name="Good 3" xfId="322"/>
    <cellStyle name="Good 4" xfId="323"/>
    <cellStyle name="Grey" xfId="127"/>
    <cellStyle name="header" xfId="324"/>
    <cellStyle name="Header1" xfId="128"/>
    <cellStyle name="Header2" xfId="129"/>
    <cellStyle name="Heading 1 2" xfId="325"/>
    <cellStyle name="Heading 1 2 2" xfId="326"/>
    <cellStyle name="Heading 1 3" xfId="327"/>
    <cellStyle name="Heading 2 2" xfId="328"/>
    <cellStyle name="Heading 2 2 2" xfId="329"/>
    <cellStyle name="Heading 2 3" xfId="330"/>
    <cellStyle name="Heading 3 2" xfId="331"/>
    <cellStyle name="Heading 3 2 2" xfId="332"/>
    <cellStyle name="Heading 4 2" xfId="333"/>
    <cellStyle name="Heading 4 2 2" xfId="334"/>
    <cellStyle name="Heading1" xfId="130"/>
    <cellStyle name="Heading2" xfId="131"/>
    <cellStyle name="Input [yellow]" xfId="132"/>
    <cellStyle name="Input 2" xfId="335"/>
    <cellStyle name="Input 2 2" xfId="336"/>
    <cellStyle name="Input 3" xfId="337"/>
    <cellStyle name="Input 4" xfId="338"/>
    <cellStyle name="Input 5" xfId="339"/>
    <cellStyle name="Input 6" xfId="340"/>
    <cellStyle name="Input Cells" xfId="133"/>
    <cellStyle name="Input Cells Percent" xfId="134"/>
    <cellStyle name="Input Cells_Book9" xfId="135"/>
    <cellStyle name="Inst. Sections" xfId="429"/>
    <cellStyle name="Inst. Subheading" xfId="430"/>
    <cellStyle name="Lines" xfId="136"/>
    <cellStyle name="LINKED" xfId="137"/>
    <cellStyle name="Linked Cell 2" xfId="341"/>
    <cellStyle name="Linked Cell 2 2" xfId="342"/>
    <cellStyle name="Linked Cell 3" xfId="343"/>
    <cellStyle name="Linked Cell 4" xfId="344"/>
    <cellStyle name="Marathon" xfId="431"/>
    <cellStyle name="Marathon 2" xfId="432"/>
    <cellStyle name="Marathon 3" xfId="433"/>
    <cellStyle name="MCP" xfId="434"/>
    <cellStyle name="modified border" xfId="138"/>
    <cellStyle name="modified border1" xfId="139"/>
    <cellStyle name="Neutral 2" xfId="345"/>
    <cellStyle name="Neutral 2 2" xfId="346"/>
    <cellStyle name="Neutral 3" xfId="347"/>
    <cellStyle name="Neutral 4" xfId="348"/>
    <cellStyle name="no dec" xfId="140"/>
    <cellStyle name="nONE" xfId="435"/>
    <cellStyle name="noninput" xfId="436"/>
    <cellStyle name="Normal" xfId="0" builtinId="0"/>
    <cellStyle name="Normal - Style1" xfId="141"/>
    <cellStyle name="Normal - Style1 2" xfId="437"/>
    <cellStyle name="Normal - Style1 3" xfId="438"/>
    <cellStyle name="Normal 10" xfId="142"/>
    <cellStyle name="Normal 10 2" xfId="439"/>
    <cellStyle name="Normal 10 2 10" xfId="440"/>
    <cellStyle name="Normal 10 2 11" xfId="441"/>
    <cellStyle name="Normal 10 2 2" xfId="442"/>
    <cellStyle name="Normal 10 2 2 2" xfId="443"/>
    <cellStyle name="Normal 10 2 2 3" xfId="444"/>
    <cellStyle name="Normal 10 2 2 3 2" xfId="445"/>
    <cellStyle name="Normal 10 2 2 4" xfId="446"/>
    <cellStyle name="Normal 10 2 2 5" xfId="447"/>
    <cellStyle name="Normal 10 2 3" xfId="448"/>
    <cellStyle name="Normal 10 2 4" xfId="449"/>
    <cellStyle name="Normal 10 2 5" xfId="450"/>
    <cellStyle name="Normal 10 2 6" xfId="451"/>
    <cellStyle name="Normal 10 2 7" xfId="452"/>
    <cellStyle name="Normal 10 2 8" xfId="453"/>
    <cellStyle name="Normal 10 2 9" xfId="454"/>
    <cellStyle name="Normal 10 3" xfId="455"/>
    <cellStyle name="Normal 10 3 2" xfId="456"/>
    <cellStyle name="Normal 10 4" xfId="457"/>
    <cellStyle name="Normal 10 5" xfId="458"/>
    <cellStyle name="Normal 11" xfId="143"/>
    <cellStyle name="Normal 11 2" xfId="459"/>
    <cellStyle name="Normal 11 2 10" xfId="460"/>
    <cellStyle name="Normal 11 2 2" xfId="461"/>
    <cellStyle name="Normal 11 2 2 2" xfId="462"/>
    <cellStyle name="Normal 11 2 2 3" xfId="463"/>
    <cellStyle name="Normal 11 2 2 4" xfId="464"/>
    <cellStyle name="Normal 11 2 2 5" xfId="465"/>
    <cellStyle name="Normal 11 2 3" xfId="466"/>
    <cellStyle name="Normal 11 2 4" xfId="467"/>
    <cellStyle name="Normal 11 2 5" xfId="468"/>
    <cellStyle name="Normal 11 2 6" xfId="469"/>
    <cellStyle name="Normal 11 2 7" xfId="470"/>
    <cellStyle name="Normal 11 2 8" xfId="471"/>
    <cellStyle name="Normal 11 2 9" xfId="472"/>
    <cellStyle name="Normal 12" xfId="144"/>
    <cellStyle name="Normal 12 2" xfId="473"/>
    <cellStyle name="Normal 12 2 10" xfId="474"/>
    <cellStyle name="Normal 12 2 2" xfId="475"/>
    <cellStyle name="Normal 12 2 2 2" xfId="476"/>
    <cellStyle name="Normal 12 2 2 3" xfId="477"/>
    <cellStyle name="Normal 12 2 2 4" xfId="478"/>
    <cellStyle name="Normal 12 2 2 5" xfId="479"/>
    <cellStyle name="Normal 12 2 3" xfId="480"/>
    <cellStyle name="Normal 12 2 4" xfId="481"/>
    <cellStyle name="Normal 12 2 5" xfId="482"/>
    <cellStyle name="Normal 12 2 6" xfId="483"/>
    <cellStyle name="Normal 12 2 7" xfId="484"/>
    <cellStyle name="Normal 12 2 8" xfId="485"/>
    <cellStyle name="Normal 12 2 9" xfId="486"/>
    <cellStyle name="Normal 13" xfId="145"/>
    <cellStyle name="Normal 13 2" xfId="487"/>
    <cellStyle name="Normal 13 3" xfId="488"/>
    <cellStyle name="Normal 13 4" xfId="489"/>
    <cellStyle name="Normal 13 5" xfId="490"/>
    <cellStyle name="Normal 14" xfId="146"/>
    <cellStyle name="Normal 15" xfId="147"/>
    <cellStyle name="Normal 15 10" xfId="491"/>
    <cellStyle name="Normal 15 2" xfId="492"/>
    <cellStyle name="Normal 15 2 2" xfId="493"/>
    <cellStyle name="Normal 15 2 3" xfId="494"/>
    <cellStyle name="Normal 15 2 4" xfId="495"/>
    <cellStyle name="Normal 15 2 5" xfId="496"/>
    <cellStyle name="Normal 15 3" xfId="497"/>
    <cellStyle name="Normal 15 4" xfId="498"/>
    <cellStyle name="Normal 15 5" xfId="499"/>
    <cellStyle name="Normal 15 6" xfId="500"/>
    <cellStyle name="Normal 15 7" xfId="501"/>
    <cellStyle name="Normal 15 8" xfId="502"/>
    <cellStyle name="Normal 15 9" xfId="503"/>
    <cellStyle name="Normal 16" xfId="19"/>
    <cellStyle name="Normal 16 2" xfId="504"/>
    <cellStyle name="Normal 16 2 2" xfId="505"/>
    <cellStyle name="Normal 16 2 3" xfId="506"/>
    <cellStyle name="Normal 16 2 4" xfId="507"/>
    <cellStyle name="Normal 16 2 5" xfId="508"/>
    <cellStyle name="Normal 16 3" xfId="509"/>
    <cellStyle name="Normal 16 4" xfId="510"/>
    <cellStyle name="Normal 16 5" xfId="511"/>
    <cellStyle name="Normal 16 6" xfId="512"/>
    <cellStyle name="Normal 16 7" xfId="513"/>
    <cellStyle name="Normal 16 8" xfId="514"/>
    <cellStyle name="Normal 16 9" xfId="515"/>
    <cellStyle name="Normal 17" xfId="195"/>
    <cellStyle name="Normal 17 2" xfId="516"/>
    <cellStyle name="Normal 17 2 2" xfId="517"/>
    <cellStyle name="Normal 17 2 3" xfId="518"/>
    <cellStyle name="Normal 17 2 4" xfId="519"/>
    <cellStyle name="Normal 17 2 5" xfId="520"/>
    <cellStyle name="Normal 17 3" xfId="521"/>
    <cellStyle name="Normal 17 4" xfId="522"/>
    <cellStyle name="Normal 17 5" xfId="523"/>
    <cellStyle name="Normal 17 6" xfId="524"/>
    <cellStyle name="Normal 17 7" xfId="525"/>
    <cellStyle name="Normal 17 8" xfId="526"/>
    <cellStyle name="Normal 18" xfId="527"/>
    <cellStyle name="Normal 18 2" xfId="528"/>
    <cellStyle name="Normal 18 3" xfId="529"/>
    <cellStyle name="Normal 18 3 2" xfId="530"/>
    <cellStyle name="Normal 18 3 3" xfId="531"/>
    <cellStyle name="Normal 18 3 4" xfId="532"/>
    <cellStyle name="Normal 18 3 5" xfId="533"/>
    <cellStyle name="Normal 18 4" xfId="534"/>
    <cellStyle name="Normal 18 5" xfId="535"/>
    <cellStyle name="Normal 18 6" xfId="536"/>
    <cellStyle name="Normal 18 7" xfId="537"/>
    <cellStyle name="Normal 18 8" xfId="538"/>
    <cellStyle name="Normal 19" xfId="539"/>
    <cellStyle name="Normal 2" xfId="8"/>
    <cellStyle name="Normal 2 2" xfId="148"/>
    <cellStyle name="Normal 2 3" xfId="349"/>
    <cellStyle name="Normal 2 4" xfId="350"/>
    <cellStyle name="Normal 2 5" xfId="351"/>
    <cellStyle name="Normal 2_Sheet3" xfId="352"/>
    <cellStyle name="Normal 20" xfId="540"/>
    <cellStyle name="Normal 20 2" xfId="541"/>
    <cellStyle name="Normal 20 2 2" xfId="542"/>
    <cellStyle name="Normal 20 2 3" xfId="543"/>
    <cellStyle name="Normal 20 2 4" xfId="544"/>
    <cellStyle name="Normal 20 2 5" xfId="545"/>
    <cellStyle name="Normal 20 3" xfId="546"/>
    <cellStyle name="Normal 20 4" xfId="547"/>
    <cellStyle name="Normal 20 5" xfId="548"/>
    <cellStyle name="Normal 20 6" xfId="549"/>
    <cellStyle name="Normal 21" xfId="550"/>
    <cellStyle name="Normal 21 2" xfId="551"/>
    <cellStyle name="Normal 21 2 2" xfId="552"/>
    <cellStyle name="Normal 21 2 3" xfId="553"/>
    <cellStyle name="Normal 21 2 4" xfId="554"/>
    <cellStyle name="Normal 21 2 5" xfId="555"/>
    <cellStyle name="Normal 21 3" xfId="556"/>
    <cellStyle name="Normal 21 4" xfId="557"/>
    <cellStyle name="Normal 21 5" xfId="558"/>
    <cellStyle name="Normal 21 6" xfId="559"/>
    <cellStyle name="Normal 22" xfId="560"/>
    <cellStyle name="Normal 22 2" xfId="561"/>
    <cellStyle name="Normal 22 2 2" xfId="562"/>
    <cellStyle name="Normal 22 2 3" xfId="563"/>
    <cellStyle name="Normal 22 2 4" xfId="564"/>
    <cellStyle name="Normal 22 2 5" xfId="565"/>
    <cellStyle name="Normal 22 3" xfId="566"/>
    <cellStyle name="Normal 22 4" xfId="567"/>
    <cellStyle name="Normal 22 5" xfId="568"/>
    <cellStyle name="Normal 23" xfId="569"/>
    <cellStyle name="Normal 24" xfId="570"/>
    <cellStyle name="Normal 24 2" xfId="571"/>
    <cellStyle name="Normal 24 2 2" xfId="572"/>
    <cellStyle name="Normal 24 2 3" xfId="573"/>
    <cellStyle name="Normal 24 2 4" xfId="574"/>
    <cellStyle name="Normal 24 2 5" xfId="575"/>
    <cellStyle name="Normal 24 3" xfId="576"/>
    <cellStyle name="Normal 25" xfId="353"/>
    <cellStyle name="Normal 25 2" xfId="577"/>
    <cellStyle name="Normal 25 2 2" xfId="578"/>
    <cellStyle name="Normal 25 2 3" xfId="579"/>
    <cellStyle name="Normal 25 2 4" xfId="580"/>
    <cellStyle name="Normal 25 2 5" xfId="581"/>
    <cellStyle name="Normal 25 3" xfId="582"/>
    <cellStyle name="Normal 26" xfId="583"/>
    <cellStyle name="Normal 26 2" xfId="584"/>
    <cellStyle name="Normal 26 2 2" xfId="585"/>
    <cellStyle name="Normal 26 2 3" xfId="586"/>
    <cellStyle name="Normal 26 2 4" xfId="587"/>
    <cellStyle name="Normal 26 2 5" xfId="588"/>
    <cellStyle name="Normal 26 3" xfId="589"/>
    <cellStyle name="Normal 27" xfId="590"/>
    <cellStyle name="Normal 27 2" xfId="591"/>
    <cellStyle name="Normal 27 2 2" xfId="592"/>
    <cellStyle name="Normal 27 2 3" xfId="593"/>
    <cellStyle name="Normal 27 2 4" xfId="594"/>
    <cellStyle name="Normal 27 2 5" xfId="595"/>
    <cellStyle name="Normal 27 3" xfId="596"/>
    <cellStyle name="Normal 28" xfId="597"/>
    <cellStyle name="Normal 29" xfId="598"/>
    <cellStyle name="Normal 29 2" xfId="599"/>
    <cellStyle name="Normal 3" xfId="9"/>
    <cellStyle name="Normal 3 2" xfId="10"/>
    <cellStyle name="Normal 3 2 2" xfId="600"/>
    <cellStyle name="Normal 3 3" xfId="354"/>
    <cellStyle name="Normal 3 3 2" xfId="601"/>
    <cellStyle name="Normal 3 3 3" xfId="602"/>
    <cellStyle name="Normal 3 3 4" xfId="603"/>
    <cellStyle name="Normal 3 3 5" xfId="604"/>
    <cellStyle name="Normal 3 3 6" xfId="605"/>
    <cellStyle name="Normal 3 3 6 10" xfId="606"/>
    <cellStyle name="Normal 3 3 6 11" xfId="607"/>
    <cellStyle name="Normal 3 3 6 2" xfId="608"/>
    <cellStyle name="Normal 3 3 6 2 2" xfId="609"/>
    <cellStyle name="Normal 3 3 6 2 3" xfId="610"/>
    <cellStyle name="Normal 3 3 6 2 4" xfId="611"/>
    <cellStyle name="Normal 3 3 6 2 5" xfId="612"/>
    <cellStyle name="Normal 3 3 6 3" xfId="613"/>
    <cellStyle name="Normal 3 3 6 4" xfId="614"/>
    <cellStyle name="Normal 3 3 6 5" xfId="615"/>
    <cellStyle name="Normal 3 3 6 6" xfId="616"/>
    <cellStyle name="Normal 3 3 6 7" xfId="617"/>
    <cellStyle name="Normal 3 3 6 8" xfId="618"/>
    <cellStyle name="Normal 3 3 6 9" xfId="619"/>
    <cellStyle name="Normal 30" xfId="620"/>
    <cellStyle name="Normal 30 2" xfId="621"/>
    <cellStyle name="Normal 31" xfId="622"/>
    <cellStyle name="Normal 32" xfId="623"/>
    <cellStyle name="Normal 33" xfId="624"/>
    <cellStyle name="Normal 34" xfId="625"/>
    <cellStyle name="Normal 35" xfId="626"/>
    <cellStyle name="Normal 36" xfId="627"/>
    <cellStyle name="Normal 37" xfId="628"/>
    <cellStyle name="Normal 38" xfId="629"/>
    <cellStyle name="Normal 4" xfId="11"/>
    <cellStyle name="Normal 4 2" xfId="149"/>
    <cellStyle name="Normal 4 3" xfId="355"/>
    <cellStyle name="Normal 4 3 2" xfId="630"/>
    <cellStyle name="Normal 4 3 3" xfId="631"/>
    <cellStyle name="Normal 4 3 4" xfId="632"/>
    <cellStyle name="Normal 4 3 5" xfId="633"/>
    <cellStyle name="Normal 4 3 6" xfId="634"/>
    <cellStyle name="Normal 4 3 6 10" xfId="635"/>
    <cellStyle name="Normal 4 3 6 11" xfId="636"/>
    <cellStyle name="Normal 4 3 6 2" xfId="637"/>
    <cellStyle name="Normal 4 3 6 2 2" xfId="638"/>
    <cellStyle name="Normal 4 3 6 2 3" xfId="639"/>
    <cellStyle name="Normal 4 3 6 2 4" xfId="640"/>
    <cellStyle name="Normal 4 3 6 2 5" xfId="641"/>
    <cellStyle name="Normal 4 3 6 3" xfId="642"/>
    <cellStyle name="Normal 4 3 6 4" xfId="643"/>
    <cellStyle name="Normal 4 3 6 5" xfId="644"/>
    <cellStyle name="Normal 4 3 6 6" xfId="645"/>
    <cellStyle name="Normal 4 3 6 7" xfId="646"/>
    <cellStyle name="Normal 4 3 6 8" xfId="647"/>
    <cellStyle name="Normal 4 3 6 9" xfId="648"/>
    <cellStyle name="Normal 4_Sheet3" xfId="356"/>
    <cellStyle name="Normal 5" xfId="12"/>
    <cellStyle name="Normal 5 2" xfId="357"/>
    <cellStyle name="Normal 5 2 2" xfId="649"/>
    <cellStyle name="Normal 5 2 3" xfId="650"/>
    <cellStyle name="Normal 5 2 4" xfId="651"/>
    <cellStyle name="Normal 5 2 5" xfId="652"/>
    <cellStyle name="Normal 5 2 6" xfId="653"/>
    <cellStyle name="Normal 5 2 6 10" xfId="654"/>
    <cellStyle name="Normal 5 2 6 11" xfId="655"/>
    <cellStyle name="Normal 5 2 6 2" xfId="656"/>
    <cellStyle name="Normal 5 2 6 2 2" xfId="657"/>
    <cellStyle name="Normal 5 2 6 2 3" xfId="658"/>
    <cellStyle name="Normal 5 2 6 2 4" xfId="659"/>
    <cellStyle name="Normal 5 2 6 2 5" xfId="660"/>
    <cellStyle name="Normal 5 2 6 3" xfId="661"/>
    <cellStyle name="Normal 5 2 6 4" xfId="662"/>
    <cellStyle name="Normal 5 2 6 5" xfId="663"/>
    <cellStyle name="Normal 5 2 6 6" xfId="664"/>
    <cellStyle name="Normal 5 2 6 7" xfId="665"/>
    <cellStyle name="Normal 5 2 6 8" xfId="666"/>
    <cellStyle name="Normal 5 2 6 9" xfId="667"/>
    <cellStyle name="Normal 5 3" xfId="668"/>
    <cellStyle name="Normal 5 3 2" xfId="669"/>
    <cellStyle name="Normal 5 3 3" xfId="670"/>
    <cellStyle name="Normal 5 3 3 2" xfId="671"/>
    <cellStyle name="Normal 5 3 3 3" xfId="672"/>
    <cellStyle name="Normal 5 3 4" xfId="673"/>
    <cellStyle name="Normal 6" xfId="13"/>
    <cellStyle name="Normal 6 2" xfId="358"/>
    <cellStyle name="Normal 6 2 2" xfId="674"/>
    <cellStyle name="Normal 6 2 2 2" xfId="675"/>
    <cellStyle name="Normal 6 2 2 2 2" xfId="676"/>
    <cellStyle name="Normal 6 2 2 3" xfId="677"/>
    <cellStyle name="Normal 6 2 2 4" xfId="678"/>
    <cellStyle name="Normal 6 2 2 5" xfId="679"/>
    <cellStyle name="Normal 6 2 2 6" xfId="680"/>
    <cellStyle name="Normal 6 2 2 6 10" xfId="681"/>
    <cellStyle name="Normal 6 2 2 6 11" xfId="682"/>
    <cellStyle name="Normal 6 2 2 6 2" xfId="683"/>
    <cellStyle name="Normal 6 2 2 6 2 2" xfId="684"/>
    <cellStyle name="Normal 6 2 2 6 2 3" xfId="685"/>
    <cellStyle name="Normal 6 2 2 6 2 4" xfId="686"/>
    <cellStyle name="Normal 6 2 2 6 2 5" xfId="687"/>
    <cellStyle name="Normal 6 2 2 6 3" xfId="688"/>
    <cellStyle name="Normal 6 2 2 6 4" xfId="689"/>
    <cellStyle name="Normal 6 2 2 6 5" xfId="690"/>
    <cellStyle name="Normal 6 2 2 6 6" xfId="691"/>
    <cellStyle name="Normal 6 2 2 6 7" xfId="692"/>
    <cellStyle name="Normal 6 2 2 6 8" xfId="693"/>
    <cellStyle name="Normal 6 2 2 6 9" xfId="694"/>
    <cellStyle name="Normal 6_Sheet3" xfId="359"/>
    <cellStyle name="Normal 7" xfId="150"/>
    <cellStyle name="Normal 7 2" xfId="695"/>
    <cellStyle name="Normal 7 3" xfId="696"/>
    <cellStyle name="Normal 7 4" xfId="697"/>
    <cellStyle name="Normal 7 5" xfId="698"/>
    <cellStyle name="Normal 7 5 10" xfId="699"/>
    <cellStyle name="Normal 7 5 11" xfId="700"/>
    <cellStyle name="Normal 7 5 2" xfId="701"/>
    <cellStyle name="Normal 7 5 2 2" xfId="702"/>
    <cellStyle name="Normal 7 5 2 3" xfId="703"/>
    <cellStyle name="Normal 7 5 2 4" xfId="704"/>
    <cellStyle name="Normal 7 5 2 5" xfId="705"/>
    <cellStyle name="Normal 7 5 3" xfId="706"/>
    <cellStyle name="Normal 7 5 4" xfId="707"/>
    <cellStyle name="Normal 7 5 5" xfId="708"/>
    <cellStyle name="Normal 7 5 6" xfId="709"/>
    <cellStyle name="Normal 7 5 7" xfId="710"/>
    <cellStyle name="Normal 7 5 8" xfId="711"/>
    <cellStyle name="Normal 7 5 9" xfId="712"/>
    <cellStyle name="Normal 8" xfId="14"/>
    <cellStyle name="Normal 8 2" xfId="713"/>
    <cellStyle name="Normal 8 2 2" xfId="714"/>
    <cellStyle name="Normal 8 3" xfId="715"/>
    <cellStyle name="Normal 8 4" xfId="716"/>
    <cellStyle name="Normal 8 5" xfId="717"/>
    <cellStyle name="Normal 8 5 10" xfId="718"/>
    <cellStyle name="Normal 8 5 11" xfId="719"/>
    <cellStyle name="Normal 8 5 2" xfId="720"/>
    <cellStyle name="Normal 8 5 2 2" xfId="721"/>
    <cellStyle name="Normal 8 5 2 3" xfId="722"/>
    <cellStyle name="Normal 8 5 2 4" xfId="723"/>
    <cellStyle name="Normal 8 5 2 5" xfId="724"/>
    <cellStyle name="Normal 8 5 3" xfId="725"/>
    <cellStyle name="Normal 8 5 4" xfId="726"/>
    <cellStyle name="Normal 8 5 5" xfId="727"/>
    <cellStyle name="Normal 8 5 6" xfId="728"/>
    <cellStyle name="Normal 8 5 7" xfId="729"/>
    <cellStyle name="Normal 8 5 8" xfId="730"/>
    <cellStyle name="Normal 8 5 9" xfId="731"/>
    <cellStyle name="Normal 8 6" xfId="732"/>
    <cellStyle name="Normal 9" xfId="151"/>
    <cellStyle name="Normal 9 2" xfId="733"/>
    <cellStyle name="Normal 9 3" xfId="734"/>
    <cellStyle name="Normal 9 3 10" xfId="735"/>
    <cellStyle name="Normal 9 3 11" xfId="736"/>
    <cellStyle name="Normal 9 3 2" xfId="737"/>
    <cellStyle name="Normal 9 3 2 2" xfId="738"/>
    <cellStyle name="Normal 9 3 2 3" xfId="739"/>
    <cellStyle name="Normal 9 3 2 4" xfId="740"/>
    <cellStyle name="Normal 9 3 2 5" xfId="741"/>
    <cellStyle name="Normal 9 3 3" xfId="742"/>
    <cellStyle name="Normal 9 3 4" xfId="743"/>
    <cellStyle name="Normal 9 3 5" xfId="744"/>
    <cellStyle name="Normal 9 3 6" xfId="745"/>
    <cellStyle name="Normal 9 3 7" xfId="746"/>
    <cellStyle name="Normal 9 3 8" xfId="747"/>
    <cellStyle name="Normal 9 3 9" xfId="748"/>
    <cellStyle name="Normal(0)" xfId="749"/>
    <cellStyle name="Note 2" xfId="360"/>
    <cellStyle name="Note 2 2" xfId="361"/>
    <cellStyle name="Note 3" xfId="362"/>
    <cellStyle name="Note 4" xfId="750"/>
    <cellStyle name="Number" xfId="751"/>
    <cellStyle name="Number 2" xfId="752"/>
    <cellStyle name="Number 3" xfId="753"/>
    <cellStyle name="Output 2" xfId="363"/>
    <cellStyle name="Output 2 2" xfId="364"/>
    <cellStyle name="Output 3" xfId="365"/>
    <cellStyle name="Output 4" xfId="366"/>
    <cellStyle name="Password" xfId="754"/>
    <cellStyle name="Percen - Style1" xfId="152"/>
    <cellStyle name="Percen - Style2" xfId="153"/>
    <cellStyle name="Percen - Style3" xfId="154"/>
    <cellStyle name="Percent" xfId="2" builtinId="5"/>
    <cellStyle name="Percent [2]" xfId="155"/>
    <cellStyle name="Percent [2] 2" xfId="755"/>
    <cellStyle name="Percent [2] 3" xfId="756"/>
    <cellStyle name="Percent 2" xfId="15"/>
    <cellStyle name="Percent 2 2" xfId="757"/>
    <cellStyle name="Percent 2 2 2" xfId="758"/>
    <cellStyle name="Percent 2 3" xfId="759"/>
    <cellStyle name="Percent 3" xfId="16"/>
    <cellStyle name="Percent 3 2" xfId="197"/>
    <cellStyle name="Percent 3 3" xfId="760"/>
    <cellStyle name="Percent 4" xfId="17"/>
    <cellStyle name="Percent 4 2" xfId="156"/>
    <cellStyle name="Percent 4 3" xfId="157"/>
    <cellStyle name="Percent 5" xfId="158"/>
    <cellStyle name="Percent 5 2" xfId="367"/>
    <cellStyle name="Percent 6" xfId="159"/>
    <cellStyle name="Percent 7" xfId="21"/>
    <cellStyle name="Percent(0)" xfId="761"/>
    <cellStyle name="Processing" xfId="160"/>
    <cellStyle name="PSChar" xfId="161"/>
    <cellStyle name="PSDate" xfId="162"/>
    <cellStyle name="PSDec" xfId="163"/>
    <cellStyle name="PSHeading" xfId="164"/>
    <cellStyle name="PSInt" xfId="165"/>
    <cellStyle name="PSSpacer" xfId="166"/>
    <cellStyle name="purple - Style8" xfId="167"/>
    <cellStyle name="RED" xfId="168"/>
    <cellStyle name="Red - Style7" xfId="169"/>
    <cellStyle name="RED_04 07E Wild Horse Wind Expansion (C) (2)" xfId="170"/>
    <cellStyle name="Report" xfId="171"/>
    <cellStyle name="Report Bar" xfId="172"/>
    <cellStyle name="Report Heading" xfId="173"/>
    <cellStyle name="Report Percent" xfId="174"/>
    <cellStyle name="Report Unit Cost" xfId="175"/>
    <cellStyle name="Reports" xfId="176"/>
    <cellStyle name="Reports Total" xfId="177"/>
    <cellStyle name="Reports Unit Cost Total" xfId="178"/>
    <cellStyle name="Reports_Book9" xfId="179"/>
    <cellStyle name="RevList" xfId="180"/>
    <cellStyle name="round100" xfId="181"/>
    <cellStyle name="SAPBEXaggData" xfId="762"/>
    <cellStyle name="SAPBEXaggData 2" xfId="763"/>
    <cellStyle name="SAPBEXaggDataEmph" xfId="764"/>
    <cellStyle name="SAPBEXaggItem" xfId="765"/>
    <cellStyle name="SAPBEXaggItem 2" xfId="766"/>
    <cellStyle name="SAPBEXaggItemX" xfId="767"/>
    <cellStyle name="SAPBEXchaText" xfId="768"/>
    <cellStyle name="SAPBEXchaText 2" xfId="769"/>
    <cellStyle name="SAPBEXchaText 3" xfId="770"/>
    <cellStyle name="SAPBEXexcBad7" xfId="771"/>
    <cellStyle name="SAPBEXexcBad8" xfId="772"/>
    <cellStyle name="SAPBEXexcBad9" xfId="773"/>
    <cellStyle name="SAPBEXexcCritical4" xfId="774"/>
    <cellStyle name="SAPBEXexcCritical5" xfId="775"/>
    <cellStyle name="SAPBEXexcCritical6" xfId="776"/>
    <cellStyle name="SAPBEXexcGood1" xfId="777"/>
    <cellStyle name="SAPBEXexcGood2" xfId="778"/>
    <cellStyle name="SAPBEXexcGood3" xfId="779"/>
    <cellStyle name="SAPBEXfilterDrill" xfId="780"/>
    <cellStyle name="SAPBEXfilterDrill 2" xfId="781"/>
    <cellStyle name="SAPBEXfilterItem" xfId="782"/>
    <cellStyle name="SAPBEXfilterItem 2" xfId="783"/>
    <cellStyle name="SAPBEXfilterText" xfId="784"/>
    <cellStyle name="SAPBEXfilterText 10" xfId="785"/>
    <cellStyle name="SAPBEXfilterText 10 2" xfId="786"/>
    <cellStyle name="SAPBEXfilterText 11" xfId="787"/>
    <cellStyle name="SAPBEXfilterText 2" xfId="788"/>
    <cellStyle name="SAPBEXfilterText 2 2" xfId="789"/>
    <cellStyle name="SAPBEXfilterText 2 3" xfId="790"/>
    <cellStyle name="SAPBEXfilterText 2 4" xfId="791"/>
    <cellStyle name="SAPBEXfilterText 3" xfId="792"/>
    <cellStyle name="SAPBEXfilterText 3 2" xfId="793"/>
    <cellStyle name="SAPBEXfilterText 4" xfId="794"/>
    <cellStyle name="SAPBEXfilterText 4 2" xfId="795"/>
    <cellStyle name="SAPBEXfilterText 5" xfId="796"/>
    <cellStyle name="SAPBEXfilterText 5 2" xfId="797"/>
    <cellStyle name="SAPBEXfilterText 6" xfId="798"/>
    <cellStyle name="SAPBEXfilterText 6 2" xfId="799"/>
    <cellStyle name="SAPBEXfilterText 7" xfId="800"/>
    <cellStyle name="SAPBEXfilterText 7 2" xfId="801"/>
    <cellStyle name="SAPBEXfilterText 8" xfId="802"/>
    <cellStyle name="SAPBEXfilterText 8 2" xfId="803"/>
    <cellStyle name="SAPBEXfilterText 9" xfId="804"/>
    <cellStyle name="SAPBEXfilterText 9 2" xfId="805"/>
    <cellStyle name="SAPBEXformats" xfId="806"/>
    <cellStyle name="SAPBEXheaderItem" xfId="807"/>
    <cellStyle name="SAPBEXheaderItem 10" xfId="808"/>
    <cellStyle name="SAPBEXheaderItem 10 2" xfId="809"/>
    <cellStyle name="SAPBEXheaderItem 11" xfId="810"/>
    <cellStyle name="SAPBEXheaderItem 11 2" xfId="811"/>
    <cellStyle name="SAPBEXheaderItem 12" xfId="812"/>
    <cellStyle name="SAPBEXheaderItem 12 2" xfId="813"/>
    <cellStyle name="SAPBEXheaderItem 13" xfId="814"/>
    <cellStyle name="SAPBEXheaderItem 2" xfId="815"/>
    <cellStyle name="SAPBEXheaderItem 2 2" xfId="816"/>
    <cellStyle name="SAPBEXheaderItem 2 3" xfId="817"/>
    <cellStyle name="SAPBEXheaderItem 2 4" xfId="818"/>
    <cellStyle name="SAPBEXheaderItem 3" xfId="819"/>
    <cellStyle name="SAPBEXheaderItem 3 2" xfId="820"/>
    <cellStyle name="SAPBEXheaderItem 4" xfId="821"/>
    <cellStyle name="SAPBEXheaderItem 4 2" xfId="822"/>
    <cellStyle name="SAPBEXheaderItem 5" xfId="823"/>
    <cellStyle name="SAPBEXheaderItem 5 2" xfId="824"/>
    <cellStyle name="SAPBEXheaderItem 6" xfId="825"/>
    <cellStyle name="SAPBEXheaderItem 6 2" xfId="826"/>
    <cellStyle name="SAPBEXheaderItem 7" xfId="827"/>
    <cellStyle name="SAPBEXheaderItem 7 2" xfId="828"/>
    <cellStyle name="SAPBEXheaderItem 8" xfId="829"/>
    <cellStyle name="SAPBEXheaderItem 8 2" xfId="830"/>
    <cellStyle name="SAPBEXheaderItem 9" xfId="831"/>
    <cellStyle name="SAPBEXheaderItem 9 2" xfId="832"/>
    <cellStyle name="SAPBEXheaderText" xfId="833"/>
    <cellStyle name="SAPBEXheaderText 10" xfId="834"/>
    <cellStyle name="SAPBEXheaderText 10 2" xfId="835"/>
    <cellStyle name="SAPBEXheaderText 11" xfId="836"/>
    <cellStyle name="SAPBEXheaderText 11 2" xfId="837"/>
    <cellStyle name="SAPBEXheaderText 12" xfId="838"/>
    <cellStyle name="SAPBEXheaderText 12 2" xfId="839"/>
    <cellStyle name="SAPBEXheaderText 13" xfId="840"/>
    <cellStyle name="SAPBEXheaderText 2" xfId="841"/>
    <cellStyle name="SAPBEXheaderText 2 2" xfId="842"/>
    <cellStyle name="SAPBEXheaderText 2 3" xfId="843"/>
    <cellStyle name="SAPBEXheaderText 2 4" xfId="844"/>
    <cellStyle name="SAPBEXheaderText 3" xfId="845"/>
    <cellStyle name="SAPBEXheaderText 3 2" xfId="846"/>
    <cellStyle name="SAPBEXheaderText 4" xfId="847"/>
    <cellStyle name="SAPBEXheaderText 4 2" xfId="848"/>
    <cellStyle name="SAPBEXheaderText 5" xfId="849"/>
    <cellStyle name="SAPBEXheaderText 5 2" xfId="850"/>
    <cellStyle name="SAPBEXheaderText 6" xfId="851"/>
    <cellStyle name="SAPBEXheaderText 6 2" xfId="852"/>
    <cellStyle name="SAPBEXheaderText 7" xfId="853"/>
    <cellStyle name="SAPBEXheaderText 7 2" xfId="854"/>
    <cellStyle name="SAPBEXheaderText 8" xfId="855"/>
    <cellStyle name="SAPBEXheaderText 8 2" xfId="856"/>
    <cellStyle name="SAPBEXheaderText 9" xfId="857"/>
    <cellStyle name="SAPBEXheaderText 9 2" xfId="858"/>
    <cellStyle name="SAPBEXHLevel0" xfId="859"/>
    <cellStyle name="SAPBEXHLevel0 10" xfId="860"/>
    <cellStyle name="SAPBEXHLevel0 10 2" xfId="861"/>
    <cellStyle name="SAPBEXHLevel0 11" xfId="862"/>
    <cellStyle name="SAPBEXHLevel0 12" xfId="863"/>
    <cellStyle name="SAPBEXHLevel0 13" xfId="864"/>
    <cellStyle name="SAPBEXHLevel0 14" xfId="865"/>
    <cellStyle name="SAPBEXHLevel0 15" xfId="866"/>
    <cellStyle name="SAPBEXHLevel0 16" xfId="867"/>
    <cellStyle name="SAPBEXHLevel0 17" xfId="868"/>
    <cellStyle name="SAPBEXHLevel0 18" xfId="869"/>
    <cellStyle name="SAPBEXHLevel0 19" xfId="870"/>
    <cellStyle name="SAPBEXHLevel0 2" xfId="871"/>
    <cellStyle name="SAPBEXHLevel0 2 2" xfId="872"/>
    <cellStyle name="SAPBEXHLevel0 2 3" xfId="873"/>
    <cellStyle name="SAPBEXHLevel0 3" xfId="874"/>
    <cellStyle name="SAPBEXHLevel0 3 2" xfId="875"/>
    <cellStyle name="SAPBEXHLevel0 4" xfId="876"/>
    <cellStyle name="SAPBEXHLevel0 4 2" xfId="877"/>
    <cellStyle name="SAPBEXHLevel0 5" xfId="878"/>
    <cellStyle name="SAPBEXHLevel0 5 2" xfId="879"/>
    <cellStyle name="SAPBEXHLevel0 6" xfId="880"/>
    <cellStyle name="SAPBEXHLevel0 6 2" xfId="881"/>
    <cellStyle name="SAPBEXHLevel0 7" xfId="882"/>
    <cellStyle name="SAPBEXHLevel0 7 2" xfId="883"/>
    <cellStyle name="SAPBEXHLevel0 8" xfId="884"/>
    <cellStyle name="SAPBEXHLevel0 8 2" xfId="885"/>
    <cellStyle name="SAPBEXHLevel0 9" xfId="886"/>
    <cellStyle name="SAPBEXHLevel0 9 2" xfId="887"/>
    <cellStyle name="SAPBEXHLevel0X" xfId="888"/>
    <cellStyle name="SAPBEXHLevel0X 10" xfId="889"/>
    <cellStyle name="SAPBEXHLevel0X 10 2" xfId="890"/>
    <cellStyle name="SAPBEXHLevel0X 11" xfId="891"/>
    <cellStyle name="SAPBEXHLevel0X 12" xfId="892"/>
    <cellStyle name="SAPBEXHLevel0X 13" xfId="893"/>
    <cellStyle name="SAPBEXHLevel0X 14" xfId="894"/>
    <cellStyle name="SAPBEXHLevel0X 15" xfId="895"/>
    <cellStyle name="SAPBEXHLevel0X 16" xfId="896"/>
    <cellStyle name="SAPBEXHLevel0X 17" xfId="897"/>
    <cellStyle name="SAPBEXHLevel0X 18" xfId="898"/>
    <cellStyle name="SAPBEXHLevel0X 19" xfId="899"/>
    <cellStyle name="SAPBEXHLevel0X 2" xfId="900"/>
    <cellStyle name="SAPBEXHLevel0X 2 2" xfId="901"/>
    <cellStyle name="SAPBEXHLevel0X 2 3" xfId="902"/>
    <cellStyle name="SAPBEXHLevel0X 3" xfId="903"/>
    <cellStyle name="SAPBEXHLevel0X 3 2" xfId="904"/>
    <cellStyle name="SAPBEXHLevel0X 4" xfId="905"/>
    <cellStyle name="SAPBEXHLevel0X 4 2" xfId="906"/>
    <cellStyle name="SAPBEXHLevel0X 5" xfId="907"/>
    <cellStyle name="SAPBEXHLevel0X 5 2" xfId="908"/>
    <cellStyle name="SAPBEXHLevel0X 6" xfId="909"/>
    <cellStyle name="SAPBEXHLevel0X 6 2" xfId="910"/>
    <cellStyle name="SAPBEXHLevel0X 7" xfId="911"/>
    <cellStyle name="SAPBEXHLevel0X 7 2" xfId="912"/>
    <cellStyle name="SAPBEXHLevel0X 8" xfId="913"/>
    <cellStyle name="SAPBEXHLevel0X 8 2" xfId="914"/>
    <cellStyle name="SAPBEXHLevel0X 9" xfId="915"/>
    <cellStyle name="SAPBEXHLevel0X 9 2" xfId="916"/>
    <cellStyle name="SAPBEXHLevel1" xfId="917"/>
    <cellStyle name="SAPBEXHLevel1 10" xfId="918"/>
    <cellStyle name="SAPBEXHLevel1 10 2" xfId="919"/>
    <cellStyle name="SAPBEXHLevel1 11" xfId="920"/>
    <cellStyle name="SAPBEXHLevel1 12" xfId="921"/>
    <cellStyle name="SAPBEXHLevel1 13" xfId="922"/>
    <cellStyle name="SAPBEXHLevel1 14" xfId="923"/>
    <cellStyle name="SAPBEXHLevel1 15" xfId="924"/>
    <cellStyle name="SAPBEXHLevel1 16" xfId="925"/>
    <cellStyle name="SAPBEXHLevel1 17" xfId="926"/>
    <cellStyle name="SAPBEXHLevel1 18" xfId="927"/>
    <cellStyle name="SAPBEXHLevel1 19" xfId="928"/>
    <cellStyle name="SAPBEXHLevel1 2" xfId="929"/>
    <cellStyle name="SAPBEXHLevel1 2 2" xfId="930"/>
    <cellStyle name="SAPBEXHLevel1 2 3" xfId="931"/>
    <cellStyle name="SAPBEXHLevel1 3" xfId="932"/>
    <cellStyle name="SAPBEXHLevel1 3 2" xfId="933"/>
    <cellStyle name="SAPBEXHLevel1 4" xfId="934"/>
    <cellStyle name="SAPBEXHLevel1 4 2" xfId="935"/>
    <cellStyle name="SAPBEXHLevel1 5" xfId="936"/>
    <cellStyle name="SAPBEXHLevel1 5 2" xfId="937"/>
    <cellStyle name="SAPBEXHLevel1 6" xfId="938"/>
    <cellStyle name="SAPBEXHLevel1 6 2" xfId="939"/>
    <cellStyle name="SAPBEXHLevel1 7" xfId="940"/>
    <cellStyle name="SAPBEXHLevel1 7 2" xfId="941"/>
    <cellStyle name="SAPBEXHLevel1 8" xfId="942"/>
    <cellStyle name="SAPBEXHLevel1 8 2" xfId="943"/>
    <cellStyle name="SAPBEXHLevel1 9" xfId="944"/>
    <cellStyle name="SAPBEXHLevel1 9 2" xfId="945"/>
    <cellStyle name="SAPBEXHLevel1X" xfId="946"/>
    <cellStyle name="SAPBEXHLevel1X 10" xfId="947"/>
    <cellStyle name="SAPBEXHLevel1X 10 2" xfId="948"/>
    <cellStyle name="SAPBEXHLevel1X 11" xfId="949"/>
    <cellStyle name="SAPBEXHLevel1X 12" xfId="950"/>
    <cellStyle name="SAPBEXHLevel1X 13" xfId="951"/>
    <cellStyle name="SAPBEXHLevel1X 14" xfId="952"/>
    <cellStyle name="SAPBEXHLevel1X 15" xfId="953"/>
    <cellStyle name="SAPBEXHLevel1X 16" xfId="954"/>
    <cellStyle name="SAPBEXHLevel1X 17" xfId="955"/>
    <cellStyle name="SAPBEXHLevel1X 18" xfId="956"/>
    <cellStyle name="SAPBEXHLevel1X 19" xfId="957"/>
    <cellStyle name="SAPBEXHLevel1X 2" xfId="958"/>
    <cellStyle name="SAPBEXHLevel1X 2 2" xfId="959"/>
    <cellStyle name="SAPBEXHLevel1X 2 3" xfId="960"/>
    <cellStyle name="SAPBEXHLevel1X 3" xfId="961"/>
    <cellStyle name="SAPBEXHLevel1X 3 2" xfId="962"/>
    <cellStyle name="SAPBEXHLevel1X 4" xfId="963"/>
    <cellStyle name="SAPBEXHLevel1X 4 2" xfId="964"/>
    <cellStyle name="SAPBEXHLevel1X 5" xfId="965"/>
    <cellStyle name="SAPBEXHLevel1X 5 2" xfId="966"/>
    <cellStyle name="SAPBEXHLevel1X 6" xfId="967"/>
    <cellStyle name="SAPBEXHLevel1X 6 2" xfId="968"/>
    <cellStyle name="SAPBEXHLevel1X 7" xfId="969"/>
    <cellStyle name="SAPBEXHLevel1X 7 2" xfId="970"/>
    <cellStyle name="SAPBEXHLevel1X 8" xfId="971"/>
    <cellStyle name="SAPBEXHLevel1X 8 2" xfId="972"/>
    <cellStyle name="SAPBEXHLevel1X 9" xfId="973"/>
    <cellStyle name="SAPBEXHLevel1X 9 2" xfId="974"/>
    <cellStyle name="SAPBEXHLevel2" xfId="975"/>
    <cellStyle name="SAPBEXHLevel2 10" xfId="976"/>
    <cellStyle name="SAPBEXHLevel2 10 2" xfId="977"/>
    <cellStyle name="SAPBEXHLevel2 11" xfId="978"/>
    <cellStyle name="SAPBEXHLevel2 12" xfId="979"/>
    <cellStyle name="SAPBEXHLevel2 13" xfId="980"/>
    <cellStyle name="SAPBEXHLevel2 14" xfId="981"/>
    <cellStyle name="SAPBEXHLevel2 15" xfId="982"/>
    <cellStyle name="SAPBEXHLevel2 16" xfId="983"/>
    <cellStyle name="SAPBEXHLevel2 17" xfId="984"/>
    <cellStyle name="SAPBEXHLevel2 18" xfId="985"/>
    <cellStyle name="SAPBEXHLevel2 19" xfId="986"/>
    <cellStyle name="SAPBEXHLevel2 2" xfId="987"/>
    <cellStyle name="SAPBEXHLevel2 2 2" xfId="988"/>
    <cellStyle name="SAPBEXHLevel2 2 3" xfId="989"/>
    <cellStyle name="SAPBEXHLevel2 3" xfId="990"/>
    <cellStyle name="SAPBEXHLevel2 3 2" xfId="991"/>
    <cellStyle name="SAPBEXHLevel2 4" xfId="992"/>
    <cellStyle name="SAPBEXHLevel2 4 2" xfId="993"/>
    <cellStyle name="SAPBEXHLevel2 5" xfId="994"/>
    <cellStyle name="SAPBEXHLevel2 5 2" xfId="995"/>
    <cellStyle name="SAPBEXHLevel2 6" xfId="996"/>
    <cellStyle name="SAPBEXHLevel2 6 2" xfId="997"/>
    <cellStyle name="SAPBEXHLevel2 7" xfId="998"/>
    <cellStyle name="SAPBEXHLevel2 7 2" xfId="999"/>
    <cellStyle name="SAPBEXHLevel2 8" xfId="1000"/>
    <cellStyle name="SAPBEXHLevel2 8 2" xfId="1001"/>
    <cellStyle name="SAPBEXHLevel2 9" xfId="1002"/>
    <cellStyle name="SAPBEXHLevel2 9 2" xfId="1003"/>
    <cellStyle name="SAPBEXHLevel2X" xfId="1004"/>
    <cellStyle name="SAPBEXHLevel2X 10" xfId="1005"/>
    <cellStyle name="SAPBEXHLevel2X 10 2" xfId="1006"/>
    <cellStyle name="SAPBEXHLevel2X 11" xfId="1007"/>
    <cellStyle name="SAPBEXHLevel2X 12" xfId="1008"/>
    <cellStyle name="SAPBEXHLevel2X 13" xfId="1009"/>
    <cellStyle name="SAPBEXHLevel2X 14" xfId="1010"/>
    <cellStyle name="SAPBEXHLevel2X 15" xfId="1011"/>
    <cellStyle name="SAPBEXHLevel2X 16" xfId="1012"/>
    <cellStyle name="SAPBEXHLevel2X 17" xfId="1013"/>
    <cellStyle name="SAPBEXHLevel2X 18" xfId="1014"/>
    <cellStyle name="SAPBEXHLevel2X 19" xfId="1015"/>
    <cellStyle name="SAPBEXHLevel2X 2" xfId="1016"/>
    <cellStyle name="SAPBEXHLevel2X 2 2" xfId="1017"/>
    <cellStyle name="SAPBEXHLevel2X 2 3" xfId="1018"/>
    <cellStyle name="SAPBEXHLevel2X 3" xfId="1019"/>
    <cellStyle name="SAPBEXHLevel2X 3 2" xfId="1020"/>
    <cellStyle name="SAPBEXHLevel2X 4" xfId="1021"/>
    <cellStyle name="SAPBEXHLevel2X 4 2" xfId="1022"/>
    <cellStyle name="SAPBEXHLevel2X 5" xfId="1023"/>
    <cellStyle name="SAPBEXHLevel2X 5 2" xfId="1024"/>
    <cellStyle name="SAPBEXHLevel2X 6" xfId="1025"/>
    <cellStyle name="SAPBEXHLevel2X 6 2" xfId="1026"/>
    <cellStyle name="SAPBEXHLevel2X 7" xfId="1027"/>
    <cellStyle name="SAPBEXHLevel2X 7 2" xfId="1028"/>
    <cellStyle name="SAPBEXHLevel2X 8" xfId="1029"/>
    <cellStyle name="SAPBEXHLevel2X 8 2" xfId="1030"/>
    <cellStyle name="SAPBEXHLevel2X 9" xfId="1031"/>
    <cellStyle name="SAPBEXHLevel2X 9 2" xfId="1032"/>
    <cellStyle name="SAPBEXHLevel3" xfId="1033"/>
    <cellStyle name="SAPBEXHLevel3 10" xfId="1034"/>
    <cellStyle name="SAPBEXHLevel3 10 2" xfId="1035"/>
    <cellStyle name="SAPBEXHLevel3 11" xfId="1036"/>
    <cellStyle name="SAPBEXHLevel3 12" xfId="1037"/>
    <cellStyle name="SAPBEXHLevel3 13" xfId="1038"/>
    <cellStyle name="SAPBEXHLevel3 14" xfId="1039"/>
    <cellStyle name="SAPBEXHLevel3 15" xfId="1040"/>
    <cellStyle name="SAPBEXHLevel3 16" xfId="1041"/>
    <cellStyle name="SAPBEXHLevel3 17" xfId="1042"/>
    <cellStyle name="SAPBEXHLevel3 18" xfId="1043"/>
    <cellStyle name="SAPBEXHLevel3 19" xfId="1044"/>
    <cellStyle name="SAPBEXHLevel3 2" xfId="1045"/>
    <cellStyle name="SAPBEXHLevel3 2 2" xfId="1046"/>
    <cellStyle name="SAPBEXHLevel3 2 3" xfId="1047"/>
    <cellStyle name="SAPBEXHLevel3 3" xfId="1048"/>
    <cellStyle name="SAPBEXHLevel3 3 2" xfId="1049"/>
    <cellStyle name="SAPBEXHLevel3 4" xfId="1050"/>
    <cellStyle name="SAPBEXHLevel3 4 2" xfId="1051"/>
    <cellStyle name="SAPBEXHLevel3 5" xfId="1052"/>
    <cellStyle name="SAPBEXHLevel3 5 2" xfId="1053"/>
    <cellStyle name="SAPBEXHLevel3 6" xfId="1054"/>
    <cellStyle name="SAPBEXHLevel3 6 2" xfId="1055"/>
    <cellStyle name="SAPBEXHLevel3 7" xfId="1056"/>
    <cellStyle name="SAPBEXHLevel3 7 2" xfId="1057"/>
    <cellStyle name="SAPBEXHLevel3 8" xfId="1058"/>
    <cellStyle name="SAPBEXHLevel3 8 2" xfId="1059"/>
    <cellStyle name="SAPBEXHLevel3 9" xfId="1060"/>
    <cellStyle name="SAPBEXHLevel3 9 2" xfId="1061"/>
    <cellStyle name="SAPBEXHLevel3X" xfId="1062"/>
    <cellStyle name="SAPBEXHLevel3X 10" xfId="1063"/>
    <cellStyle name="SAPBEXHLevel3X 10 2" xfId="1064"/>
    <cellStyle name="SAPBEXHLevel3X 11" xfId="1065"/>
    <cellStyle name="SAPBEXHLevel3X 12" xfId="1066"/>
    <cellStyle name="SAPBEXHLevel3X 13" xfId="1067"/>
    <cellStyle name="SAPBEXHLevel3X 14" xfId="1068"/>
    <cellStyle name="SAPBEXHLevel3X 15" xfId="1069"/>
    <cellStyle name="SAPBEXHLevel3X 16" xfId="1070"/>
    <cellStyle name="SAPBEXHLevel3X 17" xfId="1071"/>
    <cellStyle name="SAPBEXHLevel3X 18" xfId="1072"/>
    <cellStyle name="SAPBEXHLevel3X 19" xfId="1073"/>
    <cellStyle name="SAPBEXHLevel3X 2" xfId="1074"/>
    <cellStyle name="SAPBEXHLevel3X 2 2" xfId="1075"/>
    <cellStyle name="SAPBEXHLevel3X 2 3" xfId="1076"/>
    <cellStyle name="SAPBEXHLevel3X 3" xfId="1077"/>
    <cellStyle name="SAPBEXHLevel3X 3 2" xfId="1078"/>
    <cellStyle name="SAPBEXHLevel3X 4" xfId="1079"/>
    <cellStyle name="SAPBEXHLevel3X 4 2" xfId="1080"/>
    <cellStyle name="SAPBEXHLevel3X 5" xfId="1081"/>
    <cellStyle name="SAPBEXHLevel3X 5 2" xfId="1082"/>
    <cellStyle name="SAPBEXHLevel3X 6" xfId="1083"/>
    <cellStyle name="SAPBEXHLevel3X 6 2" xfId="1084"/>
    <cellStyle name="SAPBEXHLevel3X 7" xfId="1085"/>
    <cellStyle name="SAPBEXHLevel3X 7 2" xfId="1086"/>
    <cellStyle name="SAPBEXHLevel3X 8" xfId="1087"/>
    <cellStyle name="SAPBEXHLevel3X 8 2" xfId="1088"/>
    <cellStyle name="SAPBEXHLevel3X 9" xfId="1089"/>
    <cellStyle name="SAPBEXHLevel3X 9 2" xfId="1090"/>
    <cellStyle name="SAPBEXresData" xfId="1091"/>
    <cellStyle name="SAPBEXresDataEmph" xfId="1092"/>
    <cellStyle name="SAPBEXresItem" xfId="1093"/>
    <cellStyle name="SAPBEXresItemX" xfId="1094"/>
    <cellStyle name="SAPBEXstdData" xfId="1095"/>
    <cellStyle name="SAPBEXstdData 2" xfId="1096"/>
    <cellStyle name="SAPBEXstdData 3" xfId="1097"/>
    <cellStyle name="SAPBEXstdDataEmph" xfId="1098"/>
    <cellStyle name="SAPBEXstdItem" xfId="18"/>
    <cellStyle name="SAPBEXstdItem 2" xfId="1099"/>
    <cellStyle name="SAPBEXstdItem 3" xfId="1100"/>
    <cellStyle name="SAPBEXstdItem 4" xfId="1101"/>
    <cellStyle name="SAPBEXstdItemX" xfId="1102"/>
    <cellStyle name="SAPBEXstdItemX 2" xfId="1103"/>
    <cellStyle name="SAPBEXstdItemX 3" xfId="1104"/>
    <cellStyle name="SAPBEXtitle" xfId="1105"/>
    <cellStyle name="SAPBEXtitle 10" xfId="1106"/>
    <cellStyle name="SAPBEXtitle 10 2" xfId="1107"/>
    <cellStyle name="SAPBEXtitle 11" xfId="1108"/>
    <cellStyle name="SAPBEXtitle 11 2" xfId="1109"/>
    <cellStyle name="SAPBEXtitle 12" xfId="1110"/>
    <cellStyle name="SAPBEXtitle 12 2" xfId="1111"/>
    <cellStyle name="SAPBEXtitle 13" xfId="1112"/>
    <cellStyle name="SAPBEXtitle 13 2" xfId="1113"/>
    <cellStyle name="SAPBEXtitle 14" xfId="1114"/>
    <cellStyle name="SAPBEXtitle 15" xfId="1115"/>
    <cellStyle name="SAPBEXtitle 16" xfId="1116"/>
    <cellStyle name="SAPBEXtitle 17" xfId="1117"/>
    <cellStyle name="SAPBEXtitle 18" xfId="1118"/>
    <cellStyle name="SAPBEXtitle 19" xfId="1119"/>
    <cellStyle name="SAPBEXtitle 2" xfId="1120"/>
    <cellStyle name="SAPBEXtitle 2 2" xfId="1121"/>
    <cellStyle name="SAPBEXtitle 2 3" xfId="1122"/>
    <cellStyle name="SAPBEXtitle 20" xfId="1123"/>
    <cellStyle name="SAPBEXtitle 21" xfId="1124"/>
    <cellStyle name="SAPBEXtitle 22" xfId="1125"/>
    <cellStyle name="SAPBEXtitle 3" xfId="1126"/>
    <cellStyle name="SAPBEXtitle 3 2" xfId="1127"/>
    <cellStyle name="SAPBEXtitle 4" xfId="1128"/>
    <cellStyle name="SAPBEXtitle 4 2" xfId="1129"/>
    <cellStyle name="SAPBEXtitle 5" xfId="1130"/>
    <cellStyle name="SAPBEXtitle 5 2" xfId="1131"/>
    <cellStyle name="SAPBEXtitle 6" xfId="1132"/>
    <cellStyle name="SAPBEXtitle 6 2" xfId="1133"/>
    <cellStyle name="SAPBEXtitle 7" xfId="1134"/>
    <cellStyle name="SAPBEXtitle 7 2" xfId="1135"/>
    <cellStyle name="SAPBEXtitle 8" xfId="1136"/>
    <cellStyle name="SAPBEXtitle 8 2" xfId="1137"/>
    <cellStyle name="SAPBEXtitle 9" xfId="1138"/>
    <cellStyle name="SAPBEXtitle 9 2" xfId="1139"/>
    <cellStyle name="SAPBEXtitle_Dec 2008 Acct 557 BW PA Detail" xfId="1140"/>
    <cellStyle name="SAPBEXundefined" xfId="1141"/>
    <cellStyle name="SAPBEXundefined 10" xfId="1142"/>
    <cellStyle name="SAPBEXundefined 11" xfId="1143"/>
    <cellStyle name="SAPBEXundefined 12" xfId="1144"/>
    <cellStyle name="SAPBEXundefined 13" xfId="1145"/>
    <cellStyle name="SAPBEXundefined 14" xfId="1146"/>
    <cellStyle name="SAPBEXundefined 15" xfId="1147"/>
    <cellStyle name="SAPBEXundefined 16" xfId="1148"/>
    <cellStyle name="SAPBEXundefined 17" xfId="1149"/>
    <cellStyle name="SAPBEXundefined 18" xfId="1150"/>
    <cellStyle name="SAPBEXundefined 19" xfId="1151"/>
    <cellStyle name="SAPBEXundefined 2" xfId="1152"/>
    <cellStyle name="SAPBEXundefined 3" xfId="1153"/>
    <cellStyle name="SAPBEXundefined 4" xfId="1154"/>
    <cellStyle name="SAPBEXundefined 5" xfId="1155"/>
    <cellStyle name="SAPBEXundefined 6" xfId="1156"/>
    <cellStyle name="SAPBEXundefined 7" xfId="1157"/>
    <cellStyle name="SAPBEXundefined 8" xfId="1158"/>
    <cellStyle name="SAPBEXundefined 9" xfId="1159"/>
    <cellStyle name="shade" xfId="182"/>
    <cellStyle name="Special" xfId="1160"/>
    <cellStyle name="Special 2" xfId="1161"/>
    <cellStyle name="Special 3" xfId="1162"/>
    <cellStyle name="StmtTtl1" xfId="183"/>
    <cellStyle name="StmtTtl2" xfId="184"/>
    <cellStyle name="STYL1 - Style1" xfId="185"/>
    <cellStyle name="Style 1" xfId="186"/>
    <cellStyle name="Style 1 2" xfId="187"/>
    <cellStyle name="Style 1 3" xfId="1163"/>
    <cellStyle name="Style 1_Book9" xfId="188"/>
    <cellStyle name="Style 27" xfId="1164"/>
    <cellStyle name="Style 35" xfId="1165"/>
    <cellStyle name="Style 36" xfId="1166"/>
    <cellStyle name="Subtotal" xfId="189"/>
    <cellStyle name="Sub-total" xfId="190"/>
    <cellStyle name="Text" xfId="1167"/>
    <cellStyle name="Title 2" xfId="1168"/>
    <cellStyle name="Title: Major" xfId="191"/>
    <cellStyle name="Title: Minor" xfId="192"/>
    <cellStyle name="Title: Worksheet" xfId="193"/>
    <cellStyle name="Titles" xfId="368"/>
    <cellStyle name="Titles 2" xfId="1169"/>
    <cellStyle name="Titles 3" xfId="1170"/>
    <cellStyle name="Total 2" xfId="369"/>
    <cellStyle name="Total 2 2" xfId="370"/>
    <cellStyle name="Total 3" xfId="371"/>
    <cellStyle name="Total 4" xfId="372"/>
    <cellStyle name="Total2 - Style2" xfId="1171"/>
    <cellStyle name="Total4 - Style4" xfId="194"/>
    <cellStyle name="TRANSMISSION RELIABILITY PORTION OF PROJECT" xfId="1172"/>
    <cellStyle name="Underl - Style4" xfId="1173"/>
    <cellStyle name="Unprot" xfId="1174"/>
    <cellStyle name="Unprot$" xfId="1175"/>
    <cellStyle name="Unprot$ 2" xfId="1176"/>
    <cellStyle name="Unprot$ 3" xfId="1177"/>
    <cellStyle name="Unprotect" xfId="1178"/>
    <cellStyle name="Warning Text 2" xfId="373"/>
    <cellStyle name="Warning Text 2 2" xfId="374"/>
    <cellStyle name="Warning Text 3" xfId="375"/>
    <cellStyle name="Warning Text 4" xfId="3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247650</xdr:colOff>
      <xdr:row>15</xdr:row>
      <xdr:rowOff>123825</xdr:rowOff>
    </xdr:from>
    <xdr:to>
      <xdr:col>7</xdr:col>
      <xdr:colOff>762000</xdr:colOff>
      <xdr:row>19</xdr:row>
      <xdr:rowOff>28574</xdr:rowOff>
    </xdr:to>
    <xdr:sp macro="" textlink="">
      <xdr:nvSpPr>
        <xdr:cNvPr id="3" name="TextBox 2"/>
        <xdr:cNvSpPr txBox="1"/>
      </xdr:nvSpPr>
      <xdr:spPr>
        <a:xfrm>
          <a:off x="409575" y="3124200"/>
          <a:ext cx="6486525" cy="704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Times New Roman" pitchFamily="18" charset="0"/>
              <a:cs typeface="Times New Roman" pitchFamily="18" charset="0"/>
            </a:rPr>
            <a:t>Description of  the Adjustment:</a:t>
          </a:r>
        </a:p>
        <a:p>
          <a:r>
            <a:rPr lang="en-US" sz="1200">
              <a:latin typeface="Times New Roman" pitchFamily="18" charset="0"/>
              <a:cs typeface="Times New Roman" pitchFamily="18" charset="0"/>
            </a:rPr>
            <a:t>This adjustment replaces actual test year Account 928 Regulatory Commission Expense with a three- year average.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4</xdr:row>
          <xdr:rowOff>171450</xdr:rowOff>
        </xdr:from>
        <xdr:to>
          <xdr:col>8</xdr:col>
          <xdr:colOff>428625</xdr:colOff>
          <xdr:row>27</xdr:row>
          <xdr:rowOff>66675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155865</xdr:rowOff>
    </xdr:from>
    <xdr:to>
      <xdr:col>12</xdr:col>
      <xdr:colOff>336886</xdr:colOff>
      <xdr:row>51</xdr:row>
      <xdr:rowOff>51955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1"/>
          <a:ext cx="7610522" cy="9256568"/>
        </a:xfrm>
        <a:prstGeom prst="rect">
          <a:avLst/>
        </a:prstGeom>
      </xdr:spPr>
    </xdr:pic>
    <xdr:clientData/>
  </xdr:twoCellAnchor>
  <xdr:twoCellAnchor editAs="oneCell">
    <xdr:from>
      <xdr:col>0</xdr:col>
      <xdr:colOff>129886</xdr:colOff>
      <xdr:row>55</xdr:row>
      <xdr:rowOff>181841</xdr:rowOff>
    </xdr:from>
    <xdr:to>
      <xdr:col>12</xdr:col>
      <xdr:colOff>393247</xdr:colOff>
      <xdr:row>104</xdr:row>
      <xdr:rowOff>187037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886" y="11733068"/>
          <a:ext cx="7536997" cy="9763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5</xdr:row>
      <xdr:rowOff>85725</xdr:rowOff>
    </xdr:from>
    <xdr:to>
      <xdr:col>11</xdr:col>
      <xdr:colOff>9525</xdr:colOff>
      <xdr:row>26</xdr:row>
      <xdr:rowOff>0</xdr:rowOff>
    </xdr:to>
    <xdr:sp macro="" textlink="">
      <xdr:nvSpPr>
        <xdr:cNvPr id="2" name="TextBox 1"/>
        <xdr:cNvSpPr txBox="1"/>
      </xdr:nvSpPr>
      <xdr:spPr>
        <a:xfrm>
          <a:off x="628650" y="1085850"/>
          <a:ext cx="6086475" cy="411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Times New Roman" pitchFamily="18" charset="0"/>
              <a:ea typeface="+mn-ea"/>
              <a:cs typeface="Times New Roman" pitchFamily="18" charset="0"/>
            </a:rPr>
            <a:t>WUTC Data Request 111</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REQUESTOR:  Kathryn Breda</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 </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RE: Regulatory Expense</a:t>
          </a:r>
          <a:r>
            <a:rPr lang="en-US" sz="1100">
              <a:solidFill>
                <a:schemeClr val="dk1"/>
              </a:solidFill>
              <a:effectLst/>
              <a:latin typeface="Times New Roman" pitchFamily="18" charset="0"/>
              <a:ea typeface="+mn-ea"/>
              <a:cs typeface="Times New Roman" pitchFamily="18" charset="0"/>
            </a:rPr>
            <a:t>For years 2010, 2009, and 2008, please provide a summary by docket number and any other tracking category, all expenses charged to Washington for Washington State regulatory matters, including accounts 920, 930, 928 and 923, and any other accounts.  Please provide details by  business unit, location, profit center, profit center description, cost center, cost object, cost object description, expenditure type, text, document number, state, factor  total system amount and allocated amount by month.</a:t>
          </a:r>
        </a:p>
        <a:p>
          <a:r>
            <a:rPr lang="en-US" sz="1100" b="1">
              <a:solidFill>
                <a:schemeClr val="dk1"/>
              </a:solidFill>
              <a:effectLst/>
              <a:latin typeface="Times New Roman" pitchFamily="18" charset="0"/>
              <a:ea typeface="+mn-ea"/>
              <a:cs typeface="Times New Roman" pitchFamily="18" charset="0"/>
            </a:rPr>
            <a:t> </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Response to WUTC Data Request 111</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 </a:t>
          </a:r>
          <a:endParaRPr lang="en-US" sz="1100">
            <a:solidFill>
              <a:schemeClr val="dk1"/>
            </a:solidFill>
            <a:effectLst/>
            <a:latin typeface="Times New Roman" pitchFamily="18" charset="0"/>
            <a:ea typeface="+mn-ea"/>
            <a:cs typeface="Times New Roman" pitchFamily="18" charset="0"/>
          </a:endParaRPr>
        </a:p>
        <a:p>
          <a:r>
            <a:rPr lang="en-US" sz="1100">
              <a:solidFill>
                <a:schemeClr val="dk1"/>
              </a:solidFill>
              <a:effectLst/>
              <a:latin typeface="Times New Roman" pitchFamily="18" charset="0"/>
              <a:ea typeface="+mn-ea"/>
              <a:cs typeface="Times New Roman" pitchFamily="18" charset="0"/>
            </a:rPr>
            <a:t>The Company objects to this request to the extent that it requests information related to time periods not relevant to this proceeding.  Without waiving this objection, the Company responds as follows: Please refer to Confidential Attachment WUTC 80, which provides the Washington State regulatory matters charged to Washington for the requested years.  The information is given in line item detail format in order to provide to requested details.</a:t>
          </a:r>
        </a:p>
        <a:p>
          <a:r>
            <a:rPr lang="en-US" sz="1100">
              <a:solidFill>
                <a:schemeClr val="dk1"/>
              </a:solidFill>
              <a:effectLst/>
              <a:latin typeface="Times New Roman" pitchFamily="18" charset="0"/>
              <a:ea typeface="+mn-ea"/>
              <a:cs typeface="Times New Roman" pitchFamily="18" charset="0"/>
            </a:rPr>
            <a:t> </a:t>
          </a:r>
        </a:p>
        <a:p>
          <a:r>
            <a:rPr lang="en-US" sz="1100">
              <a:solidFill>
                <a:schemeClr val="dk1"/>
              </a:solidFill>
              <a:effectLst/>
              <a:latin typeface="Times New Roman" pitchFamily="18" charset="0"/>
              <a:ea typeface="+mn-ea"/>
              <a:cs typeface="Times New Roman" pitchFamily="18" charset="0"/>
            </a:rPr>
            <a:t> </a:t>
          </a:r>
        </a:p>
        <a:p>
          <a:r>
            <a:rPr lang="en-US" sz="1100">
              <a:solidFill>
                <a:schemeClr val="dk1"/>
              </a:solidFill>
              <a:effectLst/>
              <a:latin typeface="Times New Roman" pitchFamily="18" charset="0"/>
              <a:ea typeface="+mn-ea"/>
              <a:cs typeface="Times New Roman" pitchFamily="18" charset="0"/>
            </a:rPr>
            <a:t>PREPARER: 	 Gary Tawwater</a:t>
          </a:r>
        </a:p>
        <a:p>
          <a:r>
            <a:rPr lang="en-US" sz="1100">
              <a:solidFill>
                <a:schemeClr val="dk1"/>
              </a:solidFill>
              <a:effectLst/>
              <a:latin typeface="Times New Roman" pitchFamily="18" charset="0"/>
              <a:ea typeface="+mn-ea"/>
              <a:cs typeface="Times New Roman" pitchFamily="18" charset="0"/>
            </a:rPr>
            <a:t> </a:t>
          </a:r>
        </a:p>
        <a:p>
          <a:r>
            <a:rPr lang="en-US" sz="1100">
              <a:solidFill>
                <a:schemeClr val="dk1"/>
              </a:solidFill>
              <a:effectLst/>
              <a:latin typeface="Times New Roman" pitchFamily="18" charset="0"/>
              <a:ea typeface="+mn-ea"/>
              <a:cs typeface="Times New Roman" pitchFamily="18" charset="0"/>
            </a:rPr>
            <a:t>SPONSOR:  	To Be Determined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581025</xdr:colOff>
      <xdr:row>5</xdr:row>
      <xdr:rowOff>142875</xdr:rowOff>
    </xdr:from>
    <xdr:to>
      <xdr:col>9</xdr:col>
      <xdr:colOff>504825</xdr:colOff>
      <xdr:row>29</xdr:row>
      <xdr:rowOff>123825</xdr:rowOff>
    </xdr:to>
    <xdr:sp macro="" textlink="">
      <xdr:nvSpPr>
        <xdr:cNvPr id="2" name="TextBox 1"/>
        <xdr:cNvSpPr txBox="1"/>
      </xdr:nvSpPr>
      <xdr:spPr>
        <a:xfrm>
          <a:off x="581025" y="1143000"/>
          <a:ext cx="5410200" cy="478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Times New Roman" pitchFamily="18" charset="0"/>
              <a:ea typeface="+mn-ea"/>
              <a:cs typeface="Times New Roman" pitchFamily="18" charset="0"/>
            </a:rPr>
            <a:t>WUTC Data Request 80</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 </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Requester: Kathryn Breda</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RE:  Account 928 - Regulatory Commission Expense</a:t>
          </a:r>
          <a:endParaRPr lang="en-US" sz="1100">
            <a:solidFill>
              <a:schemeClr val="dk1"/>
            </a:solidFill>
            <a:effectLst/>
            <a:latin typeface="Times New Roman" pitchFamily="18" charset="0"/>
            <a:ea typeface="+mn-ea"/>
            <a:cs typeface="Times New Roman" pitchFamily="18" charset="0"/>
          </a:endParaRPr>
        </a:p>
        <a:p>
          <a:r>
            <a:rPr lang="en-US" sz="1100">
              <a:solidFill>
                <a:schemeClr val="dk1"/>
              </a:solidFill>
              <a:effectLst/>
              <a:latin typeface="Times New Roman" pitchFamily="18" charset="0"/>
              <a:ea typeface="+mn-ea"/>
              <a:cs typeface="Times New Roman" pitchFamily="18" charset="0"/>
            </a:rPr>
            <a:t>Please provide for years 2005 to 2010 for total Company and Washington, actual expense detail  by reporting period and year, Control area, location, FERC account, SAP Account, SAP Account Description, Profit Center, Profit Center Description, Expenditure type, Transaction amount, Reference, Document number and Transaction Text.  </a:t>
          </a:r>
        </a:p>
        <a:p>
          <a:r>
            <a:rPr lang="en-US" sz="1100" b="1">
              <a:solidFill>
                <a:schemeClr val="dk1"/>
              </a:solidFill>
              <a:effectLst/>
              <a:latin typeface="Times New Roman" pitchFamily="18" charset="0"/>
              <a:ea typeface="+mn-ea"/>
              <a:cs typeface="Times New Roman" pitchFamily="18" charset="0"/>
            </a:rPr>
            <a:t> </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Response to WUTC Data Request 80</a:t>
          </a:r>
          <a:endParaRPr lang="en-US" sz="1100">
            <a:solidFill>
              <a:schemeClr val="dk1"/>
            </a:solidFill>
            <a:effectLst/>
            <a:latin typeface="Times New Roman" pitchFamily="18" charset="0"/>
            <a:ea typeface="+mn-ea"/>
            <a:cs typeface="Times New Roman" pitchFamily="18" charset="0"/>
          </a:endParaRPr>
        </a:p>
        <a:p>
          <a:r>
            <a:rPr lang="en-US" sz="1100" b="1">
              <a:solidFill>
                <a:schemeClr val="dk1"/>
              </a:solidFill>
              <a:effectLst/>
              <a:latin typeface="Times New Roman" pitchFamily="18" charset="0"/>
              <a:ea typeface="+mn-ea"/>
              <a:cs typeface="Times New Roman" pitchFamily="18" charset="0"/>
            </a:rPr>
            <a:t> </a:t>
          </a:r>
          <a:endParaRPr lang="en-US" sz="1100">
            <a:solidFill>
              <a:schemeClr val="dk1"/>
            </a:solidFill>
            <a:effectLst/>
            <a:latin typeface="Times New Roman" pitchFamily="18" charset="0"/>
            <a:ea typeface="+mn-ea"/>
            <a:cs typeface="Times New Roman" pitchFamily="18" charset="0"/>
          </a:endParaRPr>
        </a:p>
        <a:p>
          <a:r>
            <a:rPr lang="en-US" sz="1100">
              <a:solidFill>
                <a:schemeClr val="dk1"/>
              </a:solidFill>
              <a:effectLst/>
              <a:latin typeface="Times New Roman" pitchFamily="18" charset="0"/>
              <a:ea typeface="+mn-ea"/>
              <a:cs typeface="Times New Roman" pitchFamily="18" charset="0"/>
            </a:rPr>
            <a:t>The Company objects to this request to the extent that it requests information related to time periods not relevant to this proceeding.  Without waiving this objection, the Company responds as follows:</a:t>
          </a:r>
        </a:p>
        <a:p>
          <a:r>
            <a:rPr lang="en-US" sz="1100">
              <a:solidFill>
                <a:schemeClr val="dk1"/>
              </a:solidFill>
              <a:effectLst/>
              <a:latin typeface="Times New Roman" pitchFamily="18" charset="0"/>
              <a:ea typeface="+mn-ea"/>
              <a:cs typeface="Times New Roman" pitchFamily="18" charset="0"/>
            </a:rPr>
            <a:t>	</a:t>
          </a:r>
        </a:p>
        <a:p>
          <a:r>
            <a:rPr lang="en-US" sz="1100">
              <a:solidFill>
                <a:schemeClr val="dk1"/>
              </a:solidFill>
              <a:effectLst/>
              <a:latin typeface="Times New Roman" pitchFamily="18" charset="0"/>
              <a:ea typeface="+mn-ea"/>
              <a:cs typeface="Times New Roman" pitchFamily="18" charset="0"/>
            </a:rPr>
            <a:t>Please refer to Confidential Attachment WUTC 80.  The confidential information is provided subject to the terms and conditions of the protective order in this proceeding.</a:t>
          </a:r>
        </a:p>
        <a:p>
          <a:r>
            <a:rPr lang="en-US" sz="1100" b="1">
              <a:solidFill>
                <a:schemeClr val="dk1"/>
              </a:solidFill>
              <a:effectLst/>
              <a:latin typeface="Times New Roman" pitchFamily="18" charset="0"/>
              <a:ea typeface="+mn-ea"/>
              <a:cs typeface="Times New Roman" pitchFamily="18" charset="0"/>
            </a:rPr>
            <a:t> </a:t>
          </a:r>
          <a:endParaRPr lang="en-US" sz="1100">
            <a:solidFill>
              <a:schemeClr val="dk1"/>
            </a:solidFill>
            <a:effectLst/>
            <a:latin typeface="Times New Roman" pitchFamily="18" charset="0"/>
            <a:ea typeface="+mn-ea"/>
            <a:cs typeface="Times New Roman" pitchFamily="18" charset="0"/>
          </a:endParaRPr>
        </a:p>
        <a:p>
          <a:r>
            <a:rPr lang="en-US" sz="1100">
              <a:solidFill>
                <a:schemeClr val="dk1"/>
              </a:solidFill>
              <a:effectLst/>
              <a:latin typeface="Times New Roman" pitchFamily="18" charset="0"/>
              <a:ea typeface="+mn-ea"/>
              <a:cs typeface="Times New Roman" pitchFamily="18" charset="0"/>
            </a:rPr>
            <a:t> </a:t>
          </a:r>
        </a:p>
        <a:p>
          <a:r>
            <a:rPr lang="en-US" sz="1100">
              <a:solidFill>
                <a:schemeClr val="dk1"/>
              </a:solidFill>
              <a:effectLst/>
              <a:latin typeface="Times New Roman" pitchFamily="18" charset="0"/>
              <a:ea typeface="+mn-ea"/>
              <a:cs typeface="Times New Roman" pitchFamily="18" charset="0"/>
            </a:rPr>
            <a:t>PREPARER:  Gary Tawwater / R. Bryce Dalley</a:t>
          </a:r>
        </a:p>
        <a:p>
          <a:r>
            <a:rPr lang="en-US" sz="1100">
              <a:solidFill>
                <a:schemeClr val="dk1"/>
              </a:solidFill>
              <a:effectLst/>
              <a:latin typeface="Times New Roman" pitchFamily="18" charset="0"/>
              <a:ea typeface="+mn-ea"/>
              <a:cs typeface="Times New Roman" pitchFamily="18" charset="0"/>
            </a:rPr>
            <a:t> </a:t>
          </a:r>
        </a:p>
        <a:p>
          <a:r>
            <a:rPr lang="en-US" sz="1100">
              <a:solidFill>
                <a:schemeClr val="dk1"/>
              </a:solidFill>
              <a:effectLst/>
              <a:latin typeface="Times New Roman" pitchFamily="18" charset="0"/>
              <a:ea typeface="+mn-ea"/>
              <a:cs typeface="Times New Roman" pitchFamily="18" charset="0"/>
            </a:rPr>
            <a:t>SPONSOR:  	To Be Determined</a:t>
          </a:r>
        </a:p>
        <a:p>
          <a:r>
            <a:rPr lang="en-US" sz="1100">
              <a:solidFill>
                <a:schemeClr val="dk1"/>
              </a:solidFill>
              <a:effectLst/>
              <a:latin typeface="Times New Roman" pitchFamily="18" charset="0"/>
              <a:ea typeface="+mn-ea"/>
              <a:cs typeface="Times New Roman" pitchFamily="18" charset="0"/>
            </a:rPr>
            <a:t> </a:t>
          </a:r>
        </a:p>
        <a:p>
          <a:r>
            <a:rPr lang="en-US" sz="1100">
              <a:solidFill>
                <a:schemeClr val="dk1"/>
              </a:solidFill>
              <a:effectLst/>
              <a:latin typeface="Times New Roman" pitchFamily="18" charset="0"/>
              <a:ea typeface="+mn-ea"/>
              <a:cs typeface="Times New Roman"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NT\Temporary%20Internet%20Files\OLK2D\2.26E%20Regulatory%20Assets%20%20Liabili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GrpRevnu\PUBLIC\%23%20PCA%20&amp;%20RC%2006_2003%20TY\GRC\EL%2009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0and%20Settings\gallanc1\Local%20Settings\Temporary%20Internet%20Files\OLK4A\4-5-07%20PSE%20SPA-%20%201x7FA%20MMP%20vs%20C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GrpRevnu\PUBLIC\%23%202005%20PCORC\Update%20Filing%20-%20May%202006\Working%20Files\04.06.06.Transmission%20Rate%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Cost%20Accounting\Resource%20Costs\Forecast%20&amp;%20Variance\GRC\2006\Power%20Costs\Costs%20not%20in%20AURORA%2006GR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lab0422\Local%20Settings\Temporary%20Internet%20Files\OLK181\FW_Feb_FY05_upload_format_accl_wksh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HR02\PD\SLREG1\ARCHIVE\2006\0306%20SEMI\Tab%20%238%20-%20Rate%20Base\Major%20Plant%20Additions\Major%20Plant%20Addition%20Adjust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lcshrn102\SHR02\Groups\SLREG1\ARCHIVE\2004\Balanced%20Scorecard\2005%20Comparisons\ROE%20-%20Q3\Bus%20U%20Comparisons\2005%20Run%20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GrpRevnu\PUBLIC\WUTC\Puget%20Sound%20Energy\Quarterly%20Reporting\Misc\WC-RB%20Misc\WC-RB%20Overvi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WINDOWS\TEMP\Attach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zdmurra\Local%20Settings\Temporary%20Internet%20Files\OLK74\Goldendale%20Proforma%20-%20Curr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GrpRevnu\PUBLIC\%23%20PCA%20&amp;%20RC%2006_2003%20TY\PCA\New%20Plant-093003\FredDispatch%209.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Cost%20Accounting\Resource%20Costs\Forecast%20&amp;%20Variance\GRC\2007\Workpapers\Update\DEM-WP(C)%20Costs%20not%20in%20AURORA%202007GRC%20Upd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GrpRevnu\PUBLIC\%23%202007%20PCORC\TY%2012ME%2012-2006\2007%20PCORC%20JHS-4%20through%20JHS-9%20(C)%20working%20file%2003%2008%20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TREASURY\DEBT%20MANAGEMENT\Debt%20Schedules\2006\Cash%20&amp;%20Accrual%20master%20sheets\RI05%20Cash&amp;Accrual-Actu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p14818\LOCALS~1\Temp\xSAPtemp941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EGULATN\ER\0904%20Washington%20Rate%20Case\Models\WA%20JAM%20SEP%202004%20GRC%20-%204-19-05%20REVIS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GrpRevnu\PUBLIC\%23%20PCA%20&amp;%20RC%2006_2003%20TY\GRC\LaborInctvOH%200903%20GR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GrpRevnu\PUBLIC\Unbilled%20Rev%20Electric%20-%20Gas%20-%20SOE%20-%20SOG\2006\09-06%20Elec_Unb%20(93%203%25%202%20months)fin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p12508/Temporary%20Internet%20Files/OLK49/MGMT%20FEE%20ACTUALS%20CY2002%20%20FY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PROPERTY\General%20Plant\Insurance%20Reserve\FY%202009\Feb%2008%20Ins%20Reserve%20JV%20(Vinc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cec\2004_05\Actuals\09_December%2004\PPW%20CEC_Board\CEC%20Meeting\02_03_Financial%20Results%20vs%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Functions"/>
      <sheetName val="PPXLSaveData0"/>
      <sheetName val="PPXLOpen"/>
      <sheetName val="Cover"/>
      <sheetName val="2.26"/>
      <sheetName val="Ex D"/>
      <sheetName val="Ex D-1"/>
      <sheetName val="ERB"/>
      <sheetName val="Cabot "/>
      <sheetName val="Cabot.Backup"/>
      <sheetName val="Tenaska"/>
      <sheetName val="Tenaska.Backup"/>
      <sheetName val="BEP"/>
      <sheetName val="WR Relic"/>
      <sheetName val="WRPC"/>
      <sheetName val="WR.DFIT.Backup"/>
      <sheetName val="Canwest Liab"/>
      <sheetName val="HR"/>
      <sheetName val="BS"/>
      <sheetName val="Rate"/>
      <sheetName val="Timeline"/>
      <sheetName val="Tax.W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Combined ROE Matrix"/>
      <sheetName val="ROE matrix"/>
      <sheetName val="Ex A-1 PCR"/>
      <sheetName val="Ex A-4 Prod Adj"/>
      <sheetName val="Ex A-5 PC"/>
      <sheetName val="ComparePCR"/>
      <sheetName val="557"/>
      <sheetName val="Production Adjustment"/>
      <sheetName val="Production Factor"/>
      <sheetName val="2.03E"/>
      <sheetName val="Pwr Csts"/>
      <sheetName val="GRC"/>
      <sheetName val="Prodn OM by Resource GRC"/>
      <sheetName val="TransmRev"/>
      <sheetName val="EB&amp;Taxes"/>
      <sheetName val="Rlfwd"/>
      <sheetName val="Previous"/>
      <sheetName val="Diff"/>
      <sheetName val="Restating Print Macros"/>
      <sheetName val="Module13"/>
      <sheetName val="Module14"/>
      <sheetName val="Module15"/>
      <sheetName val="Module1"/>
      <sheetName val="Compon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4"/>
      <sheetName val="JHS-4 Adjstmts"/>
      <sheetName val="JHS-5"/>
      <sheetName val="JHS-5 compare"/>
      <sheetName val="JHS-5 Ex A-2 (TRB)"/>
      <sheetName val="JHS-5 Ex A-3 (C)"/>
      <sheetName val="JHS-5 Ex A-4 (ProdAdj)"/>
      <sheetName val="JHS-5 Ex A-5 (PwrCsts)"/>
      <sheetName val="JHS-5 Ex D"/>
      <sheetName val="JHS-6"/>
      <sheetName val="Golden-RevReq"/>
      <sheetName val="DWH-4"/>
      <sheetName val="Pwr Csts"/>
      <sheetName val="RY Pwr Cst"/>
      <sheetName val="PC TY"/>
      <sheetName val="(C) Production OM"/>
      <sheetName val="PC Recon"/>
      <sheetName val="Beg Prod Plant"/>
      <sheetName val="Beg Prod Ratebase"/>
      <sheetName val="EB&amp;Taxes"/>
      <sheetName val="557"/>
      <sheetName val="ProdFctr"/>
      <sheetName val="Rlfwd"/>
      <sheetName val="Diff"/>
      <sheetName val="JHS-4 Orig"/>
      <sheetName val="JHS-6 Change"/>
      <sheetName val="Change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sheetData sheetId="6">
        <row r="2">
          <cell r="A2" t="str">
            <v>ADVN</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CWC"/>
      <sheetName val="Inputs"/>
      <sheetName val="Variables"/>
      <sheetName val="Factors"/>
      <sheetName val="Tab 10"/>
      <sheetName val="Check"/>
      <sheetName val="WelcomeDialog"/>
      <sheetName val="Macro"/>
    </sheetNames>
    <sheetDataSet>
      <sheetData sheetId="0" refreshError="1"/>
      <sheetData sheetId="1"/>
      <sheetData sheetId="2"/>
      <sheetData sheetId="3"/>
      <sheetData sheetId="4"/>
      <sheetData sheetId="5" refreshError="1"/>
      <sheetData sheetId="6" refreshError="1"/>
      <sheetData sheetId="7">
        <row r="22">
          <cell r="AC22" t="str">
            <v>FACTOR</v>
          </cell>
        </row>
      </sheetData>
      <sheetData sheetId="8" refreshError="1"/>
      <sheetData sheetId="9" refreshError="1"/>
      <sheetData sheetId="10" refreshError="1"/>
      <sheetData sheetId="11" refreshError="1"/>
      <sheetData sheetId="12">
        <row r="3">
          <cell r="A3" t="str">
            <v>1011390OR</v>
          </cell>
        </row>
      </sheetData>
      <sheetData sheetId="13">
        <row r="2">
          <cell r="AB2">
            <v>3</v>
          </cell>
        </row>
      </sheetData>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2003 Plan"/>
      <sheetName val="Sheet1"/>
      <sheetName val="MGTSND FEB 03"/>
      <sheetName val="MGTFEE RECRS FEB 03"/>
      <sheetName val="Powercor"/>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ummary"/>
      <sheetName val="Summary Pivot (2)"/>
      <sheetName val="Summary Pivot"/>
      <sheetName val="Summary Table"/>
      <sheetName val="CY2008 Pivot"/>
      <sheetName val="CY2008"/>
      <sheetName val="PP2007 Pivot"/>
      <sheetName val="PP2007"/>
      <sheetName val="RMP2007 Pivot"/>
      <sheetName val="RMP2007"/>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P55"/>
  <sheetViews>
    <sheetView tabSelected="1" zoomScaleNormal="100" workbookViewId="0">
      <selection activeCell="G12" sqref="G12"/>
    </sheetView>
  </sheetViews>
  <sheetFormatPr defaultRowHeight="15.75"/>
  <cols>
    <col min="1" max="1" width="2.42578125" style="48" customWidth="1"/>
    <col min="2" max="2" width="9.140625" style="48"/>
    <col min="3" max="3" width="30.42578125" style="48" customWidth="1"/>
    <col min="4" max="4" width="13.5703125" style="48" customWidth="1"/>
    <col min="5" max="5" width="9.140625" style="48"/>
    <col min="6" max="6" width="12.7109375" style="49" customWidth="1"/>
    <col min="7" max="7" width="14.5703125" style="48" customWidth="1"/>
    <col min="8" max="8" width="15.85546875" style="48" customWidth="1"/>
    <col min="9" max="9" width="12.7109375" style="52" bestFit="1" customWidth="1"/>
    <col min="10" max="10" width="9.140625" style="52"/>
    <col min="11" max="11" width="11.140625" style="52" bestFit="1" customWidth="1"/>
    <col min="12" max="12" width="5.5703125" style="52" customWidth="1"/>
    <col min="13" max="13" width="9.85546875" style="52" bestFit="1" customWidth="1"/>
    <col min="14" max="14" width="10.7109375" style="52" bestFit="1" customWidth="1"/>
    <col min="15" max="15" width="11.28515625" style="52" bestFit="1" customWidth="1"/>
    <col min="16" max="16" width="10.7109375" style="52" bestFit="1" customWidth="1"/>
    <col min="17" max="17" width="10.42578125" style="52" bestFit="1" customWidth="1"/>
    <col min="18" max="18" width="10.7109375" style="52" bestFit="1" customWidth="1"/>
    <col min="19" max="19" width="34.42578125" style="52" bestFit="1" customWidth="1"/>
    <col min="20" max="20" width="3.5703125" style="52" customWidth="1"/>
    <col min="21" max="21" width="4.42578125" style="52" customWidth="1"/>
    <col min="22" max="23" width="13" style="52" customWidth="1"/>
    <col min="24" max="24" width="11.28515625" style="52" bestFit="1" customWidth="1"/>
    <col min="25" max="25" width="8" style="52" bestFit="1" customWidth="1"/>
    <col min="26" max="26" width="10.7109375" style="52" bestFit="1" customWidth="1"/>
    <col min="27" max="94" width="9.140625" style="52"/>
    <col min="95" max="16384" width="9.140625" style="48"/>
  </cols>
  <sheetData>
    <row r="1" spans="1:25">
      <c r="A1" s="114" t="s">
        <v>7</v>
      </c>
      <c r="E1" s="49"/>
      <c r="G1" s="50"/>
      <c r="H1" s="51"/>
      <c r="J1" s="53"/>
      <c r="Q1" s="54"/>
      <c r="S1" s="53"/>
      <c r="Y1" s="54"/>
    </row>
    <row r="2" spans="1:25">
      <c r="A2" s="114" t="s">
        <v>7342</v>
      </c>
      <c r="E2" s="49"/>
      <c r="H2" s="55"/>
      <c r="J2" s="56"/>
      <c r="S2" s="57"/>
    </row>
    <row r="3" spans="1:25">
      <c r="A3" s="115" t="s">
        <v>8</v>
      </c>
      <c r="E3" s="49"/>
      <c r="H3" s="55"/>
      <c r="J3" s="57"/>
      <c r="M3" s="58"/>
      <c r="N3" s="58"/>
      <c r="O3" s="58"/>
      <c r="P3" s="58"/>
      <c r="Q3" s="58"/>
    </row>
    <row r="4" spans="1:25">
      <c r="A4" s="116" t="s">
        <v>92</v>
      </c>
      <c r="E4" s="49"/>
      <c r="G4" s="49"/>
      <c r="H4" s="55"/>
      <c r="J4" s="57"/>
      <c r="M4" s="58"/>
      <c r="N4" s="58"/>
      <c r="O4" s="58"/>
      <c r="P4" s="58"/>
      <c r="Q4" s="58"/>
    </row>
    <row r="5" spans="1:25">
      <c r="A5" s="47"/>
      <c r="E5" s="49"/>
      <c r="G5" s="49"/>
      <c r="H5" s="55"/>
      <c r="J5" s="57"/>
      <c r="M5" s="58"/>
      <c r="N5" s="58"/>
      <c r="O5" s="58"/>
      <c r="P5" s="58"/>
      <c r="Q5" s="58"/>
    </row>
    <row r="6" spans="1:25">
      <c r="E6" s="49"/>
      <c r="G6" s="49"/>
      <c r="H6" s="55"/>
      <c r="M6" s="59"/>
      <c r="N6" s="59"/>
      <c r="O6" s="60"/>
      <c r="P6" s="60"/>
      <c r="Q6" s="60"/>
      <c r="V6" s="61"/>
      <c r="W6" s="60"/>
      <c r="X6" s="58"/>
    </row>
    <row r="7" spans="1:25">
      <c r="D7" s="49"/>
      <c r="E7" s="49"/>
      <c r="G7" s="49" t="s">
        <v>82</v>
      </c>
      <c r="H7" s="55"/>
      <c r="M7" s="60"/>
      <c r="N7" s="60"/>
      <c r="O7" s="60"/>
      <c r="P7" s="60"/>
      <c r="Q7" s="60"/>
      <c r="V7" s="60"/>
      <c r="W7" s="60"/>
      <c r="X7" s="58"/>
    </row>
    <row r="8" spans="1:25">
      <c r="D8" s="62" t="s">
        <v>83</v>
      </c>
      <c r="E8" s="63" t="s">
        <v>1</v>
      </c>
      <c r="F8" s="62" t="s">
        <v>84</v>
      </c>
      <c r="G8" s="62" t="s">
        <v>85</v>
      </c>
      <c r="H8" s="64" t="s">
        <v>86</v>
      </c>
    </row>
    <row r="9" spans="1:25">
      <c r="B9" s="53"/>
      <c r="C9" s="52"/>
      <c r="D9" s="52"/>
      <c r="E9" s="58"/>
      <c r="F9" s="58"/>
      <c r="G9" s="52"/>
      <c r="H9" s="55"/>
      <c r="J9" s="65"/>
      <c r="M9" s="66"/>
      <c r="N9" s="67"/>
      <c r="O9" s="68"/>
      <c r="P9" s="69"/>
      <c r="Q9" s="68"/>
      <c r="S9" s="65"/>
      <c r="V9" s="70"/>
      <c r="W9" s="71"/>
      <c r="X9" s="68"/>
    </row>
    <row r="10" spans="1:25">
      <c r="B10" s="53" t="s">
        <v>87</v>
      </c>
      <c r="C10" s="52"/>
      <c r="D10" s="52"/>
      <c r="E10" s="58"/>
      <c r="F10" s="58"/>
      <c r="G10" s="52"/>
      <c r="H10" s="55"/>
      <c r="J10" s="65"/>
      <c r="M10" s="66"/>
      <c r="N10" s="67"/>
      <c r="O10" s="68"/>
      <c r="P10" s="69"/>
      <c r="Q10" s="68"/>
      <c r="S10" s="65"/>
      <c r="V10" s="70"/>
      <c r="W10" s="71"/>
      <c r="X10" s="68"/>
    </row>
    <row r="11" spans="1:25">
      <c r="B11" s="52" t="s">
        <v>88</v>
      </c>
      <c r="C11" s="52"/>
      <c r="D11" s="58">
        <v>928</v>
      </c>
      <c r="E11" s="58" t="s">
        <v>89</v>
      </c>
      <c r="F11" s="58" t="s">
        <v>91</v>
      </c>
      <c r="G11" s="72">
        <f>-Calculation!D16</f>
        <v>-1523718.3748923601</v>
      </c>
      <c r="H11" s="73" t="s">
        <v>7347</v>
      </c>
      <c r="K11" s="68"/>
      <c r="M11" s="66"/>
      <c r="N11" s="67"/>
      <c r="O11" s="68"/>
      <c r="P11" s="71"/>
      <c r="Q11" s="68"/>
      <c r="V11" s="70"/>
      <c r="W11" s="71"/>
      <c r="X11" s="68"/>
    </row>
    <row r="12" spans="1:25">
      <c r="B12" s="52" t="s">
        <v>90</v>
      </c>
      <c r="D12" s="49">
        <v>928</v>
      </c>
      <c r="E12" s="49" t="s">
        <v>89</v>
      </c>
      <c r="F12" s="49" t="s">
        <v>91</v>
      </c>
      <c r="G12" s="83">
        <f>Calculation!D22</f>
        <v>1070658.4582974534</v>
      </c>
      <c r="H12" s="73" t="s">
        <v>7348</v>
      </c>
      <c r="M12" s="66"/>
      <c r="N12" s="67"/>
      <c r="V12" s="70"/>
    </row>
    <row r="13" spans="1:25">
      <c r="B13" s="48" t="s">
        <v>7339</v>
      </c>
      <c r="D13" s="49"/>
      <c r="E13" s="49"/>
      <c r="G13" s="84">
        <f>SUM(G11:G12)</f>
        <v>-453059.91659490671</v>
      </c>
      <c r="H13" s="49"/>
      <c r="I13" s="74"/>
      <c r="M13" s="66"/>
      <c r="N13" s="67"/>
      <c r="O13" s="68"/>
      <c r="P13" s="71"/>
      <c r="Q13" s="68"/>
      <c r="V13" s="70"/>
      <c r="W13" s="71"/>
      <c r="X13" s="68"/>
    </row>
    <row r="14" spans="1:25">
      <c r="B14" s="47"/>
      <c r="D14" s="49"/>
      <c r="E14" s="49"/>
      <c r="G14" s="75"/>
      <c r="H14" s="49"/>
      <c r="M14" s="66"/>
      <c r="N14" s="67"/>
      <c r="V14" s="70"/>
    </row>
    <row r="15" spans="1:25">
      <c r="A15" s="52"/>
      <c r="B15" s="76"/>
      <c r="C15" s="52"/>
      <c r="D15" s="58"/>
      <c r="E15" s="58"/>
      <c r="F15" s="58"/>
      <c r="G15" s="58"/>
      <c r="H15" s="73"/>
      <c r="M15" s="66"/>
      <c r="N15" s="67"/>
      <c r="O15" s="68"/>
      <c r="P15" s="71"/>
      <c r="Q15" s="68"/>
      <c r="V15" s="70"/>
      <c r="W15" s="71"/>
      <c r="X15" s="68"/>
    </row>
    <row r="16" spans="1:25" s="52" customFormat="1">
      <c r="A16" s="48"/>
      <c r="B16" s="48"/>
      <c r="C16" s="48"/>
      <c r="D16" s="48"/>
      <c r="E16" s="48"/>
      <c r="F16" s="48"/>
      <c r="G16" s="48"/>
      <c r="H16" s="48"/>
    </row>
    <row r="17" spans="1:26" s="52" customFormat="1">
      <c r="A17" s="48"/>
      <c r="E17" s="58"/>
      <c r="F17" s="77"/>
      <c r="G17" s="77"/>
      <c r="H17" s="79"/>
    </row>
    <row r="18" spans="1:26" s="52" customFormat="1">
      <c r="A18" s="48"/>
      <c r="E18" s="58"/>
      <c r="F18" s="58"/>
      <c r="H18" s="78"/>
    </row>
    <row r="19" spans="1:26" s="52" customFormat="1">
      <c r="A19" s="48"/>
      <c r="E19" s="58"/>
      <c r="F19" s="58"/>
      <c r="H19" s="78"/>
    </row>
    <row r="20" spans="1:26" s="52" customFormat="1">
      <c r="A20" s="48"/>
      <c r="C20" s="58"/>
      <c r="E20" s="58"/>
      <c r="F20" s="77"/>
      <c r="G20" s="77"/>
      <c r="H20" s="79"/>
    </row>
    <row r="21" spans="1:26" s="52" customFormat="1">
      <c r="A21" s="48"/>
      <c r="E21" s="58"/>
      <c r="F21" s="77"/>
      <c r="G21" s="77"/>
      <c r="H21" s="79"/>
    </row>
    <row r="22" spans="1:26" s="52" customFormat="1">
      <c r="A22" s="48"/>
      <c r="E22" s="58"/>
      <c r="F22" s="77"/>
      <c r="G22" s="77"/>
      <c r="H22" s="79"/>
    </row>
    <row r="23" spans="1:26" s="52" customFormat="1">
      <c r="A23" s="48"/>
      <c r="E23" s="58"/>
      <c r="F23" s="58"/>
      <c r="H23" s="78"/>
    </row>
    <row r="24" spans="1:26" s="52" customFormat="1">
      <c r="E24" s="58"/>
      <c r="F24" s="58"/>
      <c r="H24" s="78"/>
    </row>
    <row r="25" spans="1:26" s="52" customFormat="1">
      <c r="A25" s="48"/>
      <c r="E25" s="58"/>
      <c r="F25" s="58"/>
      <c r="H25" s="78"/>
    </row>
    <row r="26" spans="1:26" s="52" customFormat="1">
      <c r="A26" s="48"/>
      <c r="B26" s="48"/>
      <c r="C26" s="48"/>
      <c r="D26" s="48"/>
      <c r="E26" s="49"/>
      <c r="F26" s="49"/>
      <c r="G26" s="48"/>
      <c r="H26" s="55"/>
    </row>
    <row r="27" spans="1:26" s="52" customFormat="1">
      <c r="A27" s="48"/>
      <c r="E27" s="58"/>
      <c r="F27" s="58"/>
      <c r="G27" s="58"/>
      <c r="H27" s="73"/>
      <c r="N27" s="81"/>
      <c r="O27" s="81"/>
      <c r="P27" s="68"/>
      <c r="Q27" s="82"/>
      <c r="R27" s="68"/>
      <c r="X27" s="81"/>
      <c r="Y27" s="82"/>
      <c r="Z27" s="68"/>
    </row>
    <row r="28" spans="1:26" s="52" customFormat="1">
      <c r="A28" s="48"/>
      <c r="B28" s="53"/>
      <c r="E28" s="58"/>
      <c r="F28" s="58"/>
      <c r="H28" s="78"/>
      <c r="N28" s="81"/>
      <c r="O28" s="81"/>
      <c r="P28" s="68"/>
      <c r="Q28" s="82"/>
      <c r="R28" s="68"/>
      <c r="X28" s="81"/>
      <c r="Y28" s="82"/>
      <c r="Z28" s="68"/>
    </row>
    <row r="29" spans="1:26" s="52" customFormat="1">
      <c r="A29" s="48"/>
      <c r="E29" s="58"/>
      <c r="F29" s="58"/>
      <c r="H29" s="78"/>
      <c r="N29" s="81"/>
      <c r="O29" s="81"/>
      <c r="P29" s="68"/>
      <c r="Q29" s="82"/>
      <c r="R29" s="68"/>
      <c r="X29" s="81"/>
      <c r="Y29" s="82"/>
      <c r="Z29" s="68"/>
    </row>
    <row r="30" spans="1:26" s="52" customFormat="1">
      <c r="A30" s="48"/>
      <c r="E30" s="58"/>
      <c r="F30" s="77"/>
      <c r="G30" s="77"/>
      <c r="H30" s="79"/>
      <c r="N30" s="81"/>
      <c r="O30" s="81"/>
      <c r="P30" s="68"/>
      <c r="Q30" s="82"/>
      <c r="R30" s="68"/>
      <c r="X30" s="81"/>
      <c r="Y30" s="82"/>
      <c r="Z30" s="68"/>
    </row>
    <row r="31" spans="1:26" s="52" customFormat="1">
      <c r="A31" s="48"/>
      <c r="E31" s="58"/>
      <c r="F31" s="77"/>
      <c r="G31" s="77"/>
      <c r="H31" s="79"/>
      <c r="N31" s="81"/>
      <c r="O31" s="81"/>
      <c r="P31" s="68"/>
      <c r="Q31" s="82"/>
      <c r="R31" s="68"/>
      <c r="X31" s="81"/>
      <c r="Y31" s="82"/>
      <c r="Z31" s="68"/>
    </row>
    <row r="32" spans="1:26" s="52" customFormat="1">
      <c r="A32" s="48"/>
      <c r="E32" s="58"/>
      <c r="F32" s="77"/>
      <c r="G32" s="77"/>
      <c r="H32" s="79"/>
      <c r="N32" s="81"/>
      <c r="O32" s="81"/>
      <c r="P32" s="68"/>
      <c r="Q32" s="82"/>
      <c r="R32" s="68"/>
      <c r="X32" s="81"/>
      <c r="Y32" s="82"/>
      <c r="Z32" s="68"/>
    </row>
    <row r="33" spans="1:26" s="52" customFormat="1">
      <c r="A33" s="48"/>
      <c r="E33" s="58"/>
      <c r="F33" s="58"/>
      <c r="H33" s="78"/>
      <c r="N33" s="81"/>
      <c r="O33" s="81"/>
      <c r="P33" s="68"/>
      <c r="Q33" s="82"/>
      <c r="R33" s="68"/>
      <c r="X33" s="81"/>
      <c r="Y33" s="82"/>
      <c r="Z33" s="68"/>
    </row>
    <row r="34" spans="1:26" s="52" customFormat="1">
      <c r="A34" s="48"/>
      <c r="E34" s="58"/>
      <c r="F34" s="58"/>
      <c r="H34" s="78"/>
      <c r="N34" s="81"/>
      <c r="O34" s="81"/>
      <c r="P34" s="68"/>
      <c r="Q34" s="82"/>
      <c r="R34" s="68"/>
      <c r="X34" s="81"/>
      <c r="Y34" s="82"/>
      <c r="Z34" s="68"/>
    </row>
    <row r="35" spans="1:26" s="52" customFormat="1">
      <c r="A35" s="48"/>
      <c r="E35" s="58"/>
      <c r="F35" s="77"/>
      <c r="G35" s="77"/>
      <c r="H35" s="79"/>
      <c r="N35" s="68"/>
      <c r="O35" s="68"/>
      <c r="P35" s="68"/>
      <c r="Q35" s="68"/>
      <c r="R35" s="68"/>
      <c r="X35" s="68"/>
      <c r="Y35" s="68"/>
      <c r="Z35" s="68"/>
    </row>
    <row r="36" spans="1:26" s="52" customFormat="1">
      <c r="A36" s="48"/>
      <c r="E36" s="58"/>
      <c r="F36" s="77"/>
      <c r="G36" s="77"/>
      <c r="H36" s="79"/>
      <c r="N36" s="68"/>
      <c r="O36" s="68"/>
      <c r="P36" s="68"/>
      <c r="Q36" s="68"/>
      <c r="R36" s="68"/>
      <c r="X36" s="68"/>
      <c r="Y36" s="68"/>
      <c r="Z36" s="68"/>
    </row>
    <row r="37" spans="1:26" s="52" customFormat="1">
      <c r="A37" s="48"/>
      <c r="E37" s="58"/>
      <c r="F37" s="77"/>
      <c r="G37" s="77"/>
      <c r="H37" s="79"/>
    </row>
    <row r="38" spans="1:26" s="52" customFormat="1">
      <c r="A38" s="48"/>
      <c r="E38" s="58"/>
      <c r="F38" s="58"/>
      <c r="H38" s="78"/>
    </row>
    <row r="39" spans="1:26" s="52" customFormat="1">
      <c r="A39" s="48"/>
      <c r="E39" s="58"/>
      <c r="F39" s="58"/>
      <c r="H39" s="78"/>
    </row>
    <row r="40" spans="1:26" s="52" customFormat="1">
      <c r="A40" s="48"/>
      <c r="E40" s="58"/>
      <c r="F40" s="77"/>
      <c r="G40" s="77"/>
      <c r="H40" s="79"/>
    </row>
    <row r="41" spans="1:26" s="52" customFormat="1">
      <c r="E41" s="58"/>
      <c r="F41" s="77"/>
      <c r="G41" s="77"/>
      <c r="H41" s="79"/>
    </row>
    <row r="42" spans="1:26" s="52" customFormat="1">
      <c r="A42" s="48"/>
      <c r="B42" s="65"/>
      <c r="E42" s="58"/>
      <c r="F42" s="77"/>
      <c r="G42" s="77"/>
      <c r="H42" s="79"/>
    </row>
    <row r="43" spans="1:26" s="52" customFormat="1">
      <c r="B43" s="65"/>
      <c r="E43" s="58"/>
      <c r="F43" s="58"/>
      <c r="H43" s="78"/>
    </row>
    <row r="44" spans="1:26" s="52" customFormat="1">
      <c r="B44" s="53"/>
      <c r="E44" s="58"/>
      <c r="F44" s="58"/>
      <c r="G44" s="58"/>
      <c r="H44" s="80"/>
    </row>
    <row r="45" spans="1:26" s="52" customFormat="1">
      <c r="E45" s="58"/>
      <c r="F45" s="58"/>
      <c r="G45" s="58"/>
      <c r="H45" s="73"/>
    </row>
    <row r="46" spans="1:26" s="52" customFormat="1">
      <c r="E46" s="58"/>
      <c r="F46" s="58"/>
      <c r="G46" s="58"/>
      <c r="H46" s="73"/>
    </row>
    <row r="47" spans="1:26" s="52" customFormat="1">
      <c r="E47" s="58"/>
      <c r="F47" s="58"/>
      <c r="G47" s="58"/>
      <c r="H47" s="73"/>
    </row>
    <row r="48" spans="1:26" s="52" customFormat="1">
      <c r="E48" s="58"/>
      <c r="F48" s="58"/>
      <c r="G48" s="58"/>
      <c r="H48" s="73"/>
    </row>
    <row r="49" spans="1:8" s="52" customFormat="1">
      <c r="E49" s="58"/>
      <c r="F49" s="58"/>
      <c r="H49" s="78"/>
    </row>
    <row r="50" spans="1:8" s="52" customFormat="1">
      <c r="E50" s="58"/>
      <c r="F50" s="58"/>
      <c r="H50" s="78"/>
    </row>
    <row r="51" spans="1:8" s="52" customFormat="1">
      <c r="E51" s="58"/>
      <c r="F51" s="58"/>
      <c r="H51" s="78"/>
    </row>
    <row r="52" spans="1:8" s="52" customFormat="1">
      <c r="E52" s="58"/>
      <c r="F52" s="58"/>
      <c r="H52" s="78"/>
    </row>
    <row r="53" spans="1:8" s="52" customFormat="1">
      <c r="E53" s="58"/>
      <c r="F53" s="58"/>
      <c r="H53" s="78"/>
    </row>
    <row r="54" spans="1:8" s="52" customFormat="1">
      <c r="A54" s="48"/>
      <c r="E54" s="58"/>
      <c r="F54" s="58"/>
      <c r="H54" s="78"/>
    </row>
    <row r="55" spans="1:8" s="52" customFormat="1">
      <c r="A55" s="48"/>
      <c r="B55" s="48"/>
      <c r="C55" s="48"/>
      <c r="D55" s="48"/>
      <c r="E55" s="49"/>
      <c r="F55" s="49"/>
      <c r="G55" s="48"/>
      <c r="H55" s="55"/>
    </row>
  </sheetData>
  <dataValidations count="2">
    <dataValidation allowBlank="1" showInputMessage="1" showErrorMessage="1" errorTitle="Adjsutment Type Input Error" error="An invalid adjustment type was entered._x000a__x000a_Valid values are 1, 2, or 3." sqref="E1:E15 E17:E1048576"/>
    <dataValidation type="list" allowBlank="1" showInputMessage="1" showErrorMessage="1" errorTitle="Account Input Error" error="The account number entered is not valid." sqref="D9:D11 D15 D17:D53">
      <formula1>ValidAccount</formula1>
    </dataValidation>
  </dataValidations>
  <pageMargins left="0.75" right="0.75" top="1" bottom="1" header="0.5" footer="0.5"/>
  <pageSetup scale="82" fitToHeight="5" orientation="portrait" r:id="rId1"/>
  <headerFooter scaleWithDoc="0">
    <oddHeader>&amp;R&amp;"Times New Roman,Regular"&amp;12Exhibit No. KHB-5C
Page &amp;P of &amp;N</oddHeader>
  </headerFooter>
  <rowBreaks count="1" manualBreakCount="1">
    <brk id="56" max="16383" man="1"/>
  </rowBreaks>
  <colBreaks count="2" manualBreakCount="2">
    <brk id="8" max="1048575" man="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4"/>
  <sheetViews>
    <sheetView tabSelected="1" workbookViewId="0">
      <selection activeCell="G12" sqref="G12"/>
    </sheetView>
  </sheetViews>
  <sheetFormatPr defaultRowHeight="15.75"/>
  <cols>
    <col min="1" max="1" width="3.7109375" style="85" customWidth="1"/>
    <col min="2" max="2" width="24" style="85" customWidth="1"/>
    <col min="3" max="3" width="34" style="86" customWidth="1"/>
    <col min="4" max="4" width="15.7109375" style="85" bestFit="1" customWidth="1"/>
    <col min="5" max="5" width="13.28515625" style="85" bestFit="1" customWidth="1"/>
    <col min="6" max="8" width="11.5703125" style="85" bestFit="1" customWidth="1"/>
    <col min="9" max="9" width="13" style="85" customWidth="1"/>
    <col min="10" max="10" width="11.5703125" style="85" bestFit="1" customWidth="1"/>
    <col min="11" max="11" width="14.28515625" style="85" customWidth="1"/>
    <col min="12" max="16384" width="9.140625" style="85"/>
  </cols>
  <sheetData>
    <row r="1" spans="1:11">
      <c r="A1" s="114" t="str">
        <f>+'Exhibit Summary'!A1</f>
        <v>PacifiCorp</v>
      </c>
    </row>
    <row r="2" spans="1:11">
      <c r="A2" s="114" t="str">
        <f>+'Exhibit Summary'!A2</f>
        <v>Docket UE-111190</v>
      </c>
    </row>
    <row r="3" spans="1:11">
      <c r="A3" s="114" t="str">
        <f>+'Exhibit Summary'!A3</f>
        <v>State of Washington</v>
      </c>
    </row>
    <row r="4" spans="1:11">
      <c r="A4" s="114" t="str">
        <f>+'Exhibit Summary'!A4</f>
        <v>Adjustment 4.14 Regulatory Commission Expense</v>
      </c>
    </row>
    <row r="6" spans="1:11">
      <c r="C6" s="110"/>
      <c r="D6" s="110" t="s">
        <v>82</v>
      </c>
    </row>
    <row r="7" spans="1:11">
      <c r="C7" s="111" t="s">
        <v>7337</v>
      </c>
      <c r="D7" s="111" t="s">
        <v>93</v>
      </c>
      <c r="E7" s="86"/>
      <c r="F7" s="86"/>
      <c r="G7" s="86"/>
      <c r="H7" s="86"/>
      <c r="I7" s="86"/>
      <c r="J7" s="86"/>
      <c r="K7" s="86"/>
    </row>
    <row r="8" spans="1:11">
      <c r="D8" s="86"/>
      <c r="E8" s="86"/>
      <c r="F8" s="86"/>
      <c r="G8" s="86"/>
      <c r="H8" s="86"/>
      <c r="I8" s="86"/>
      <c r="J8" s="86"/>
      <c r="K8" s="86"/>
    </row>
    <row r="9" spans="1:11">
      <c r="D9" s="86"/>
      <c r="E9" s="86"/>
      <c r="F9" s="86"/>
      <c r="G9" s="86"/>
      <c r="H9" s="86"/>
      <c r="I9" s="86"/>
      <c r="J9" s="86"/>
      <c r="K9" s="86"/>
    </row>
    <row r="10" spans="1:11">
      <c r="A10" s="85">
        <v>1</v>
      </c>
      <c r="B10" s="103">
        <v>2006</v>
      </c>
      <c r="C10" s="86" t="s">
        <v>7345</v>
      </c>
      <c r="D10" s="104">
        <v>556394</v>
      </c>
      <c r="E10" s="86"/>
      <c r="F10" s="86"/>
      <c r="G10" s="86"/>
      <c r="H10" s="86"/>
      <c r="I10" s="86"/>
      <c r="J10" s="86"/>
      <c r="K10" s="86"/>
    </row>
    <row r="11" spans="1:11">
      <c r="A11" s="85">
        <f>1+A10</f>
        <v>2</v>
      </c>
      <c r="B11" s="103">
        <v>2007</v>
      </c>
      <c r="C11" s="86" t="s">
        <v>7346</v>
      </c>
      <c r="D11" s="87">
        <v>614173</v>
      </c>
      <c r="E11" s="86"/>
      <c r="F11" s="86"/>
      <c r="G11" s="86"/>
      <c r="H11" s="86"/>
      <c r="I11" s="86"/>
      <c r="J11" s="86"/>
      <c r="K11" s="86"/>
    </row>
    <row r="12" spans="1:11">
      <c r="A12" s="85">
        <f t="shared" ref="A12:A19" si="0">1+A11</f>
        <v>3</v>
      </c>
      <c r="B12" s="103">
        <v>2008</v>
      </c>
      <c r="C12" s="86" t="s">
        <v>7344</v>
      </c>
      <c r="D12" s="87">
        <v>655931</v>
      </c>
    </row>
    <row r="13" spans="1:11">
      <c r="A13" s="85">
        <f t="shared" si="0"/>
        <v>4</v>
      </c>
      <c r="B13" s="103">
        <v>2009</v>
      </c>
      <c r="C13" s="86" t="s">
        <v>7340</v>
      </c>
      <c r="D13" s="87">
        <v>1032326</v>
      </c>
    </row>
    <row r="14" spans="1:11">
      <c r="A14" s="85">
        <f t="shared" si="0"/>
        <v>5</v>
      </c>
      <c r="B14" s="85" t="s">
        <v>80</v>
      </c>
      <c r="C14" s="86" t="s">
        <v>7341</v>
      </c>
      <c r="D14" s="87">
        <v>1614268</v>
      </c>
    </row>
    <row r="15" spans="1:11">
      <c r="A15" s="85">
        <f t="shared" si="0"/>
        <v>6</v>
      </c>
      <c r="B15" s="85" t="s">
        <v>7330</v>
      </c>
      <c r="C15" s="117" t="s">
        <v>7343</v>
      </c>
      <c r="D15" s="87">
        <v>-90549.625107640022</v>
      </c>
    </row>
    <row r="16" spans="1:11">
      <c r="A16" s="85">
        <f t="shared" si="0"/>
        <v>7</v>
      </c>
      <c r="B16" s="85" t="s">
        <v>7329</v>
      </c>
      <c r="D16" s="105">
        <f>+D15+D14</f>
        <v>1523718.3748923601</v>
      </c>
      <c r="I16" s="87"/>
      <c r="J16" s="87"/>
      <c r="K16" s="88"/>
    </row>
    <row r="17" spans="1:11">
      <c r="D17" s="105"/>
      <c r="I17" s="87"/>
      <c r="J17" s="87"/>
      <c r="K17" s="88"/>
    </row>
    <row r="18" spans="1:11">
      <c r="A18" s="85">
        <f>1+A16</f>
        <v>8</v>
      </c>
      <c r="B18" s="85" t="s">
        <v>7331</v>
      </c>
      <c r="C18" s="86" t="s">
        <v>7349</v>
      </c>
      <c r="D18" s="106">
        <f>+D16+D13+D12+D11+D10</f>
        <v>4382542.3748923596</v>
      </c>
    </row>
    <row r="19" spans="1:11">
      <c r="A19" s="85">
        <f t="shared" si="0"/>
        <v>9</v>
      </c>
      <c r="B19" s="85" t="s">
        <v>7332</v>
      </c>
      <c r="C19" s="86" t="s">
        <v>7350</v>
      </c>
      <c r="D19" s="106">
        <f>+D18/5</f>
        <v>876508.47497847187</v>
      </c>
    </row>
    <row r="20" spans="1:11">
      <c r="D20" s="107"/>
    </row>
    <row r="21" spans="1:11">
      <c r="A21" s="85">
        <f>1+A19</f>
        <v>10</v>
      </c>
      <c r="B21" s="85" t="s">
        <v>7334</v>
      </c>
      <c r="C21" s="86" t="s">
        <v>7351</v>
      </c>
      <c r="D21" s="108">
        <f>+D16+D13+D12</f>
        <v>3211975.3748923601</v>
      </c>
    </row>
    <row r="22" spans="1:11">
      <c r="A22" s="85">
        <f t="shared" ref="A22" si="1">1+A21</f>
        <v>11</v>
      </c>
      <c r="B22" s="85" t="s">
        <v>7333</v>
      </c>
      <c r="C22" s="86" t="s">
        <v>7352</v>
      </c>
      <c r="D22" s="106">
        <f>+D21/3</f>
        <v>1070658.4582974534</v>
      </c>
    </row>
    <row r="24" spans="1:11">
      <c r="A24" s="85">
        <f>1+A22</f>
        <v>12</v>
      </c>
      <c r="B24" s="85" t="s">
        <v>7335</v>
      </c>
      <c r="C24" s="86" t="s">
        <v>7336</v>
      </c>
      <c r="D24" s="109">
        <f>+D22-D16</f>
        <v>-453059.91659490671</v>
      </c>
    </row>
  </sheetData>
  <pageMargins left="0.75" right="0.75" top="1" bottom="1" header="0.5" footer="0.5"/>
  <pageSetup fitToHeight="5" orientation="portrait" r:id="rId1"/>
  <headerFooter scaleWithDoc="0">
    <oddHeader>&amp;R&amp;"Times New Roman,Regular"&amp;12Exhibit No. KHB-5C
Page &amp;P of &amp;N</oddHeader>
  </headerFooter>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20"/>
  <sheetViews>
    <sheetView workbookViewId="0">
      <selection activeCell="F24" sqref="F24"/>
    </sheetView>
  </sheetViews>
  <sheetFormatPr defaultRowHeight="15.75"/>
  <cols>
    <col min="1" max="1" width="9.140625" style="85"/>
    <col min="2" max="2" width="9.28515625" style="85" customWidth="1"/>
    <col min="3" max="3" width="15.140625" style="85" customWidth="1"/>
    <col min="4" max="4" width="15.7109375" style="85" bestFit="1" customWidth="1"/>
    <col min="5" max="5" width="14.5703125" style="85" bestFit="1" customWidth="1"/>
    <col min="6" max="8" width="12.7109375" style="85" bestFit="1" customWidth="1"/>
    <col min="9" max="9" width="13" style="85" customWidth="1"/>
    <col min="10" max="10" width="12.7109375" style="85" bestFit="1" customWidth="1"/>
    <col min="11" max="11" width="14.28515625" style="85" customWidth="1"/>
    <col min="12" max="16384" width="9.140625" style="85"/>
  </cols>
  <sheetData>
    <row r="1" spans="1:6">
      <c r="A1" s="85" t="str">
        <f>+'Exhibit Summary'!A1</f>
        <v>PacifiCorp</v>
      </c>
    </row>
    <row r="2" spans="1:6">
      <c r="A2" s="85" t="str">
        <f>+'Exhibit Summary'!A2</f>
        <v>Docket UE-111190</v>
      </c>
    </row>
    <row r="3" spans="1:6">
      <c r="A3" s="85" t="str">
        <f>+'Exhibit Summary'!A3</f>
        <v>State of Washington</v>
      </c>
    </row>
    <row r="4" spans="1:6">
      <c r="A4" s="85" t="s">
        <v>81</v>
      </c>
    </row>
    <row r="8" spans="1:6">
      <c r="C8" s="120" t="s">
        <v>98</v>
      </c>
      <c r="D8" s="121"/>
      <c r="E8" s="121"/>
      <c r="F8" s="122"/>
    </row>
    <row r="9" spans="1:6">
      <c r="C9" s="89" t="s">
        <v>96</v>
      </c>
      <c r="D9" s="89" t="s">
        <v>93</v>
      </c>
      <c r="E9" s="89" t="s">
        <v>94</v>
      </c>
      <c r="F9" s="89" t="s">
        <v>95</v>
      </c>
    </row>
    <row r="10" spans="1:6">
      <c r="C10" s="90"/>
      <c r="D10" s="91"/>
      <c r="E10" s="91"/>
      <c r="F10" s="92"/>
    </row>
    <row r="11" spans="1:6">
      <c r="C11" s="93">
        <v>2006</v>
      </c>
      <c r="D11" s="94">
        <v>556394</v>
      </c>
      <c r="E11" s="91"/>
      <c r="F11" s="95"/>
    </row>
    <row r="12" spans="1:6">
      <c r="C12" s="93">
        <v>2007</v>
      </c>
      <c r="D12" s="96">
        <v>614173</v>
      </c>
      <c r="E12" s="94">
        <f>+D12-D11</f>
        <v>57779</v>
      </c>
      <c r="F12" s="95">
        <f>+E12/D11</f>
        <v>0.10384547640700655</v>
      </c>
    </row>
    <row r="13" spans="1:6">
      <c r="C13" s="93">
        <v>2008</v>
      </c>
      <c r="D13" s="96">
        <v>655931</v>
      </c>
      <c r="E13" s="97">
        <f>+D13-D12</f>
        <v>41758</v>
      </c>
      <c r="F13" s="95">
        <f>+E13/D12</f>
        <v>6.7990615022151743E-2</v>
      </c>
    </row>
    <row r="14" spans="1:6">
      <c r="C14" s="93">
        <v>2009</v>
      </c>
      <c r="D14" s="96">
        <v>1032326</v>
      </c>
      <c r="E14" s="97">
        <f t="shared" ref="E14:E15" si="0">+D14-D13</f>
        <v>376395</v>
      </c>
      <c r="F14" s="95">
        <f>+E14/D13</f>
        <v>0.57383322331159836</v>
      </c>
    </row>
    <row r="15" spans="1:6">
      <c r="C15" s="93">
        <v>2010</v>
      </c>
      <c r="D15" s="98">
        <v>1614268</v>
      </c>
      <c r="E15" s="97">
        <f t="shared" si="0"/>
        <v>581942</v>
      </c>
      <c r="F15" s="95">
        <f>+E15/D14</f>
        <v>0.56371921272931225</v>
      </c>
    </row>
    <row r="16" spans="1:6">
      <c r="C16" s="93" t="s">
        <v>97</v>
      </c>
      <c r="D16" s="99">
        <f>SUM(D11:D15)</f>
        <v>4473092</v>
      </c>
      <c r="E16" s="91"/>
      <c r="F16" s="92"/>
    </row>
    <row r="17" spans="3:6">
      <c r="C17" s="100" t="s">
        <v>99</v>
      </c>
      <c r="D17" s="99">
        <f>+D16/5</f>
        <v>894618.4</v>
      </c>
      <c r="E17" s="101"/>
      <c r="F17" s="102"/>
    </row>
    <row r="19" spans="3:6">
      <c r="D19" s="87"/>
    </row>
    <row r="20" spans="3:6">
      <c r="C20" s="85" t="s">
        <v>7338</v>
      </c>
    </row>
  </sheetData>
  <mergeCells count="1">
    <mergeCell ref="C8:F8"/>
  </mergeCells>
  <pageMargins left="0.7" right="0.7"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J97"/>
  <sheetViews>
    <sheetView tabSelected="1" workbookViewId="0">
      <selection activeCell="G12" sqref="G12"/>
    </sheetView>
  </sheetViews>
  <sheetFormatPr defaultColWidth="9.140625" defaultRowHeight="12.75"/>
  <cols>
    <col min="1" max="1" width="3" style="46" customWidth="1"/>
    <col min="2" max="2" width="29.28515625" style="46" customWidth="1"/>
    <col min="3" max="3" width="12.5703125" style="46" customWidth="1"/>
    <col min="4" max="4" width="13.85546875" style="46" customWidth="1"/>
    <col min="5" max="5" width="13.28515625" style="46" customWidth="1"/>
    <col min="6" max="6" width="17.140625" style="6" customWidth="1"/>
    <col min="7" max="62" width="9.140625" style="6"/>
    <col min="63" max="16384" width="9.140625" style="46"/>
  </cols>
  <sheetData>
    <row r="1" spans="1:6" s="6" customFormat="1">
      <c r="A1" s="3" t="str">
        <f>+'Exhibit Summary'!A1</f>
        <v>PacifiCorp</v>
      </c>
      <c r="C1" s="4"/>
      <c r="D1" s="2"/>
      <c r="E1" s="4"/>
      <c r="F1" s="5"/>
    </row>
    <row r="2" spans="1:6" s="6" customFormat="1">
      <c r="A2" s="3" t="str">
        <f>+'Exhibit Summary'!A2</f>
        <v>Docket UE-111190</v>
      </c>
      <c r="C2" s="4"/>
      <c r="D2" s="2"/>
      <c r="E2" s="4"/>
      <c r="F2" s="5"/>
    </row>
    <row r="3" spans="1:6" s="6" customFormat="1">
      <c r="A3" s="3" t="str">
        <f>+'Exhibit Summary'!A3</f>
        <v>State of Washington</v>
      </c>
      <c r="C3" s="4"/>
      <c r="D3" s="7"/>
      <c r="E3" s="4"/>
      <c r="F3" s="5"/>
    </row>
    <row r="4" spans="1:6" s="6" customFormat="1">
      <c r="A4" s="3" t="str">
        <f>+'Exhibit Summary'!A4</f>
        <v>Adjustment 4.14 Regulatory Commission Expense</v>
      </c>
      <c r="C4" s="4"/>
      <c r="D4" s="7"/>
      <c r="E4" s="4"/>
      <c r="F4" s="9"/>
    </row>
    <row r="5" spans="1:6" s="6" customFormat="1">
      <c r="A5" s="2"/>
      <c r="B5" s="10"/>
      <c r="C5" s="11"/>
      <c r="D5" s="12"/>
      <c r="E5" s="12"/>
      <c r="F5" s="13"/>
    </row>
    <row r="6" spans="1:6" s="6" customFormat="1">
      <c r="A6" s="2"/>
      <c r="B6" s="10"/>
      <c r="C6" s="14" t="s">
        <v>7</v>
      </c>
      <c r="D6" s="11" t="s">
        <v>9</v>
      </c>
      <c r="E6" s="12"/>
      <c r="F6" s="15"/>
    </row>
    <row r="7" spans="1:6" s="6" customFormat="1">
      <c r="A7" s="2"/>
      <c r="B7" s="4"/>
      <c r="C7" s="16" t="s">
        <v>0</v>
      </c>
      <c r="D7" s="11" t="s">
        <v>0</v>
      </c>
      <c r="E7" s="16" t="s">
        <v>10</v>
      </c>
      <c r="F7" s="15"/>
    </row>
    <row r="8" spans="1:6" s="6" customFormat="1">
      <c r="A8" s="2"/>
      <c r="B8" s="17" t="s">
        <v>11</v>
      </c>
      <c r="C8" s="17"/>
      <c r="D8" s="18"/>
      <c r="E8" s="19"/>
      <c r="F8" s="20"/>
    </row>
    <row r="9" spans="1:6" s="6" customFormat="1">
      <c r="A9" s="2">
        <v>1</v>
      </c>
      <c r="B9" s="4" t="s">
        <v>12</v>
      </c>
      <c r="C9" s="4"/>
      <c r="D9" s="18"/>
      <c r="E9" s="20">
        <f>+D9-C9</f>
        <v>0</v>
      </c>
      <c r="F9" s="20"/>
    </row>
    <row r="10" spans="1:6" s="6" customFormat="1">
      <c r="A10" s="2">
        <v>2</v>
      </c>
      <c r="B10" s="4" t="s">
        <v>13</v>
      </c>
      <c r="C10" s="4"/>
      <c r="D10" s="18"/>
      <c r="E10" s="20">
        <f t="shared" ref="E10:E12" si="0">+D10-C10</f>
        <v>0</v>
      </c>
      <c r="F10" s="20"/>
    </row>
    <row r="11" spans="1:6" s="6" customFormat="1">
      <c r="A11" s="2">
        <v>3</v>
      </c>
      <c r="B11" s="4" t="s">
        <v>14</v>
      </c>
      <c r="C11" s="4"/>
      <c r="D11" s="18"/>
      <c r="E11" s="20">
        <f t="shared" si="0"/>
        <v>0</v>
      </c>
      <c r="F11" s="20"/>
    </row>
    <row r="12" spans="1:6" s="6" customFormat="1">
      <c r="A12" s="2">
        <v>4</v>
      </c>
      <c r="B12" s="4" t="s">
        <v>15</v>
      </c>
      <c r="C12" s="18"/>
      <c r="D12" s="18"/>
      <c r="E12" s="20">
        <f t="shared" si="0"/>
        <v>0</v>
      </c>
      <c r="F12" s="21"/>
    </row>
    <row r="13" spans="1:6" s="6" customFormat="1">
      <c r="A13" s="2">
        <v>5</v>
      </c>
      <c r="B13" s="17" t="s">
        <v>16</v>
      </c>
      <c r="C13" s="22">
        <f>SUM(C9:C12)</f>
        <v>0</v>
      </c>
      <c r="D13" s="22">
        <f>SUM(D9:D12)</f>
        <v>0</v>
      </c>
      <c r="E13" s="22">
        <f>SUM(E9:E12)</f>
        <v>0</v>
      </c>
      <c r="F13" s="20"/>
    </row>
    <row r="14" spans="1:6" s="6" customFormat="1">
      <c r="A14" s="2">
        <v>6</v>
      </c>
      <c r="B14" s="4"/>
      <c r="C14" s="4"/>
      <c r="D14" s="18"/>
      <c r="E14" s="20"/>
      <c r="F14" s="20"/>
    </row>
    <row r="15" spans="1:6" s="6" customFormat="1">
      <c r="A15" s="2">
        <v>7</v>
      </c>
      <c r="B15" s="17" t="s">
        <v>17</v>
      </c>
      <c r="C15" s="17"/>
      <c r="D15" s="18"/>
      <c r="E15" s="20"/>
      <c r="F15" s="20"/>
    </row>
    <row r="16" spans="1:6" s="6" customFormat="1">
      <c r="A16" s="2">
        <v>8</v>
      </c>
      <c r="B16" s="4" t="s">
        <v>18</v>
      </c>
      <c r="C16" s="4"/>
      <c r="D16" s="18"/>
      <c r="E16" s="20">
        <f>+D16-C16</f>
        <v>0</v>
      </c>
      <c r="F16" s="20"/>
    </row>
    <row r="17" spans="1:6" s="6" customFormat="1">
      <c r="A17" s="2">
        <v>9</v>
      </c>
      <c r="B17" s="4" t="s">
        <v>19</v>
      </c>
      <c r="C17" s="4"/>
      <c r="D17" s="18"/>
      <c r="E17" s="20">
        <f t="shared" ref="E17:E25" si="1">+D17-C17</f>
        <v>0</v>
      </c>
      <c r="F17" s="20"/>
    </row>
    <row r="18" spans="1:6" s="6" customFormat="1">
      <c r="A18" s="2">
        <v>10</v>
      </c>
      <c r="B18" s="4" t="s">
        <v>20</v>
      </c>
      <c r="C18" s="18"/>
      <c r="D18" s="18"/>
      <c r="E18" s="20">
        <f t="shared" si="1"/>
        <v>0</v>
      </c>
      <c r="F18" s="20"/>
    </row>
    <row r="19" spans="1:6" s="6" customFormat="1">
      <c r="A19" s="2">
        <v>11</v>
      </c>
      <c r="B19" s="4" t="s">
        <v>21</v>
      </c>
      <c r="C19" s="4"/>
      <c r="D19" s="23"/>
      <c r="E19" s="20">
        <f t="shared" si="1"/>
        <v>0</v>
      </c>
      <c r="F19" s="20"/>
    </row>
    <row r="20" spans="1:6" s="6" customFormat="1">
      <c r="A20" s="2">
        <v>12</v>
      </c>
      <c r="B20" s="4" t="s">
        <v>22</v>
      </c>
      <c r="C20" s="4"/>
      <c r="D20" s="18"/>
      <c r="E20" s="20">
        <f t="shared" si="1"/>
        <v>0</v>
      </c>
      <c r="F20" s="20"/>
    </row>
    <row r="21" spans="1:6" s="6" customFormat="1">
      <c r="A21" s="2">
        <v>13</v>
      </c>
      <c r="B21" s="4" t="s">
        <v>23</v>
      </c>
      <c r="C21" s="4"/>
      <c r="D21" s="18"/>
      <c r="E21" s="20">
        <f t="shared" si="1"/>
        <v>0</v>
      </c>
      <c r="F21" s="20"/>
    </row>
    <row r="22" spans="1:6" s="6" customFormat="1">
      <c r="A22" s="2">
        <v>14</v>
      </c>
      <c r="B22" s="4" t="s">
        <v>24</v>
      </c>
      <c r="C22" s="4"/>
      <c r="D22" s="18"/>
      <c r="E22" s="20">
        <f t="shared" si="1"/>
        <v>0</v>
      </c>
      <c r="F22" s="20"/>
    </row>
    <row r="23" spans="1:6" s="6" customFormat="1">
      <c r="A23" s="2">
        <v>15</v>
      </c>
      <c r="B23" s="4" t="s">
        <v>25</v>
      </c>
      <c r="C23" s="4"/>
      <c r="D23" s="18"/>
      <c r="E23" s="20">
        <f t="shared" si="1"/>
        <v>0</v>
      </c>
      <c r="F23" s="20"/>
    </row>
    <row r="24" spans="1:6" s="6" customFormat="1">
      <c r="A24" s="2">
        <v>16</v>
      </c>
      <c r="B24" s="4" t="s">
        <v>26</v>
      </c>
      <c r="C24" s="4"/>
      <c r="D24" s="18"/>
      <c r="E24" s="20">
        <f t="shared" si="1"/>
        <v>0</v>
      </c>
      <c r="F24" s="20"/>
    </row>
    <row r="25" spans="1:6" s="6" customFormat="1">
      <c r="A25" s="2">
        <v>17</v>
      </c>
      <c r="B25" s="4" t="s">
        <v>27</v>
      </c>
      <c r="C25" s="18"/>
      <c r="D25" s="18">
        <f>+Calculation!D24</f>
        <v>-453059.91659490671</v>
      </c>
      <c r="E25" s="20">
        <f t="shared" si="1"/>
        <v>-453059.91659490671</v>
      </c>
      <c r="F25" s="21"/>
    </row>
    <row r="26" spans="1:6" s="6" customFormat="1">
      <c r="A26" s="2">
        <v>18</v>
      </c>
      <c r="B26" s="24" t="s">
        <v>28</v>
      </c>
      <c r="C26" s="25">
        <f>SUM(C16:C25)</f>
        <v>0</v>
      </c>
      <c r="D26" s="25">
        <f>SUM(D16:D25)</f>
        <v>-453059.91659490671</v>
      </c>
      <c r="E26" s="25">
        <f>SUM(E16:E25)</f>
        <v>-453059.91659490671</v>
      </c>
      <c r="F26" s="21"/>
    </row>
    <row r="27" spans="1:6" s="6" customFormat="1">
      <c r="A27" s="2"/>
      <c r="B27" s="17"/>
      <c r="C27" s="17"/>
      <c r="D27" s="21"/>
      <c r="E27" s="21"/>
      <c r="F27" s="20"/>
    </row>
    <row r="28" spans="1:6" s="6" customFormat="1">
      <c r="A28" s="2">
        <v>19</v>
      </c>
      <c r="B28" s="4" t="s">
        <v>29</v>
      </c>
      <c r="C28" s="26"/>
      <c r="D28" s="18"/>
      <c r="E28" s="20">
        <f>+D28-C28</f>
        <v>0</v>
      </c>
      <c r="F28" s="20"/>
    </row>
    <row r="29" spans="1:6" s="6" customFormat="1">
      <c r="A29" s="2">
        <v>20</v>
      </c>
      <c r="B29" s="4" t="s">
        <v>30</v>
      </c>
      <c r="C29" s="26"/>
      <c r="D29" s="18"/>
      <c r="E29" s="20">
        <f t="shared" ref="E29:E35" si="2">+D29-C29</f>
        <v>0</v>
      </c>
      <c r="F29" s="20"/>
    </row>
    <row r="30" spans="1:6" s="6" customFormat="1">
      <c r="A30" s="2">
        <v>21</v>
      </c>
      <c r="B30" s="4" t="s">
        <v>31</v>
      </c>
      <c r="C30" s="4"/>
      <c r="D30" s="18"/>
      <c r="E30" s="20">
        <f t="shared" si="2"/>
        <v>0</v>
      </c>
      <c r="F30" s="20"/>
    </row>
    <row r="31" spans="1:6" s="6" customFormat="1">
      <c r="A31" s="2">
        <v>22</v>
      </c>
      <c r="B31" s="4" t="s">
        <v>32</v>
      </c>
      <c r="C31" s="18">
        <f>C83</f>
        <v>0</v>
      </c>
      <c r="D31" s="18">
        <f>D83</f>
        <v>158570.97080821733</v>
      </c>
      <c r="E31" s="20">
        <f t="shared" si="2"/>
        <v>158570.97080821733</v>
      </c>
      <c r="F31" s="20"/>
    </row>
    <row r="32" spans="1:6" s="6" customFormat="1">
      <c r="A32" s="2">
        <v>23</v>
      </c>
      <c r="B32" s="4" t="s">
        <v>33</v>
      </c>
      <c r="C32" s="18">
        <f>C80</f>
        <v>0</v>
      </c>
      <c r="D32" s="18">
        <f>D80</f>
        <v>0</v>
      </c>
      <c r="E32" s="20">
        <f t="shared" si="2"/>
        <v>0</v>
      </c>
      <c r="F32" s="20"/>
    </row>
    <row r="33" spans="1:6" s="6" customFormat="1">
      <c r="A33" s="2">
        <v>24</v>
      </c>
      <c r="B33" s="4" t="s">
        <v>34</v>
      </c>
      <c r="C33" s="18">
        <v>0</v>
      </c>
      <c r="D33" s="18"/>
      <c r="E33" s="20">
        <f t="shared" si="2"/>
        <v>0</v>
      </c>
      <c r="F33" s="20"/>
    </row>
    <row r="34" spans="1:6" s="6" customFormat="1">
      <c r="A34" s="2">
        <v>25</v>
      </c>
      <c r="B34" s="4" t="s">
        <v>35</v>
      </c>
      <c r="C34" s="4"/>
      <c r="D34" s="18"/>
      <c r="E34" s="20">
        <f t="shared" si="2"/>
        <v>0</v>
      </c>
      <c r="F34" s="20"/>
    </row>
    <row r="35" spans="1:6" s="6" customFormat="1">
      <c r="A35" s="2">
        <v>26</v>
      </c>
      <c r="B35" s="4" t="s">
        <v>36</v>
      </c>
      <c r="C35" s="18"/>
      <c r="D35" s="18"/>
      <c r="E35" s="20">
        <f t="shared" si="2"/>
        <v>0</v>
      </c>
      <c r="F35" s="20"/>
    </row>
    <row r="36" spans="1:6" s="6" customFormat="1">
      <c r="A36" s="2">
        <v>27</v>
      </c>
      <c r="B36" s="17" t="s">
        <v>37</v>
      </c>
      <c r="C36" s="27">
        <f>SUM(C26:C35)</f>
        <v>0</v>
      </c>
      <c r="D36" s="27">
        <f>SUM(D26:D35)</f>
        <v>-294488.94578668941</v>
      </c>
      <c r="E36" s="27">
        <f>SUM(E26:E35)</f>
        <v>-294488.94578668941</v>
      </c>
      <c r="F36" s="20"/>
    </row>
    <row r="37" spans="1:6" s="6" customFormat="1">
      <c r="A37" s="2">
        <v>28</v>
      </c>
      <c r="B37" s="4"/>
      <c r="C37" s="18"/>
      <c r="D37" s="18"/>
      <c r="E37" s="18"/>
      <c r="F37" s="21"/>
    </row>
    <row r="38" spans="1:6" s="6" customFormat="1" ht="13.5" thickBot="1">
      <c r="A38" s="2">
        <v>29</v>
      </c>
      <c r="B38" s="28" t="s">
        <v>38</v>
      </c>
      <c r="C38" s="29">
        <f>C13-C36</f>
        <v>0</v>
      </c>
      <c r="D38" s="29">
        <f>D13-D36</f>
        <v>294488.94578668941</v>
      </c>
      <c r="E38" s="29">
        <f>E13-E36</f>
        <v>294488.94578668941</v>
      </c>
      <c r="F38" s="20"/>
    </row>
    <row r="39" spans="1:6" s="6" customFormat="1" ht="13.5" thickTop="1">
      <c r="A39" s="2">
        <v>30</v>
      </c>
      <c r="B39" s="4"/>
      <c r="C39" s="4"/>
      <c r="D39" s="18"/>
      <c r="E39" s="20"/>
      <c r="F39" s="20"/>
    </row>
    <row r="40" spans="1:6" s="6" customFormat="1">
      <c r="A40" s="2">
        <v>31</v>
      </c>
      <c r="B40" s="17" t="s">
        <v>39</v>
      </c>
      <c r="C40" s="30"/>
      <c r="D40" s="18"/>
      <c r="E40" s="20"/>
      <c r="F40" s="20"/>
    </row>
    <row r="41" spans="1:6" s="6" customFormat="1">
      <c r="A41" s="2">
        <v>32</v>
      </c>
      <c r="B41" s="4" t="s">
        <v>40</v>
      </c>
      <c r="C41" s="26"/>
      <c r="D41" s="18"/>
      <c r="E41" s="20">
        <f t="shared" ref="E41:E51" si="3">+D41-C41</f>
        <v>0</v>
      </c>
      <c r="F41" s="20"/>
    </row>
    <row r="42" spans="1:6" s="6" customFormat="1">
      <c r="A42" s="2">
        <v>33</v>
      </c>
      <c r="B42" s="4" t="s">
        <v>41</v>
      </c>
      <c r="C42" s="26"/>
      <c r="D42" s="18"/>
      <c r="E42" s="20">
        <f t="shared" si="3"/>
        <v>0</v>
      </c>
      <c r="F42" s="20"/>
    </row>
    <row r="43" spans="1:6" s="6" customFormat="1">
      <c r="A43" s="2">
        <v>34</v>
      </c>
      <c r="B43" s="4" t="s">
        <v>42</v>
      </c>
      <c r="C43" s="26"/>
      <c r="D43" s="18"/>
      <c r="E43" s="20">
        <f t="shared" si="3"/>
        <v>0</v>
      </c>
      <c r="F43" s="20"/>
    </row>
    <row r="44" spans="1:6" s="6" customFormat="1">
      <c r="A44" s="2">
        <v>35</v>
      </c>
      <c r="B44" s="4" t="s">
        <v>43</v>
      </c>
      <c r="C44" s="26"/>
      <c r="D44" s="18"/>
      <c r="E44" s="20">
        <f t="shared" si="3"/>
        <v>0</v>
      </c>
      <c r="F44" s="20"/>
    </row>
    <row r="45" spans="1:6" s="6" customFormat="1">
      <c r="A45" s="2">
        <v>36</v>
      </c>
      <c r="B45" s="4" t="s">
        <v>44</v>
      </c>
      <c r="C45" s="26"/>
      <c r="D45" s="18"/>
      <c r="E45" s="20">
        <f t="shared" si="3"/>
        <v>0</v>
      </c>
      <c r="F45" s="20"/>
    </row>
    <row r="46" spans="1:6" s="6" customFormat="1">
      <c r="A46" s="2">
        <v>37</v>
      </c>
      <c r="B46" s="4" t="s">
        <v>45</v>
      </c>
      <c r="C46" s="26"/>
      <c r="D46" s="18"/>
      <c r="E46" s="20">
        <f t="shared" si="3"/>
        <v>0</v>
      </c>
      <c r="F46" s="20"/>
    </row>
    <row r="47" spans="1:6" s="6" customFormat="1">
      <c r="A47" s="2">
        <v>38</v>
      </c>
      <c r="B47" s="4" t="s">
        <v>46</v>
      </c>
      <c r="C47" s="26"/>
      <c r="D47" s="18"/>
      <c r="E47" s="20">
        <f t="shared" si="3"/>
        <v>0</v>
      </c>
      <c r="F47" s="20"/>
    </row>
    <row r="48" spans="1:6" s="6" customFormat="1">
      <c r="A48" s="2">
        <v>39</v>
      </c>
      <c r="B48" s="4" t="s">
        <v>47</v>
      </c>
      <c r="C48" s="26"/>
      <c r="D48" s="18"/>
      <c r="E48" s="20">
        <f t="shared" si="3"/>
        <v>0</v>
      </c>
      <c r="F48" s="20"/>
    </row>
    <row r="49" spans="1:6" s="6" customFormat="1">
      <c r="A49" s="2">
        <v>40</v>
      </c>
      <c r="B49" s="4" t="s">
        <v>48</v>
      </c>
      <c r="C49" s="26"/>
      <c r="D49" s="18"/>
      <c r="E49" s="20">
        <f t="shared" si="3"/>
        <v>0</v>
      </c>
      <c r="F49" s="20"/>
    </row>
    <row r="50" spans="1:6" s="6" customFormat="1">
      <c r="A50" s="2">
        <v>41</v>
      </c>
      <c r="B50" s="4" t="s">
        <v>49</v>
      </c>
      <c r="C50" s="26"/>
      <c r="D50" s="18"/>
      <c r="E50" s="20">
        <f t="shared" si="3"/>
        <v>0</v>
      </c>
      <c r="F50" s="20"/>
    </row>
    <row r="51" spans="1:6" s="6" customFormat="1">
      <c r="A51" s="2">
        <v>42</v>
      </c>
      <c r="B51" s="4" t="s">
        <v>50</v>
      </c>
      <c r="C51" s="31"/>
      <c r="D51" s="18"/>
      <c r="E51" s="20">
        <f t="shared" si="3"/>
        <v>0</v>
      </c>
      <c r="F51" s="20"/>
    </row>
    <row r="52" spans="1:6" s="6" customFormat="1">
      <c r="A52" s="2">
        <v>43</v>
      </c>
      <c r="B52" s="17" t="s">
        <v>51</v>
      </c>
      <c r="C52" s="32">
        <f>SUM(C41:C51)</f>
        <v>0</v>
      </c>
      <c r="D52" s="27">
        <f>SUM(D41:D51)</f>
        <v>0</v>
      </c>
      <c r="E52" s="27">
        <f>SUM(E41:E51)</f>
        <v>0</v>
      </c>
      <c r="F52" s="20"/>
    </row>
    <row r="53" spans="1:6" s="6" customFormat="1">
      <c r="A53" s="2">
        <v>44</v>
      </c>
      <c r="B53" s="4"/>
      <c r="C53" s="26"/>
      <c r="D53" s="18"/>
      <c r="E53" s="20"/>
      <c r="F53" s="20"/>
    </row>
    <row r="54" spans="1:6" s="6" customFormat="1">
      <c r="A54" s="2">
        <v>45</v>
      </c>
      <c r="B54" s="17" t="s">
        <v>52</v>
      </c>
      <c r="C54" s="30"/>
      <c r="D54" s="18"/>
      <c r="E54" s="20"/>
      <c r="F54" s="20"/>
    </row>
    <row r="55" spans="1:6" s="6" customFormat="1">
      <c r="A55" s="2">
        <v>46</v>
      </c>
      <c r="B55" s="4" t="s">
        <v>53</v>
      </c>
      <c r="C55" s="26"/>
      <c r="D55" s="18"/>
      <c r="E55" s="20">
        <f t="shared" ref="E55:E62" si="4">+D55-C55</f>
        <v>0</v>
      </c>
      <c r="F55" s="20"/>
    </row>
    <row r="56" spans="1:6" s="6" customFormat="1">
      <c r="A56" s="2">
        <v>47</v>
      </c>
      <c r="B56" s="4" t="s">
        <v>54</v>
      </c>
      <c r="C56" s="26"/>
      <c r="D56" s="18"/>
      <c r="E56" s="20">
        <f t="shared" si="4"/>
        <v>0</v>
      </c>
      <c r="F56" s="20"/>
    </row>
    <row r="57" spans="1:6" s="6" customFormat="1">
      <c r="A57" s="2">
        <v>48</v>
      </c>
      <c r="B57" s="4" t="s">
        <v>55</v>
      </c>
      <c r="C57" s="26">
        <v>0</v>
      </c>
      <c r="D57" s="18"/>
      <c r="E57" s="20">
        <f t="shared" si="4"/>
        <v>0</v>
      </c>
      <c r="F57" s="20"/>
    </row>
    <row r="58" spans="1:6" s="6" customFormat="1">
      <c r="A58" s="2">
        <v>49</v>
      </c>
      <c r="B58" s="4" t="s">
        <v>56</v>
      </c>
      <c r="C58" s="26"/>
      <c r="D58" s="18"/>
      <c r="E58" s="20">
        <f t="shared" si="4"/>
        <v>0</v>
      </c>
      <c r="F58" s="20"/>
    </row>
    <row r="59" spans="1:6" s="6" customFormat="1">
      <c r="A59" s="2">
        <v>50</v>
      </c>
      <c r="B59" s="4" t="s">
        <v>57</v>
      </c>
      <c r="C59" s="26"/>
      <c r="D59" s="18"/>
      <c r="E59" s="20">
        <f t="shared" si="4"/>
        <v>0</v>
      </c>
      <c r="F59" s="20"/>
    </row>
    <row r="60" spans="1:6" s="6" customFormat="1">
      <c r="A60" s="2">
        <v>51</v>
      </c>
      <c r="B60" s="4" t="s">
        <v>58</v>
      </c>
      <c r="C60" s="26"/>
      <c r="D60" s="18"/>
      <c r="E60" s="20">
        <f t="shared" si="4"/>
        <v>0</v>
      </c>
      <c r="F60" s="20"/>
    </row>
    <row r="61" spans="1:6" s="6" customFormat="1">
      <c r="A61" s="2">
        <v>52</v>
      </c>
      <c r="B61" s="4" t="s">
        <v>59</v>
      </c>
      <c r="C61" s="26"/>
      <c r="D61" s="18"/>
      <c r="E61" s="20">
        <f t="shared" si="4"/>
        <v>0</v>
      </c>
      <c r="F61" s="20"/>
    </row>
    <row r="62" spans="1:6" s="6" customFormat="1">
      <c r="A62" s="2">
        <v>53</v>
      </c>
      <c r="B62" s="4"/>
      <c r="C62" s="31"/>
      <c r="D62" s="18"/>
      <c r="E62" s="20">
        <f t="shared" si="4"/>
        <v>0</v>
      </c>
      <c r="F62" s="20"/>
    </row>
    <row r="63" spans="1:6" s="6" customFormat="1">
      <c r="A63" s="2">
        <v>54</v>
      </c>
      <c r="B63" s="17" t="s">
        <v>60</v>
      </c>
      <c r="C63" s="32">
        <f>SUM(C55:C62)</f>
        <v>0</v>
      </c>
      <c r="D63" s="27">
        <f>SUM(D55:D62)</f>
        <v>0</v>
      </c>
      <c r="E63" s="27">
        <f>SUM(E55:E62)</f>
        <v>0</v>
      </c>
      <c r="F63" s="20"/>
    </row>
    <row r="64" spans="1:6" s="6" customFormat="1">
      <c r="A64" s="2">
        <v>55</v>
      </c>
      <c r="B64" s="4"/>
      <c r="C64" s="26"/>
      <c r="D64" s="18"/>
      <c r="E64" s="18"/>
      <c r="F64" s="21"/>
    </row>
    <row r="65" spans="1:6" s="6" customFormat="1">
      <c r="A65" s="2">
        <v>56</v>
      </c>
      <c r="B65" s="24" t="s">
        <v>61</v>
      </c>
      <c r="C65" s="33">
        <f>C52+C63</f>
        <v>0</v>
      </c>
      <c r="D65" s="34">
        <f>D52+D63</f>
        <v>0</v>
      </c>
      <c r="E65" s="34">
        <f>+D65-C65</f>
        <v>0</v>
      </c>
      <c r="F65" s="35"/>
    </row>
    <row r="66" spans="1:6" s="6" customFormat="1">
      <c r="A66" s="2">
        <v>57</v>
      </c>
      <c r="B66" s="4"/>
      <c r="C66" s="26"/>
      <c r="D66" s="26"/>
      <c r="E66" s="26"/>
      <c r="F66" s="35"/>
    </row>
    <row r="67" spans="1:6" s="6" customFormat="1" ht="13.5" thickBot="1">
      <c r="A67" s="2">
        <v>58</v>
      </c>
      <c r="B67" s="36" t="s">
        <v>62</v>
      </c>
      <c r="C67" s="37">
        <f>ROUND((-C38+(C65*C84))/C85,0)</f>
        <v>0</v>
      </c>
      <c r="D67" s="37">
        <f>ROUND((-D38+(D65*D84))/D85,0)</f>
        <v>-474806</v>
      </c>
      <c r="E67" s="37">
        <f>ROUND((-E38+(E65*E84))/E85,0)</f>
        <v>-474806</v>
      </c>
      <c r="F67" s="35"/>
    </row>
    <row r="68" spans="1:6" s="6" customFormat="1">
      <c r="A68" s="2">
        <v>59</v>
      </c>
      <c r="B68" s="4"/>
      <c r="C68" s="4"/>
      <c r="D68" s="2"/>
      <c r="E68" s="35"/>
      <c r="F68" s="38"/>
    </row>
    <row r="69" spans="1:6" s="6" customFormat="1">
      <c r="A69" s="2">
        <v>60</v>
      </c>
      <c r="B69" s="4" t="s">
        <v>63</v>
      </c>
      <c r="C69" s="4"/>
      <c r="D69" s="2"/>
      <c r="E69" s="4"/>
      <c r="F69" s="38"/>
    </row>
    <row r="70" spans="1:6" s="6" customFormat="1">
      <c r="A70" s="2">
        <v>61</v>
      </c>
      <c r="B70" s="4" t="s">
        <v>64</v>
      </c>
      <c r="C70" s="4"/>
      <c r="D70" s="2"/>
      <c r="E70" s="4"/>
      <c r="F70" s="38"/>
    </row>
    <row r="71" spans="1:6" s="6" customFormat="1">
      <c r="A71" s="2">
        <v>62</v>
      </c>
      <c r="B71" s="4"/>
      <c r="C71" s="4"/>
      <c r="D71" s="2"/>
      <c r="E71" s="4"/>
      <c r="F71" s="20"/>
    </row>
    <row r="72" spans="1:6" s="6" customFormat="1">
      <c r="A72" s="2">
        <v>63</v>
      </c>
      <c r="B72" s="4" t="s">
        <v>65</v>
      </c>
      <c r="C72" s="18">
        <f>C13-C26-C28-C29-C30-C35</f>
        <v>0</v>
      </c>
      <c r="D72" s="18">
        <f>D13-D26-D28-D29-D30-D35</f>
        <v>453059.91659490671</v>
      </c>
      <c r="E72" s="34">
        <f>+D72-C72</f>
        <v>453059.91659490671</v>
      </c>
      <c r="F72" s="20"/>
    </row>
    <row r="73" spans="1:6" s="6" customFormat="1">
      <c r="A73" s="2">
        <v>64</v>
      </c>
      <c r="B73" s="4" t="s">
        <v>66</v>
      </c>
      <c r="C73" s="18"/>
      <c r="D73" s="18"/>
      <c r="E73" s="18"/>
      <c r="F73" s="20"/>
    </row>
    <row r="74" spans="1:6" s="6" customFormat="1">
      <c r="A74" s="2">
        <v>65</v>
      </c>
      <c r="B74" s="4" t="s">
        <v>67</v>
      </c>
      <c r="C74" s="18"/>
      <c r="D74" s="18"/>
      <c r="E74" s="18"/>
      <c r="F74" s="20"/>
    </row>
    <row r="75" spans="1:6" s="6" customFormat="1">
      <c r="A75" s="2">
        <v>66</v>
      </c>
      <c r="B75" s="4" t="s">
        <v>68</v>
      </c>
      <c r="C75" s="18"/>
      <c r="D75" s="18"/>
      <c r="E75" s="18"/>
      <c r="F75" s="20"/>
    </row>
    <row r="76" spans="1:6" s="6" customFormat="1">
      <c r="A76" s="2">
        <v>67</v>
      </c>
      <c r="B76" s="4" t="s">
        <v>69</v>
      </c>
      <c r="C76" s="18"/>
      <c r="D76" s="18"/>
      <c r="E76" s="34">
        <f t="shared" ref="E76:E77" si="5">+D76-C76</f>
        <v>0</v>
      </c>
      <c r="F76" s="20"/>
    </row>
    <row r="77" spans="1:6" s="6" customFormat="1">
      <c r="A77" s="2">
        <v>68</v>
      </c>
      <c r="B77" s="4" t="s">
        <v>70</v>
      </c>
      <c r="C77" s="39"/>
      <c r="D77" s="39"/>
      <c r="E77" s="40">
        <f t="shared" si="5"/>
        <v>0</v>
      </c>
      <c r="F77" s="20"/>
    </row>
    <row r="78" spans="1:6" s="6" customFormat="1">
      <c r="A78" s="2">
        <v>69</v>
      </c>
      <c r="B78" s="4"/>
      <c r="C78" s="18"/>
      <c r="D78" s="18"/>
      <c r="E78" s="18"/>
      <c r="F78" s="41"/>
    </row>
    <row r="79" spans="1:6" s="6" customFormat="1">
      <c r="A79" s="2">
        <v>70</v>
      </c>
      <c r="B79" s="4" t="s">
        <v>71</v>
      </c>
      <c r="C79" s="42">
        <f>C72-C73-C74-C75+C76-C77</f>
        <v>0</v>
      </c>
      <c r="D79" s="42">
        <f>D72-D73-D74-D75+D76-D77</f>
        <v>453059.91659490671</v>
      </c>
      <c r="E79" s="42">
        <f>+D79-C79</f>
        <v>453059.91659490671</v>
      </c>
      <c r="F79" s="20"/>
    </row>
    <row r="80" spans="1:6" s="6" customFormat="1">
      <c r="A80" s="2">
        <v>71</v>
      </c>
      <c r="B80" s="4" t="s">
        <v>72</v>
      </c>
      <c r="C80" s="18">
        <f>C79*$D$87</f>
        <v>0</v>
      </c>
      <c r="D80" s="18">
        <f>D79*$D$87</f>
        <v>0</v>
      </c>
      <c r="E80" s="42">
        <f>+D80-C80</f>
        <v>0</v>
      </c>
      <c r="F80" s="20"/>
    </row>
    <row r="81" spans="1:6" s="6" customFormat="1">
      <c r="A81" s="2">
        <v>72</v>
      </c>
      <c r="B81" s="4" t="s">
        <v>73</v>
      </c>
      <c r="C81" s="27">
        <f>C79-C80</f>
        <v>0</v>
      </c>
      <c r="D81" s="27">
        <f>D79-D80</f>
        <v>453059.91659490671</v>
      </c>
      <c r="E81" s="27">
        <f>E79-E80</f>
        <v>453059.91659490671</v>
      </c>
      <c r="F81" s="20"/>
    </row>
    <row r="82" spans="1:6" s="6" customFormat="1">
      <c r="A82" s="2">
        <v>73</v>
      </c>
      <c r="B82" s="4" t="s">
        <v>74</v>
      </c>
      <c r="C82" s="18"/>
      <c r="D82" s="18"/>
      <c r="E82" s="18"/>
      <c r="F82" s="20"/>
    </row>
    <row r="83" spans="1:6" s="6" customFormat="1" ht="13.5" thickBot="1">
      <c r="A83" s="2">
        <v>74</v>
      </c>
      <c r="B83" s="4" t="s">
        <v>75</v>
      </c>
      <c r="C83" s="43">
        <f>C81*$D$86+C82</f>
        <v>0</v>
      </c>
      <c r="D83" s="43">
        <f>D81*$D$86+D82</f>
        <v>158570.97080821733</v>
      </c>
      <c r="E83" s="43">
        <f>+D83-C83</f>
        <v>158570.97080821733</v>
      </c>
      <c r="F83" s="9"/>
    </row>
    <row r="84" spans="1:6" s="6" customFormat="1" ht="13.5" thickTop="1">
      <c r="A84" s="2"/>
      <c r="B84" s="44" t="s">
        <v>76</v>
      </c>
      <c r="C84" s="45">
        <v>7.7399999999999997E-2</v>
      </c>
      <c r="D84" s="45">
        <v>7.7399999999999997E-2</v>
      </c>
      <c r="E84" s="45">
        <v>7.7399999999999997E-2</v>
      </c>
    </row>
    <row r="85" spans="1:6" s="6" customFormat="1">
      <c r="A85" s="2"/>
      <c r="B85" s="44" t="s">
        <v>77</v>
      </c>
      <c r="C85" s="44">
        <v>0.62022999999999995</v>
      </c>
      <c r="D85" s="44">
        <v>0.62022999999999995</v>
      </c>
      <c r="E85" s="44">
        <v>0.62022999999999995</v>
      </c>
    </row>
    <row r="86" spans="1:6" s="6" customFormat="1">
      <c r="A86" s="2"/>
      <c r="B86" s="44" t="s">
        <v>78</v>
      </c>
      <c r="C86" s="44">
        <v>0.35</v>
      </c>
      <c r="D86" s="44">
        <v>0.35</v>
      </c>
      <c r="E86" s="44">
        <v>0.35</v>
      </c>
    </row>
    <row r="87" spans="1:6" s="6" customFormat="1">
      <c r="A87" s="2"/>
      <c r="B87" s="44" t="s">
        <v>79</v>
      </c>
      <c r="C87" s="44"/>
      <c r="D87" s="44"/>
      <c r="E87" s="46"/>
    </row>
    <row r="88" spans="1:6" s="6" customFormat="1">
      <c r="A88" s="2"/>
      <c r="B88" s="46"/>
      <c r="C88" s="46"/>
      <c r="D88" s="46"/>
      <c r="E88" s="46"/>
    </row>
    <row r="89" spans="1:6" s="6" customFormat="1">
      <c r="A89" s="2"/>
      <c r="B89" s="8"/>
      <c r="C89" s="46"/>
      <c r="D89" s="46"/>
      <c r="E89" s="46"/>
    </row>
    <row r="90" spans="1:6" s="6" customFormat="1">
      <c r="A90" s="2"/>
      <c r="B90" s="46"/>
      <c r="C90" s="46"/>
      <c r="D90" s="46"/>
      <c r="E90" s="46"/>
    </row>
    <row r="91" spans="1:6" s="6" customFormat="1">
      <c r="A91" s="2"/>
      <c r="B91" s="46"/>
      <c r="C91" s="46"/>
      <c r="D91" s="46"/>
      <c r="E91" s="46"/>
    </row>
    <row r="92" spans="1:6" s="6" customFormat="1">
      <c r="A92" s="2"/>
      <c r="B92" s="46"/>
      <c r="C92" s="46"/>
      <c r="D92" s="46"/>
      <c r="E92" s="46"/>
    </row>
    <row r="93" spans="1:6" s="6" customFormat="1">
      <c r="A93" s="2"/>
      <c r="B93" s="17"/>
      <c r="C93" s="18"/>
      <c r="D93" s="18"/>
      <c r="E93" s="18"/>
      <c r="F93" s="20"/>
    </row>
    <row r="94" spans="1:6" s="6" customFormat="1">
      <c r="A94" s="2"/>
      <c r="B94" s="4"/>
      <c r="C94" s="42"/>
      <c r="D94" s="18"/>
      <c r="E94" s="18"/>
      <c r="F94" s="20"/>
    </row>
    <row r="95" spans="1:6" s="6" customFormat="1">
      <c r="A95" s="2"/>
      <c r="B95" s="2"/>
      <c r="C95" s="2"/>
      <c r="D95" s="2"/>
      <c r="E95" s="2"/>
      <c r="F95" s="9"/>
    </row>
    <row r="96" spans="1:6" s="6" customFormat="1">
      <c r="A96" s="2"/>
      <c r="B96" s="2"/>
      <c r="C96" s="2"/>
      <c r="D96" s="2"/>
      <c r="E96" s="2"/>
      <c r="F96" s="9"/>
    </row>
    <row r="97" spans="1:6" s="6" customFormat="1">
      <c r="A97" s="2"/>
      <c r="B97" s="2"/>
      <c r="C97" s="2"/>
      <c r="D97" s="2"/>
      <c r="E97" s="2"/>
      <c r="F97" s="9"/>
    </row>
  </sheetData>
  <pageMargins left="0.75" right="0.75" top="1" bottom="1" header="0.5" footer="0.5"/>
  <pageSetup scale="60" orientation="portrait" r:id="rId1"/>
  <headerFooter scaleWithDoc="0">
    <oddHeader>&amp;R&amp;"Times New Roman,Regular"&amp;12Exhibit No. KHB-5C
Page &amp;P of &amp;N</oddHeader>
  </headerFooter>
  <rowBreaks count="1" manualBreakCount="1">
    <brk id="5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4"/>
  <sheetViews>
    <sheetView tabSelected="1" workbookViewId="0">
      <selection activeCell="G12" sqref="G12"/>
    </sheetView>
  </sheetViews>
  <sheetFormatPr defaultRowHeight="15.75"/>
  <cols>
    <col min="1" max="16384" width="9.140625" style="85"/>
  </cols>
  <sheetData>
    <row r="1" spans="1:1">
      <c r="A1" s="85" t="str">
        <f>+'Exhibit Summary'!A1</f>
        <v>PacifiCorp</v>
      </c>
    </row>
    <row r="2" spans="1:1">
      <c r="A2" s="85" t="str">
        <f>+'Exhibit Summary'!A2</f>
        <v>Docket UE-111190</v>
      </c>
    </row>
    <row r="3" spans="1:1">
      <c r="A3" s="85" t="str">
        <f>+'Exhibit Summary'!A3</f>
        <v>State of Washington</v>
      </c>
    </row>
    <row r="4" spans="1:1">
      <c r="A4" s="85" t="str">
        <f>+'Exhibit Summary'!A4</f>
        <v>Adjustment 4.14 Regulatory Commission Expense</v>
      </c>
    </row>
  </sheetData>
  <pageMargins left="0.75" right="0.75" top="1" bottom="1" header="0.5" footer="0.5"/>
  <pageSetup fitToHeight="5" orientation="portrait" r:id="rId1"/>
  <headerFooter scaleWithDoc="0">
    <oddHeader>&amp;R&amp;"Times New Roman,Regular"&amp;12Exhibit No. KHB-5C
Page &amp;P of &amp;N</oddHeader>
  </headerFooter>
  <rowBreaks count="1" manualBreakCount="1">
    <brk id="56" max="16383" man="1"/>
  </rowBreaks>
  <drawing r:id="rId2"/>
  <legacyDrawing r:id="rId3"/>
  <oleObjects>
    <mc:AlternateContent xmlns:mc="http://schemas.openxmlformats.org/markup-compatibility/2006">
      <mc:Choice Requires="x14">
        <oleObject progId="Word.Document.12" shapeId="14338" r:id="rId4">
          <objectPr defaultSize="0" autoPict="0" r:id="rId5">
            <anchor moveWithCells="1">
              <from>
                <xdr:col>0</xdr:col>
                <xdr:colOff>390525</xdr:colOff>
                <xdr:row>4</xdr:row>
                <xdr:rowOff>171450</xdr:rowOff>
              </from>
              <to>
                <xdr:col>8</xdr:col>
                <xdr:colOff>428625</xdr:colOff>
                <xdr:row>27</xdr:row>
                <xdr:rowOff>66675</xdr:rowOff>
              </to>
            </anchor>
          </objectPr>
        </oleObject>
      </mc:Choice>
      <mc:Fallback>
        <oleObject progId="Word.Document.12" shapeId="14338"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4"/>
  <sheetViews>
    <sheetView tabSelected="1" topLeftCell="A61" zoomScale="110" zoomScaleNormal="110" workbookViewId="0">
      <selection activeCell="G12" sqref="G12"/>
    </sheetView>
  </sheetViews>
  <sheetFormatPr defaultRowHeight="15.75"/>
  <cols>
    <col min="1" max="16384" width="9.140625" style="85"/>
  </cols>
  <sheetData>
    <row r="1" spans="1:1">
      <c r="A1" s="85" t="str">
        <f>+'Exhibit Summary'!A1</f>
        <v>PacifiCorp</v>
      </c>
    </row>
    <row r="2" spans="1:1">
      <c r="A2" s="85" t="str">
        <f>+'Exhibit Summary'!A2</f>
        <v>Docket UE-111190</v>
      </c>
    </row>
    <row r="3" spans="1:1">
      <c r="A3" s="85" t="str">
        <f>+'Exhibit Summary'!A3</f>
        <v>State of Washington</v>
      </c>
    </row>
    <row r="4" spans="1:1">
      <c r="A4" s="85" t="str">
        <f>+'Exhibit Summary'!A4</f>
        <v>Adjustment 4.14 Regulatory Commission Expense</v>
      </c>
    </row>
  </sheetData>
  <pageMargins left="0.75" right="0.75" top="1" bottom="1" header="0.5" footer="0.5"/>
  <pageSetup scale="74" fitToHeight="5" orientation="portrait" r:id="rId1"/>
  <headerFooter scaleWithDoc="0">
    <oddHeader>&amp;R&amp;"Times New Roman,Regular"&amp;12Exhibit No. KHB-5C
Page &amp;P of &amp;N</oddHeader>
  </headerFooter>
  <rowBreaks count="1" manualBreakCount="1">
    <brk id="5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8"/>
  <sheetViews>
    <sheetView tabSelected="1" zoomScale="90" zoomScaleNormal="90" workbookViewId="0">
      <selection activeCell="G12" sqref="G12"/>
    </sheetView>
  </sheetViews>
  <sheetFormatPr defaultRowHeight="15.75"/>
  <cols>
    <col min="1" max="1" width="29" style="85" customWidth="1"/>
    <col min="2" max="2" width="38.7109375" style="85" customWidth="1"/>
    <col min="3" max="6" width="11.28515625" style="85" customWidth="1"/>
    <col min="7" max="8" width="13.140625" style="85" customWidth="1"/>
    <col min="9" max="13" width="11.140625" style="112" customWidth="1"/>
    <col min="14" max="15" width="10.28515625" style="112" customWidth="1"/>
    <col min="16" max="17" width="12.5703125" style="112" bestFit="1" customWidth="1"/>
    <col min="18" max="22" width="15.85546875" style="112" bestFit="1" customWidth="1"/>
    <col min="23" max="26" width="15.85546875" style="112" customWidth="1"/>
    <col min="27" max="27" width="20.85546875" style="112" customWidth="1"/>
    <col min="28" max="29" width="20.85546875" style="112" bestFit="1" customWidth="1"/>
    <col min="30" max="31" width="16.28515625" style="112" bestFit="1" customWidth="1"/>
    <col min="32" max="32" width="16.28515625" style="85" bestFit="1" customWidth="1"/>
    <col min="33" max="34" width="20.85546875" style="85" bestFit="1" customWidth="1"/>
    <col min="35" max="35" width="15.5703125" style="85" bestFit="1" customWidth="1"/>
    <col min="36" max="16384" width="9.140625" style="85"/>
  </cols>
  <sheetData>
    <row r="1" spans="1:5">
      <c r="A1" s="85" t="str">
        <f>+'Exhibit Summary'!A1</f>
        <v>PacifiCorp</v>
      </c>
    </row>
    <row r="2" spans="1:5">
      <c r="A2" s="85" t="str">
        <f>+'Exhibit Summary'!A2</f>
        <v>Docket UE-111190</v>
      </c>
    </row>
    <row r="3" spans="1:5">
      <c r="A3" s="85" t="str">
        <f>+'Exhibit Summary'!A3</f>
        <v>State of Washington</v>
      </c>
    </row>
    <row r="4" spans="1:5">
      <c r="A4" s="85" t="str">
        <f>+'Exhibit Summary'!A4</f>
        <v>Adjustment 4.14 Regulatory Commission Expense</v>
      </c>
    </row>
    <row r="8" spans="1:5" ht="45.75">
      <c r="A8" s="123" t="s">
        <v>7353</v>
      </c>
      <c r="B8" s="123"/>
      <c r="C8" s="123"/>
      <c r="D8" s="123"/>
      <c r="E8" s="123"/>
    </row>
  </sheetData>
  <mergeCells count="1">
    <mergeCell ref="A8:E8"/>
  </mergeCells>
  <pageMargins left="0.75" right="0.75" top="1" bottom="1" header="0.5" footer="0.5"/>
  <pageSetup scale="87" fitToHeight="5" orientation="portrait" r:id="rId1"/>
  <headerFooter scaleWithDoc="0">
    <oddHeader>&amp;R&amp;"Times New Roman,Regular"&amp;12Exhibit No. KHB-5C
Page &amp;P of &amp;N</oddHeader>
    <oddFooter>&amp;C&amp;"Times New Roman,Bold"CONFIDENTIAL PER PROTECTIVE ORDER</oddFooter>
  </headerFooter>
  <rowBreaks count="1" manualBreakCount="1">
    <brk id="1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7939"/>
  <sheetViews>
    <sheetView workbookViewId="0">
      <pane ySplit="1" topLeftCell="A5906" activePane="bottomLeft" state="frozen"/>
      <selection activeCell="C9" sqref="C9"/>
      <selection pane="bottomLeft" activeCell="B5920" sqref="B5920"/>
    </sheetView>
  </sheetViews>
  <sheetFormatPr defaultRowHeight="15"/>
  <cols>
    <col min="1" max="1" width="8.28515625" bestFit="1" customWidth="1"/>
    <col min="2" max="2" width="52.140625" bestFit="1" customWidth="1"/>
    <col min="3" max="3" width="5.5703125" bestFit="1" customWidth="1"/>
  </cols>
  <sheetData>
    <row r="1" spans="1:3" s="1" customFormat="1">
      <c r="A1" s="1" t="s">
        <v>100</v>
      </c>
      <c r="B1" s="1" t="s">
        <v>101</v>
      </c>
      <c r="C1" s="1" t="s">
        <v>102</v>
      </c>
    </row>
    <row r="2" spans="1:3">
      <c r="A2">
        <v>100500</v>
      </c>
      <c r="B2" t="s">
        <v>103</v>
      </c>
      <c r="C2" t="s">
        <v>104</v>
      </c>
    </row>
    <row r="3" spans="1:3">
      <c r="A3">
        <v>100600</v>
      </c>
      <c r="B3" t="s">
        <v>105</v>
      </c>
      <c r="C3" t="s">
        <v>104</v>
      </c>
    </row>
    <row r="4" spans="1:3">
      <c r="A4">
        <v>100700</v>
      </c>
      <c r="B4" t="s">
        <v>106</v>
      </c>
      <c r="C4" t="s">
        <v>104</v>
      </c>
    </row>
    <row r="5" spans="1:3">
      <c r="A5">
        <v>100999</v>
      </c>
      <c r="B5" t="s">
        <v>107</v>
      </c>
      <c r="C5" t="s">
        <v>104</v>
      </c>
    </row>
    <row r="6" spans="1:3">
      <c r="A6">
        <v>101000</v>
      </c>
      <c r="B6" t="s">
        <v>108</v>
      </c>
      <c r="C6" t="s">
        <v>104</v>
      </c>
    </row>
    <row r="7" spans="1:3">
      <c r="A7">
        <v>101001</v>
      </c>
      <c r="B7" t="s">
        <v>109</v>
      </c>
      <c r="C7" t="s">
        <v>104</v>
      </c>
    </row>
    <row r="8" spans="1:3">
      <c r="A8">
        <v>101002</v>
      </c>
      <c r="B8" t="s">
        <v>110</v>
      </c>
      <c r="C8" t="s">
        <v>104</v>
      </c>
    </row>
    <row r="9" spans="1:3">
      <c r="A9">
        <v>101003</v>
      </c>
      <c r="B9" t="s">
        <v>111</v>
      </c>
      <c r="C9" t="s">
        <v>104</v>
      </c>
    </row>
    <row r="10" spans="1:3">
      <c r="A10">
        <v>101004</v>
      </c>
      <c r="B10" t="s">
        <v>112</v>
      </c>
      <c r="C10" t="s">
        <v>104</v>
      </c>
    </row>
    <row r="11" spans="1:3">
      <c r="A11">
        <v>101005</v>
      </c>
      <c r="B11" t="s">
        <v>113</v>
      </c>
      <c r="C11" t="s">
        <v>104</v>
      </c>
    </row>
    <row r="12" spans="1:3">
      <c r="A12">
        <v>101006</v>
      </c>
      <c r="B12" t="s">
        <v>114</v>
      </c>
      <c r="C12" t="s">
        <v>104</v>
      </c>
    </row>
    <row r="13" spans="1:3">
      <c r="A13">
        <v>101007</v>
      </c>
      <c r="B13" t="s">
        <v>115</v>
      </c>
      <c r="C13" t="s">
        <v>104</v>
      </c>
    </row>
    <row r="14" spans="1:3">
      <c r="A14">
        <v>101008</v>
      </c>
      <c r="B14" t="s">
        <v>116</v>
      </c>
      <c r="C14" t="s">
        <v>104</v>
      </c>
    </row>
    <row r="15" spans="1:3">
      <c r="A15">
        <v>101009</v>
      </c>
      <c r="B15" t="s">
        <v>117</v>
      </c>
      <c r="C15" t="s">
        <v>104</v>
      </c>
    </row>
    <row r="16" spans="1:3">
      <c r="A16">
        <v>101100</v>
      </c>
      <c r="B16" t="s">
        <v>118</v>
      </c>
      <c r="C16" t="s">
        <v>104</v>
      </c>
    </row>
    <row r="17" spans="1:3">
      <c r="A17">
        <v>101101</v>
      </c>
      <c r="B17" t="s">
        <v>109</v>
      </c>
      <c r="C17" t="s">
        <v>104</v>
      </c>
    </row>
    <row r="18" spans="1:3">
      <c r="A18">
        <v>101103</v>
      </c>
      <c r="B18" t="s">
        <v>119</v>
      </c>
      <c r="C18" t="s">
        <v>104</v>
      </c>
    </row>
    <row r="19" spans="1:3">
      <c r="A19">
        <v>101104</v>
      </c>
      <c r="B19" t="s">
        <v>112</v>
      </c>
      <c r="C19" t="s">
        <v>104</v>
      </c>
    </row>
    <row r="20" spans="1:3">
      <c r="A20">
        <v>101105</v>
      </c>
      <c r="B20" t="s">
        <v>120</v>
      </c>
      <c r="C20" t="s">
        <v>104</v>
      </c>
    </row>
    <row r="21" spans="1:3">
      <c r="A21">
        <v>101106</v>
      </c>
      <c r="B21" t="s">
        <v>121</v>
      </c>
      <c r="C21" t="s">
        <v>104</v>
      </c>
    </row>
    <row r="22" spans="1:3">
      <c r="A22">
        <v>101108</v>
      </c>
      <c r="B22" t="s">
        <v>122</v>
      </c>
      <c r="C22" t="s">
        <v>104</v>
      </c>
    </row>
    <row r="23" spans="1:3">
      <c r="A23">
        <v>101109</v>
      </c>
      <c r="B23" t="s">
        <v>123</v>
      </c>
      <c r="C23" t="s">
        <v>104</v>
      </c>
    </row>
    <row r="24" spans="1:3">
      <c r="A24">
        <v>101200</v>
      </c>
      <c r="B24" t="s">
        <v>124</v>
      </c>
      <c r="C24" t="s">
        <v>104</v>
      </c>
    </row>
    <row r="25" spans="1:3">
      <c r="A25">
        <v>101201</v>
      </c>
      <c r="B25" t="s">
        <v>109</v>
      </c>
      <c r="C25" t="s">
        <v>104</v>
      </c>
    </row>
    <row r="26" spans="1:3">
      <c r="A26">
        <v>101203</v>
      </c>
      <c r="B26" t="s">
        <v>125</v>
      </c>
      <c r="C26" t="s">
        <v>104</v>
      </c>
    </row>
    <row r="27" spans="1:3">
      <c r="A27">
        <v>101204</v>
      </c>
      <c r="B27" t="s">
        <v>112</v>
      </c>
      <c r="C27" t="s">
        <v>104</v>
      </c>
    </row>
    <row r="28" spans="1:3">
      <c r="A28">
        <v>101205</v>
      </c>
      <c r="B28" t="s">
        <v>126</v>
      </c>
      <c r="C28" t="s">
        <v>104</v>
      </c>
    </row>
    <row r="29" spans="1:3">
      <c r="A29">
        <v>101206</v>
      </c>
      <c r="B29" t="s">
        <v>127</v>
      </c>
      <c r="C29" t="s">
        <v>104</v>
      </c>
    </row>
    <row r="30" spans="1:3">
      <c r="A30">
        <v>101208</v>
      </c>
      <c r="B30" t="s">
        <v>128</v>
      </c>
      <c r="C30" t="s">
        <v>104</v>
      </c>
    </row>
    <row r="31" spans="1:3">
      <c r="A31">
        <v>101209</v>
      </c>
      <c r="B31" t="s">
        <v>129</v>
      </c>
      <c r="C31" t="s">
        <v>104</v>
      </c>
    </row>
    <row r="32" spans="1:3">
      <c r="A32">
        <v>101300</v>
      </c>
      <c r="B32" t="s">
        <v>124</v>
      </c>
      <c r="C32" t="s">
        <v>104</v>
      </c>
    </row>
    <row r="33" spans="1:3">
      <c r="A33">
        <v>101301</v>
      </c>
      <c r="B33" t="s">
        <v>109</v>
      </c>
      <c r="C33" t="s">
        <v>104</v>
      </c>
    </row>
    <row r="34" spans="1:3">
      <c r="A34">
        <v>101303</v>
      </c>
      <c r="B34" t="s">
        <v>125</v>
      </c>
      <c r="C34" t="s">
        <v>104</v>
      </c>
    </row>
    <row r="35" spans="1:3">
      <c r="A35">
        <v>101304</v>
      </c>
      <c r="B35" t="s">
        <v>112</v>
      </c>
      <c r="C35" t="s">
        <v>104</v>
      </c>
    </row>
    <row r="36" spans="1:3">
      <c r="A36">
        <v>101305</v>
      </c>
      <c r="B36" t="s">
        <v>126</v>
      </c>
      <c r="C36" t="s">
        <v>104</v>
      </c>
    </row>
    <row r="37" spans="1:3">
      <c r="A37">
        <v>101306</v>
      </c>
      <c r="B37" t="s">
        <v>127</v>
      </c>
      <c r="C37" t="s">
        <v>104</v>
      </c>
    </row>
    <row r="38" spans="1:3">
      <c r="A38">
        <v>101308</v>
      </c>
      <c r="B38" t="s">
        <v>128</v>
      </c>
      <c r="C38" t="s">
        <v>104</v>
      </c>
    </row>
    <row r="39" spans="1:3">
      <c r="A39">
        <v>101309</v>
      </c>
      <c r="B39" t="s">
        <v>129</v>
      </c>
      <c r="C39" t="s">
        <v>104</v>
      </c>
    </row>
    <row r="40" spans="1:3">
      <c r="A40">
        <v>102000</v>
      </c>
      <c r="B40" t="s">
        <v>130</v>
      </c>
      <c r="C40" t="s">
        <v>104</v>
      </c>
    </row>
    <row r="41" spans="1:3">
      <c r="A41">
        <v>102001</v>
      </c>
      <c r="B41" t="s">
        <v>109</v>
      </c>
      <c r="C41" t="s">
        <v>104</v>
      </c>
    </row>
    <row r="42" spans="1:3">
      <c r="A42">
        <v>102002</v>
      </c>
      <c r="B42" t="s">
        <v>131</v>
      </c>
      <c r="C42" t="s">
        <v>104</v>
      </c>
    </row>
    <row r="43" spans="1:3">
      <c r="A43">
        <v>102003</v>
      </c>
      <c r="B43" t="s">
        <v>132</v>
      </c>
      <c r="C43" t="s">
        <v>104</v>
      </c>
    </row>
    <row r="44" spans="1:3">
      <c r="A44">
        <v>102004</v>
      </c>
      <c r="B44" t="s">
        <v>133</v>
      </c>
      <c r="C44" t="s">
        <v>104</v>
      </c>
    </row>
    <row r="45" spans="1:3">
      <c r="A45">
        <v>102005</v>
      </c>
      <c r="B45" t="s">
        <v>134</v>
      </c>
      <c r="C45" t="s">
        <v>104</v>
      </c>
    </row>
    <row r="46" spans="1:3">
      <c r="A46">
        <v>102006</v>
      </c>
      <c r="B46" t="s">
        <v>135</v>
      </c>
      <c r="C46" t="s">
        <v>104</v>
      </c>
    </row>
    <row r="47" spans="1:3">
      <c r="A47">
        <v>102007</v>
      </c>
      <c r="B47" t="s">
        <v>136</v>
      </c>
      <c r="C47" t="s">
        <v>104</v>
      </c>
    </row>
    <row r="48" spans="1:3">
      <c r="A48">
        <v>102008</v>
      </c>
      <c r="B48" t="s">
        <v>137</v>
      </c>
      <c r="C48" t="s">
        <v>104</v>
      </c>
    </row>
    <row r="49" spans="1:3">
      <c r="A49">
        <v>102009</v>
      </c>
      <c r="B49" t="s">
        <v>138</v>
      </c>
      <c r="C49" t="s">
        <v>104</v>
      </c>
    </row>
    <row r="50" spans="1:3">
      <c r="A50">
        <v>102050</v>
      </c>
      <c r="B50" t="s">
        <v>139</v>
      </c>
      <c r="C50" t="s">
        <v>104</v>
      </c>
    </row>
    <row r="51" spans="1:3">
      <c r="A51">
        <v>102100</v>
      </c>
      <c r="B51" t="s">
        <v>140</v>
      </c>
      <c r="C51" t="s">
        <v>104</v>
      </c>
    </row>
    <row r="52" spans="1:3">
      <c r="A52">
        <v>102101</v>
      </c>
      <c r="B52" t="s">
        <v>141</v>
      </c>
      <c r="C52" t="s">
        <v>104</v>
      </c>
    </row>
    <row r="53" spans="1:3">
      <c r="A53">
        <v>102105</v>
      </c>
      <c r="B53" t="s">
        <v>142</v>
      </c>
      <c r="C53" t="s">
        <v>104</v>
      </c>
    </row>
    <row r="54" spans="1:3">
      <c r="A54">
        <v>102106</v>
      </c>
      <c r="B54" t="s">
        <v>143</v>
      </c>
      <c r="C54" t="s">
        <v>104</v>
      </c>
    </row>
    <row r="55" spans="1:3">
      <c r="A55">
        <v>102108</v>
      </c>
      <c r="B55" t="s">
        <v>144</v>
      </c>
      <c r="C55" t="s">
        <v>104</v>
      </c>
    </row>
    <row r="56" spans="1:3">
      <c r="A56">
        <v>102109</v>
      </c>
      <c r="B56" t="s">
        <v>145</v>
      </c>
      <c r="C56" t="s">
        <v>104</v>
      </c>
    </row>
    <row r="57" spans="1:3">
      <c r="A57">
        <v>102200</v>
      </c>
      <c r="B57" t="s">
        <v>146</v>
      </c>
      <c r="C57" t="s">
        <v>104</v>
      </c>
    </row>
    <row r="58" spans="1:3">
      <c r="A58">
        <v>102201</v>
      </c>
      <c r="B58" t="s">
        <v>147</v>
      </c>
      <c r="C58" t="s">
        <v>104</v>
      </c>
    </row>
    <row r="59" spans="1:3">
      <c r="A59">
        <v>102205</v>
      </c>
      <c r="B59" t="s">
        <v>148</v>
      </c>
      <c r="C59" t="s">
        <v>104</v>
      </c>
    </row>
    <row r="60" spans="1:3">
      <c r="A60">
        <v>102206</v>
      </c>
      <c r="B60" t="s">
        <v>149</v>
      </c>
      <c r="C60" t="s">
        <v>104</v>
      </c>
    </row>
    <row r="61" spans="1:3">
      <c r="A61">
        <v>102208</v>
      </c>
      <c r="B61" t="s">
        <v>150</v>
      </c>
      <c r="C61" t="s">
        <v>104</v>
      </c>
    </row>
    <row r="62" spans="1:3">
      <c r="A62">
        <v>102209</v>
      </c>
      <c r="B62" t="s">
        <v>151</v>
      </c>
      <c r="C62" t="s">
        <v>104</v>
      </c>
    </row>
    <row r="63" spans="1:3">
      <c r="A63">
        <v>103000</v>
      </c>
      <c r="B63" t="s">
        <v>130</v>
      </c>
      <c r="C63" t="s">
        <v>104</v>
      </c>
    </row>
    <row r="64" spans="1:3">
      <c r="A64">
        <v>103001</v>
      </c>
      <c r="B64" t="s">
        <v>109</v>
      </c>
      <c r="C64" t="s">
        <v>104</v>
      </c>
    </row>
    <row r="65" spans="1:3">
      <c r="A65">
        <v>103003</v>
      </c>
      <c r="B65" t="s">
        <v>132</v>
      </c>
      <c r="C65" t="s">
        <v>104</v>
      </c>
    </row>
    <row r="66" spans="1:3">
      <c r="A66">
        <v>103004</v>
      </c>
      <c r="B66" t="s">
        <v>133</v>
      </c>
      <c r="C66" t="s">
        <v>104</v>
      </c>
    </row>
    <row r="67" spans="1:3">
      <c r="A67">
        <v>103005</v>
      </c>
      <c r="B67" t="s">
        <v>134</v>
      </c>
      <c r="C67" t="s">
        <v>104</v>
      </c>
    </row>
    <row r="68" spans="1:3">
      <c r="A68">
        <v>103006</v>
      </c>
      <c r="B68" t="s">
        <v>135</v>
      </c>
      <c r="C68" t="s">
        <v>104</v>
      </c>
    </row>
    <row r="69" spans="1:3">
      <c r="A69">
        <v>103008</v>
      </c>
      <c r="B69" t="s">
        <v>137</v>
      </c>
      <c r="C69" t="s">
        <v>104</v>
      </c>
    </row>
    <row r="70" spans="1:3">
      <c r="A70">
        <v>103009</v>
      </c>
      <c r="B70" t="s">
        <v>138</v>
      </c>
      <c r="C70" t="s">
        <v>104</v>
      </c>
    </row>
    <row r="71" spans="1:3">
      <c r="A71">
        <v>103050</v>
      </c>
      <c r="B71" t="s">
        <v>152</v>
      </c>
      <c r="C71" t="s">
        <v>104</v>
      </c>
    </row>
    <row r="72" spans="1:3">
      <c r="A72">
        <v>103100</v>
      </c>
      <c r="B72" t="s">
        <v>153</v>
      </c>
      <c r="C72" t="s">
        <v>104</v>
      </c>
    </row>
    <row r="73" spans="1:3">
      <c r="A73">
        <v>103103</v>
      </c>
      <c r="B73" t="s">
        <v>154</v>
      </c>
      <c r="C73" t="s">
        <v>104</v>
      </c>
    </row>
    <row r="74" spans="1:3">
      <c r="A74">
        <v>103104</v>
      </c>
      <c r="B74" t="s">
        <v>155</v>
      </c>
      <c r="C74" t="s">
        <v>104</v>
      </c>
    </row>
    <row r="75" spans="1:3">
      <c r="A75">
        <v>104000</v>
      </c>
      <c r="B75" t="s">
        <v>156</v>
      </c>
      <c r="C75" t="s">
        <v>104</v>
      </c>
    </row>
    <row r="76" spans="1:3">
      <c r="A76">
        <v>104001</v>
      </c>
      <c r="B76" t="s">
        <v>157</v>
      </c>
      <c r="C76" t="s">
        <v>104</v>
      </c>
    </row>
    <row r="77" spans="1:3">
      <c r="A77">
        <v>104002</v>
      </c>
      <c r="B77" t="s">
        <v>158</v>
      </c>
      <c r="C77" t="s">
        <v>104</v>
      </c>
    </row>
    <row r="78" spans="1:3">
      <c r="A78">
        <v>104003</v>
      </c>
      <c r="B78" t="s">
        <v>159</v>
      </c>
      <c r="C78" t="s">
        <v>104</v>
      </c>
    </row>
    <row r="79" spans="1:3">
      <c r="A79">
        <v>104004</v>
      </c>
      <c r="B79" t="s">
        <v>160</v>
      </c>
      <c r="C79" t="s">
        <v>104</v>
      </c>
    </row>
    <row r="80" spans="1:3">
      <c r="A80">
        <v>104005</v>
      </c>
      <c r="B80" t="s">
        <v>161</v>
      </c>
      <c r="C80" t="s">
        <v>104</v>
      </c>
    </row>
    <row r="81" spans="1:3">
      <c r="A81">
        <v>104006</v>
      </c>
      <c r="B81" t="s">
        <v>162</v>
      </c>
      <c r="C81" t="s">
        <v>104</v>
      </c>
    </row>
    <row r="82" spans="1:3">
      <c r="A82">
        <v>104007</v>
      </c>
      <c r="B82" t="s">
        <v>163</v>
      </c>
      <c r="C82" t="s">
        <v>104</v>
      </c>
    </row>
    <row r="83" spans="1:3">
      <c r="A83">
        <v>104008</v>
      </c>
      <c r="B83" t="s">
        <v>164</v>
      </c>
      <c r="C83" t="s">
        <v>104</v>
      </c>
    </row>
    <row r="84" spans="1:3">
      <c r="A84">
        <v>104030</v>
      </c>
      <c r="B84" t="s">
        <v>165</v>
      </c>
      <c r="C84" t="s">
        <v>104</v>
      </c>
    </row>
    <row r="85" spans="1:3">
      <c r="A85">
        <v>104050</v>
      </c>
      <c r="B85" t="s">
        <v>166</v>
      </c>
      <c r="C85" t="s">
        <v>104</v>
      </c>
    </row>
    <row r="86" spans="1:3">
      <c r="A86">
        <v>104100</v>
      </c>
      <c r="B86" t="s">
        <v>167</v>
      </c>
      <c r="C86" t="s">
        <v>104</v>
      </c>
    </row>
    <row r="87" spans="1:3">
      <c r="A87">
        <v>104103</v>
      </c>
      <c r="B87" t="s">
        <v>168</v>
      </c>
      <c r="C87" t="s">
        <v>104</v>
      </c>
    </row>
    <row r="88" spans="1:3">
      <c r="A88">
        <v>104104</v>
      </c>
      <c r="B88" t="s">
        <v>169</v>
      </c>
      <c r="C88" t="s">
        <v>104</v>
      </c>
    </row>
    <row r="89" spans="1:3">
      <c r="A89">
        <v>104105</v>
      </c>
      <c r="B89" t="s">
        <v>170</v>
      </c>
      <c r="C89" t="s">
        <v>104</v>
      </c>
    </row>
    <row r="90" spans="1:3">
      <c r="A90">
        <v>104106</v>
      </c>
      <c r="B90" t="s">
        <v>171</v>
      </c>
      <c r="C90" t="s">
        <v>104</v>
      </c>
    </row>
    <row r="91" spans="1:3">
      <c r="A91">
        <v>105000</v>
      </c>
      <c r="B91" t="s">
        <v>172</v>
      </c>
      <c r="C91" t="s">
        <v>104</v>
      </c>
    </row>
    <row r="92" spans="1:3">
      <c r="A92">
        <v>105001</v>
      </c>
      <c r="B92" t="s">
        <v>173</v>
      </c>
      <c r="C92" t="s">
        <v>104</v>
      </c>
    </row>
    <row r="93" spans="1:3">
      <c r="A93">
        <v>105002</v>
      </c>
      <c r="B93" t="s">
        <v>174</v>
      </c>
      <c r="C93" t="s">
        <v>104</v>
      </c>
    </row>
    <row r="94" spans="1:3">
      <c r="A94">
        <v>105003</v>
      </c>
      <c r="B94" t="s">
        <v>175</v>
      </c>
      <c r="C94" t="s">
        <v>104</v>
      </c>
    </row>
    <row r="95" spans="1:3">
      <c r="A95">
        <v>105004</v>
      </c>
      <c r="B95" t="s">
        <v>176</v>
      </c>
      <c r="C95" t="s">
        <v>104</v>
      </c>
    </row>
    <row r="96" spans="1:3">
      <c r="A96">
        <v>105005</v>
      </c>
      <c r="B96" t="s">
        <v>177</v>
      </c>
      <c r="C96" t="s">
        <v>104</v>
      </c>
    </row>
    <row r="97" spans="1:3">
      <c r="A97">
        <v>105006</v>
      </c>
      <c r="B97" t="s">
        <v>178</v>
      </c>
      <c r="C97" t="s">
        <v>104</v>
      </c>
    </row>
    <row r="98" spans="1:3">
      <c r="A98">
        <v>105007</v>
      </c>
      <c r="B98" t="s">
        <v>179</v>
      </c>
      <c r="C98" t="s">
        <v>104</v>
      </c>
    </row>
    <row r="99" spans="1:3">
      <c r="A99">
        <v>105100</v>
      </c>
      <c r="B99" t="s">
        <v>180</v>
      </c>
      <c r="C99" t="s">
        <v>104</v>
      </c>
    </row>
    <row r="100" spans="1:3">
      <c r="A100">
        <v>105102</v>
      </c>
      <c r="B100" t="s">
        <v>181</v>
      </c>
      <c r="C100" t="s">
        <v>104</v>
      </c>
    </row>
    <row r="101" spans="1:3">
      <c r="A101">
        <v>105103</v>
      </c>
      <c r="B101" t="s">
        <v>182</v>
      </c>
      <c r="C101" t="s">
        <v>104</v>
      </c>
    </row>
    <row r="102" spans="1:3">
      <c r="A102">
        <v>105104</v>
      </c>
      <c r="B102" t="s">
        <v>183</v>
      </c>
      <c r="C102" t="s">
        <v>104</v>
      </c>
    </row>
    <row r="103" spans="1:3">
      <c r="A103">
        <v>105105</v>
      </c>
      <c r="B103" t="s">
        <v>184</v>
      </c>
      <c r="C103" t="s">
        <v>104</v>
      </c>
    </row>
    <row r="104" spans="1:3">
      <c r="A104">
        <v>105106</v>
      </c>
      <c r="B104" t="s">
        <v>185</v>
      </c>
      <c r="C104" t="s">
        <v>104</v>
      </c>
    </row>
    <row r="105" spans="1:3">
      <c r="A105">
        <v>105107</v>
      </c>
      <c r="B105" t="s">
        <v>186</v>
      </c>
      <c r="C105" t="s">
        <v>104</v>
      </c>
    </row>
    <row r="106" spans="1:3">
      <c r="A106">
        <v>106000</v>
      </c>
      <c r="B106" t="s">
        <v>187</v>
      </c>
      <c r="C106" t="s">
        <v>104</v>
      </c>
    </row>
    <row r="107" spans="1:3">
      <c r="A107">
        <v>106002</v>
      </c>
      <c r="B107" t="s">
        <v>188</v>
      </c>
      <c r="C107" t="s">
        <v>104</v>
      </c>
    </row>
    <row r="108" spans="1:3">
      <c r="A108">
        <v>106003</v>
      </c>
      <c r="B108" t="s">
        <v>189</v>
      </c>
      <c r="C108" t="s">
        <v>104</v>
      </c>
    </row>
    <row r="109" spans="1:3">
      <c r="A109">
        <v>106004</v>
      </c>
      <c r="B109" t="s">
        <v>190</v>
      </c>
      <c r="C109" t="s">
        <v>104</v>
      </c>
    </row>
    <row r="110" spans="1:3">
      <c r="A110">
        <v>106005</v>
      </c>
      <c r="B110" t="s">
        <v>191</v>
      </c>
      <c r="C110" t="s">
        <v>104</v>
      </c>
    </row>
    <row r="111" spans="1:3">
      <c r="A111">
        <v>106006</v>
      </c>
      <c r="B111" t="s">
        <v>192</v>
      </c>
      <c r="C111" t="s">
        <v>104</v>
      </c>
    </row>
    <row r="112" spans="1:3">
      <c r="A112">
        <v>106007</v>
      </c>
      <c r="B112" t="s">
        <v>193</v>
      </c>
      <c r="C112" t="s">
        <v>104</v>
      </c>
    </row>
    <row r="113" spans="1:3">
      <c r="A113">
        <v>106100</v>
      </c>
      <c r="B113" t="s">
        <v>194</v>
      </c>
      <c r="C113" t="s">
        <v>104</v>
      </c>
    </row>
    <row r="114" spans="1:3">
      <c r="A114">
        <v>106102</v>
      </c>
      <c r="B114" t="s">
        <v>195</v>
      </c>
      <c r="C114" t="s">
        <v>104</v>
      </c>
    </row>
    <row r="115" spans="1:3">
      <c r="A115">
        <v>106103</v>
      </c>
      <c r="B115" t="s">
        <v>196</v>
      </c>
      <c r="C115" t="s">
        <v>104</v>
      </c>
    </row>
    <row r="116" spans="1:3">
      <c r="A116">
        <v>106104</v>
      </c>
      <c r="B116" t="s">
        <v>197</v>
      </c>
      <c r="C116" t="s">
        <v>104</v>
      </c>
    </row>
    <row r="117" spans="1:3">
      <c r="A117">
        <v>106106</v>
      </c>
      <c r="B117" t="s">
        <v>198</v>
      </c>
      <c r="C117" t="s">
        <v>104</v>
      </c>
    </row>
    <row r="118" spans="1:3">
      <c r="A118">
        <v>106107</v>
      </c>
      <c r="B118" t="s">
        <v>199</v>
      </c>
      <c r="C118" t="s">
        <v>104</v>
      </c>
    </row>
    <row r="119" spans="1:3">
      <c r="A119">
        <v>106200</v>
      </c>
      <c r="B119" t="s">
        <v>200</v>
      </c>
      <c r="C119" t="s">
        <v>104</v>
      </c>
    </row>
    <row r="120" spans="1:3">
      <c r="A120">
        <v>106202</v>
      </c>
      <c r="B120" t="s">
        <v>201</v>
      </c>
      <c r="C120" t="s">
        <v>104</v>
      </c>
    </row>
    <row r="121" spans="1:3">
      <c r="A121">
        <v>106203</v>
      </c>
      <c r="B121" t="s">
        <v>202</v>
      </c>
      <c r="C121" t="s">
        <v>104</v>
      </c>
    </row>
    <row r="122" spans="1:3">
      <c r="A122">
        <v>106204</v>
      </c>
      <c r="B122" t="s">
        <v>203</v>
      </c>
      <c r="C122" t="s">
        <v>104</v>
      </c>
    </row>
    <row r="123" spans="1:3">
      <c r="A123">
        <v>106206</v>
      </c>
      <c r="B123" t="s">
        <v>204</v>
      </c>
      <c r="C123" t="s">
        <v>104</v>
      </c>
    </row>
    <row r="124" spans="1:3">
      <c r="A124">
        <v>106207</v>
      </c>
      <c r="B124" t="s">
        <v>205</v>
      </c>
      <c r="C124" t="s">
        <v>104</v>
      </c>
    </row>
    <row r="125" spans="1:3">
      <c r="A125">
        <v>106300</v>
      </c>
      <c r="B125" t="s">
        <v>206</v>
      </c>
      <c r="C125" t="s">
        <v>104</v>
      </c>
    </row>
    <row r="126" spans="1:3">
      <c r="A126">
        <v>106302</v>
      </c>
      <c r="B126" t="s">
        <v>207</v>
      </c>
      <c r="C126" t="s">
        <v>104</v>
      </c>
    </row>
    <row r="127" spans="1:3">
      <c r="A127">
        <v>106303</v>
      </c>
      <c r="B127" t="s">
        <v>208</v>
      </c>
      <c r="C127" t="s">
        <v>104</v>
      </c>
    </row>
    <row r="128" spans="1:3">
      <c r="A128">
        <v>106304</v>
      </c>
      <c r="B128" t="s">
        <v>209</v>
      </c>
      <c r="C128" t="s">
        <v>104</v>
      </c>
    </row>
    <row r="129" spans="1:3">
      <c r="A129">
        <v>106306</v>
      </c>
      <c r="B129" t="s">
        <v>210</v>
      </c>
      <c r="C129" t="s">
        <v>104</v>
      </c>
    </row>
    <row r="130" spans="1:3">
      <c r="A130">
        <v>106307</v>
      </c>
      <c r="B130" t="s">
        <v>211</v>
      </c>
      <c r="C130" t="s">
        <v>104</v>
      </c>
    </row>
    <row r="131" spans="1:3">
      <c r="A131">
        <v>106400</v>
      </c>
      <c r="B131" t="s">
        <v>212</v>
      </c>
      <c r="C131" t="s">
        <v>104</v>
      </c>
    </row>
    <row r="132" spans="1:3">
      <c r="A132">
        <v>106402</v>
      </c>
      <c r="B132" t="s">
        <v>213</v>
      </c>
      <c r="C132" t="s">
        <v>104</v>
      </c>
    </row>
    <row r="133" spans="1:3">
      <c r="A133">
        <v>106403</v>
      </c>
      <c r="B133" t="s">
        <v>214</v>
      </c>
      <c r="C133" t="s">
        <v>104</v>
      </c>
    </row>
    <row r="134" spans="1:3">
      <c r="A134">
        <v>106404</v>
      </c>
      <c r="B134" t="s">
        <v>215</v>
      </c>
      <c r="C134" t="s">
        <v>104</v>
      </c>
    </row>
    <row r="135" spans="1:3">
      <c r="A135">
        <v>106406</v>
      </c>
      <c r="B135" t="s">
        <v>216</v>
      </c>
      <c r="C135" t="s">
        <v>104</v>
      </c>
    </row>
    <row r="136" spans="1:3">
      <c r="A136">
        <v>106407</v>
      </c>
      <c r="B136" t="s">
        <v>217</v>
      </c>
      <c r="C136" t="s">
        <v>104</v>
      </c>
    </row>
    <row r="137" spans="1:3">
      <c r="A137">
        <v>106500</v>
      </c>
      <c r="B137" t="s">
        <v>218</v>
      </c>
      <c r="C137" t="s">
        <v>104</v>
      </c>
    </row>
    <row r="138" spans="1:3">
      <c r="A138">
        <v>106502</v>
      </c>
      <c r="B138" t="s">
        <v>219</v>
      </c>
      <c r="C138" t="s">
        <v>104</v>
      </c>
    </row>
    <row r="139" spans="1:3">
      <c r="A139">
        <v>106503</v>
      </c>
      <c r="B139" t="s">
        <v>220</v>
      </c>
      <c r="C139" t="s">
        <v>104</v>
      </c>
    </row>
    <row r="140" spans="1:3">
      <c r="A140">
        <v>106504</v>
      </c>
      <c r="B140" t="s">
        <v>221</v>
      </c>
      <c r="C140" t="s">
        <v>104</v>
      </c>
    </row>
    <row r="141" spans="1:3">
      <c r="A141">
        <v>106505</v>
      </c>
      <c r="B141" t="s">
        <v>222</v>
      </c>
      <c r="C141" t="s">
        <v>104</v>
      </c>
    </row>
    <row r="142" spans="1:3">
      <c r="A142">
        <v>106506</v>
      </c>
      <c r="B142" t="s">
        <v>223</v>
      </c>
      <c r="C142" t="s">
        <v>104</v>
      </c>
    </row>
    <row r="143" spans="1:3">
      <c r="A143">
        <v>106507</v>
      </c>
      <c r="B143" t="s">
        <v>224</v>
      </c>
      <c r="C143" t="s">
        <v>104</v>
      </c>
    </row>
    <row r="144" spans="1:3">
      <c r="A144">
        <v>106600</v>
      </c>
      <c r="B144" t="s">
        <v>225</v>
      </c>
      <c r="C144" t="s">
        <v>104</v>
      </c>
    </row>
    <row r="145" spans="1:3">
      <c r="A145">
        <v>106602</v>
      </c>
      <c r="B145" t="s">
        <v>226</v>
      </c>
      <c r="C145" t="s">
        <v>104</v>
      </c>
    </row>
    <row r="146" spans="1:3">
      <c r="A146">
        <v>106603</v>
      </c>
      <c r="B146" t="s">
        <v>227</v>
      </c>
      <c r="C146" t="s">
        <v>104</v>
      </c>
    </row>
    <row r="147" spans="1:3">
      <c r="A147">
        <v>106604</v>
      </c>
      <c r="B147" t="s">
        <v>228</v>
      </c>
      <c r="C147" t="s">
        <v>104</v>
      </c>
    </row>
    <row r="148" spans="1:3">
      <c r="A148">
        <v>106606</v>
      </c>
      <c r="B148" t="s">
        <v>229</v>
      </c>
      <c r="C148" t="s">
        <v>104</v>
      </c>
    </row>
    <row r="149" spans="1:3">
      <c r="A149">
        <v>106607</v>
      </c>
      <c r="B149" t="s">
        <v>230</v>
      </c>
      <c r="C149" t="s">
        <v>104</v>
      </c>
    </row>
    <row r="150" spans="1:3">
      <c r="A150">
        <v>106700</v>
      </c>
      <c r="B150" t="s">
        <v>231</v>
      </c>
      <c r="C150" t="s">
        <v>104</v>
      </c>
    </row>
    <row r="151" spans="1:3">
      <c r="A151">
        <v>106702</v>
      </c>
      <c r="B151" t="s">
        <v>232</v>
      </c>
      <c r="C151" t="s">
        <v>104</v>
      </c>
    </row>
    <row r="152" spans="1:3">
      <c r="A152">
        <v>106703</v>
      </c>
      <c r="B152" t="s">
        <v>233</v>
      </c>
      <c r="C152" t="s">
        <v>104</v>
      </c>
    </row>
    <row r="153" spans="1:3">
      <c r="A153">
        <v>106704</v>
      </c>
      <c r="B153" t="s">
        <v>234</v>
      </c>
      <c r="C153" t="s">
        <v>104</v>
      </c>
    </row>
    <row r="154" spans="1:3">
      <c r="A154">
        <v>106706</v>
      </c>
      <c r="B154" t="s">
        <v>235</v>
      </c>
      <c r="C154" t="s">
        <v>104</v>
      </c>
    </row>
    <row r="155" spans="1:3">
      <c r="A155">
        <v>106707</v>
      </c>
      <c r="B155" t="s">
        <v>236</v>
      </c>
      <c r="C155" t="s">
        <v>104</v>
      </c>
    </row>
    <row r="156" spans="1:3">
      <c r="A156">
        <v>106800</v>
      </c>
      <c r="B156" t="s">
        <v>237</v>
      </c>
      <c r="C156" t="s">
        <v>104</v>
      </c>
    </row>
    <row r="157" spans="1:3">
      <c r="A157">
        <v>106802</v>
      </c>
      <c r="B157" t="s">
        <v>238</v>
      </c>
      <c r="C157" t="s">
        <v>104</v>
      </c>
    </row>
    <row r="158" spans="1:3">
      <c r="A158">
        <v>106803</v>
      </c>
      <c r="B158" t="s">
        <v>239</v>
      </c>
      <c r="C158" t="s">
        <v>104</v>
      </c>
    </row>
    <row r="159" spans="1:3">
      <c r="A159">
        <v>106804</v>
      </c>
      <c r="B159" t="s">
        <v>240</v>
      </c>
      <c r="C159" t="s">
        <v>104</v>
      </c>
    </row>
    <row r="160" spans="1:3">
      <c r="A160">
        <v>106806</v>
      </c>
      <c r="B160" t="s">
        <v>241</v>
      </c>
      <c r="C160" t="s">
        <v>104</v>
      </c>
    </row>
    <row r="161" spans="1:3">
      <c r="A161">
        <v>106807</v>
      </c>
      <c r="B161" t="s">
        <v>242</v>
      </c>
      <c r="C161" t="s">
        <v>104</v>
      </c>
    </row>
    <row r="162" spans="1:3">
      <c r="A162">
        <v>106900</v>
      </c>
      <c r="B162" t="s">
        <v>243</v>
      </c>
      <c r="C162" t="s">
        <v>104</v>
      </c>
    </row>
    <row r="163" spans="1:3">
      <c r="A163">
        <v>106902</v>
      </c>
      <c r="B163" t="s">
        <v>244</v>
      </c>
      <c r="C163" t="s">
        <v>104</v>
      </c>
    </row>
    <row r="164" spans="1:3">
      <c r="A164">
        <v>106903</v>
      </c>
      <c r="B164" t="s">
        <v>245</v>
      </c>
      <c r="C164" t="s">
        <v>104</v>
      </c>
    </row>
    <row r="165" spans="1:3">
      <c r="A165">
        <v>106904</v>
      </c>
      <c r="B165" t="s">
        <v>246</v>
      </c>
      <c r="C165" t="s">
        <v>104</v>
      </c>
    </row>
    <row r="166" spans="1:3">
      <c r="A166">
        <v>106905</v>
      </c>
      <c r="B166" t="s">
        <v>247</v>
      </c>
      <c r="C166" t="s">
        <v>104</v>
      </c>
    </row>
    <row r="167" spans="1:3">
      <c r="A167">
        <v>106906</v>
      </c>
      <c r="B167" t="s">
        <v>248</v>
      </c>
      <c r="C167" t="s">
        <v>104</v>
      </c>
    </row>
    <row r="168" spans="1:3">
      <c r="A168">
        <v>106907</v>
      </c>
      <c r="B168" t="s">
        <v>249</v>
      </c>
      <c r="C168" t="s">
        <v>104</v>
      </c>
    </row>
    <row r="169" spans="1:3">
      <c r="A169">
        <v>106908</v>
      </c>
      <c r="B169" t="s">
        <v>250</v>
      </c>
      <c r="C169" t="s">
        <v>104</v>
      </c>
    </row>
    <row r="170" spans="1:3">
      <c r="A170">
        <v>106909</v>
      </c>
      <c r="B170" t="s">
        <v>251</v>
      </c>
      <c r="C170" t="s">
        <v>104</v>
      </c>
    </row>
    <row r="171" spans="1:3">
      <c r="A171">
        <v>107030</v>
      </c>
      <c r="B171" t="s">
        <v>252</v>
      </c>
      <c r="C171" t="s">
        <v>104</v>
      </c>
    </row>
    <row r="172" spans="1:3">
      <c r="A172">
        <v>107050</v>
      </c>
      <c r="B172" t="s">
        <v>253</v>
      </c>
      <c r="C172" t="s">
        <v>104</v>
      </c>
    </row>
    <row r="173" spans="1:3">
      <c r="A173">
        <v>107300</v>
      </c>
      <c r="B173" t="s">
        <v>254</v>
      </c>
      <c r="C173" t="s">
        <v>104</v>
      </c>
    </row>
    <row r="174" spans="1:3">
      <c r="A174">
        <v>108000</v>
      </c>
      <c r="B174" t="s">
        <v>255</v>
      </c>
      <c r="C174" t="s">
        <v>104</v>
      </c>
    </row>
    <row r="175" spans="1:3">
      <c r="A175">
        <v>108003</v>
      </c>
      <c r="B175" t="s">
        <v>256</v>
      </c>
      <c r="C175" t="s">
        <v>104</v>
      </c>
    </row>
    <row r="176" spans="1:3">
      <c r="A176">
        <v>108004</v>
      </c>
      <c r="B176" t="s">
        <v>257</v>
      </c>
      <c r="C176" t="s">
        <v>104</v>
      </c>
    </row>
    <row r="177" spans="1:3">
      <c r="A177">
        <v>108005</v>
      </c>
      <c r="B177" t="s">
        <v>258</v>
      </c>
      <c r="C177" t="s">
        <v>104</v>
      </c>
    </row>
    <row r="178" spans="1:3">
      <c r="A178">
        <v>108006</v>
      </c>
      <c r="B178" t="s">
        <v>259</v>
      </c>
      <c r="C178" t="s">
        <v>104</v>
      </c>
    </row>
    <row r="179" spans="1:3">
      <c r="A179">
        <v>108008</v>
      </c>
      <c r="B179" t="s">
        <v>260</v>
      </c>
      <c r="C179" t="s">
        <v>104</v>
      </c>
    </row>
    <row r="180" spans="1:3">
      <c r="A180">
        <v>108009</v>
      </c>
      <c r="B180" t="s">
        <v>261</v>
      </c>
      <c r="C180" t="s">
        <v>104</v>
      </c>
    </row>
    <row r="181" spans="1:3">
      <c r="A181">
        <v>108100</v>
      </c>
      <c r="B181" t="s">
        <v>262</v>
      </c>
      <c r="C181" t="s">
        <v>104</v>
      </c>
    </row>
    <row r="182" spans="1:3">
      <c r="A182">
        <v>108103</v>
      </c>
      <c r="B182" t="s">
        <v>263</v>
      </c>
      <c r="C182" t="s">
        <v>104</v>
      </c>
    </row>
    <row r="183" spans="1:3">
      <c r="A183">
        <v>108104</v>
      </c>
      <c r="B183" t="s">
        <v>264</v>
      </c>
      <c r="C183" t="s">
        <v>104</v>
      </c>
    </row>
    <row r="184" spans="1:3">
      <c r="A184">
        <v>108105</v>
      </c>
      <c r="B184" t="s">
        <v>265</v>
      </c>
      <c r="C184" t="s">
        <v>104</v>
      </c>
    </row>
    <row r="185" spans="1:3">
      <c r="A185">
        <v>108106</v>
      </c>
      <c r="B185" t="s">
        <v>266</v>
      </c>
      <c r="C185" t="s">
        <v>104</v>
      </c>
    </row>
    <row r="186" spans="1:3">
      <c r="A186">
        <v>108200</v>
      </c>
      <c r="B186" t="s">
        <v>267</v>
      </c>
      <c r="C186" t="s">
        <v>104</v>
      </c>
    </row>
    <row r="187" spans="1:3">
      <c r="A187">
        <v>108202</v>
      </c>
      <c r="B187" t="s">
        <v>268</v>
      </c>
      <c r="C187" t="s">
        <v>104</v>
      </c>
    </row>
    <row r="188" spans="1:3">
      <c r="A188">
        <v>108203</v>
      </c>
      <c r="B188" t="s">
        <v>269</v>
      </c>
      <c r="C188" t="s">
        <v>104</v>
      </c>
    </row>
    <row r="189" spans="1:3">
      <c r="A189">
        <v>108204</v>
      </c>
      <c r="B189" t="s">
        <v>270</v>
      </c>
      <c r="C189" t="s">
        <v>104</v>
      </c>
    </row>
    <row r="190" spans="1:3">
      <c r="A190">
        <v>108206</v>
      </c>
      <c r="B190" t="s">
        <v>271</v>
      </c>
      <c r="C190" t="s">
        <v>104</v>
      </c>
    </row>
    <row r="191" spans="1:3">
      <c r="A191">
        <v>108207</v>
      </c>
      <c r="B191" t="s">
        <v>272</v>
      </c>
      <c r="C191" t="s">
        <v>104</v>
      </c>
    </row>
    <row r="192" spans="1:3">
      <c r="A192">
        <v>108300</v>
      </c>
      <c r="B192" t="s">
        <v>273</v>
      </c>
      <c r="C192" t="s">
        <v>104</v>
      </c>
    </row>
    <row r="193" spans="1:3">
      <c r="A193">
        <v>108302</v>
      </c>
      <c r="B193" t="s">
        <v>274</v>
      </c>
      <c r="C193" t="s">
        <v>104</v>
      </c>
    </row>
    <row r="194" spans="1:3">
      <c r="A194">
        <v>108303</v>
      </c>
      <c r="B194" t="s">
        <v>275</v>
      </c>
      <c r="C194" t="s">
        <v>104</v>
      </c>
    </row>
    <row r="195" spans="1:3">
      <c r="A195">
        <v>108304</v>
      </c>
      <c r="B195" t="s">
        <v>276</v>
      </c>
      <c r="C195" t="s">
        <v>104</v>
      </c>
    </row>
    <row r="196" spans="1:3">
      <c r="A196">
        <v>108306</v>
      </c>
      <c r="B196" t="s">
        <v>277</v>
      </c>
      <c r="C196" t="s">
        <v>104</v>
      </c>
    </row>
    <row r="197" spans="1:3">
      <c r="A197">
        <v>108307</v>
      </c>
      <c r="B197" t="s">
        <v>278</v>
      </c>
      <c r="C197" t="s">
        <v>104</v>
      </c>
    </row>
    <row r="198" spans="1:3">
      <c r="A198">
        <v>108400</v>
      </c>
      <c r="B198" t="s">
        <v>279</v>
      </c>
      <c r="C198" t="s">
        <v>104</v>
      </c>
    </row>
    <row r="199" spans="1:3">
      <c r="A199">
        <v>108500</v>
      </c>
      <c r="B199" t="s">
        <v>280</v>
      </c>
      <c r="C199" t="s">
        <v>104</v>
      </c>
    </row>
    <row r="200" spans="1:3">
      <c r="A200">
        <v>108501</v>
      </c>
      <c r="B200" t="s">
        <v>281</v>
      </c>
      <c r="C200" t="s">
        <v>104</v>
      </c>
    </row>
    <row r="201" spans="1:3">
      <c r="A201">
        <v>108502</v>
      </c>
      <c r="B201" t="s">
        <v>282</v>
      </c>
      <c r="C201" t="s">
        <v>104</v>
      </c>
    </row>
    <row r="202" spans="1:3">
      <c r="A202">
        <v>108503</v>
      </c>
      <c r="B202" t="s">
        <v>283</v>
      </c>
      <c r="C202" t="s">
        <v>104</v>
      </c>
    </row>
    <row r="203" spans="1:3">
      <c r="A203">
        <v>108504</v>
      </c>
      <c r="B203" t="s">
        <v>284</v>
      </c>
      <c r="C203" t="s">
        <v>104</v>
      </c>
    </row>
    <row r="204" spans="1:3">
      <c r="A204">
        <v>108505</v>
      </c>
      <c r="B204" t="s">
        <v>285</v>
      </c>
      <c r="C204" t="s">
        <v>104</v>
      </c>
    </row>
    <row r="205" spans="1:3">
      <c r="A205">
        <v>108506</v>
      </c>
      <c r="B205" t="s">
        <v>286</v>
      </c>
      <c r="C205" t="s">
        <v>104</v>
      </c>
    </row>
    <row r="206" spans="1:3">
      <c r="A206">
        <v>108507</v>
      </c>
      <c r="B206" t="s">
        <v>287</v>
      </c>
      <c r="C206" t="s">
        <v>104</v>
      </c>
    </row>
    <row r="207" spans="1:3">
      <c r="A207">
        <v>109000</v>
      </c>
      <c r="B207" t="s">
        <v>288</v>
      </c>
      <c r="C207" t="s">
        <v>104</v>
      </c>
    </row>
    <row r="208" spans="1:3">
      <c r="A208">
        <v>109003</v>
      </c>
      <c r="B208" t="s">
        <v>289</v>
      </c>
      <c r="C208" t="s">
        <v>104</v>
      </c>
    </row>
    <row r="209" spans="1:3">
      <c r="A209">
        <v>109004</v>
      </c>
      <c r="B209" t="s">
        <v>290</v>
      </c>
      <c r="C209" t="s">
        <v>104</v>
      </c>
    </row>
    <row r="210" spans="1:3">
      <c r="A210">
        <v>109005</v>
      </c>
      <c r="B210" t="s">
        <v>291</v>
      </c>
      <c r="C210" t="s">
        <v>104</v>
      </c>
    </row>
    <row r="211" spans="1:3">
      <c r="A211">
        <v>109006</v>
      </c>
      <c r="B211" t="s">
        <v>292</v>
      </c>
      <c r="C211" t="s">
        <v>104</v>
      </c>
    </row>
    <row r="212" spans="1:3">
      <c r="A212">
        <v>109008</v>
      </c>
      <c r="B212" t="s">
        <v>293</v>
      </c>
      <c r="C212" t="s">
        <v>104</v>
      </c>
    </row>
    <row r="213" spans="1:3">
      <c r="A213">
        <v>109009</v>
      </c>
      <c r="B213" t="s">
        <v>294</v>
      </c>
      <c r="C213" t="s">
        <v>104</v>
      </c>
    </row>
    <row r="214" spans="1:3">
      <c r="A214">
        <v>109100</v>
      </c>
      <c r="B214" t="s">
        <v>295</v>
      </c>
      <c r="C214" t="s">
        <v>104</v>
      </c>
    </row>
    <row r="215" spans="1:3">
      <c r="A215">
        <v>109102</v>
      </c>
      <c r="B215" t="s">
        <v>296</v>
      </c>
      <c r="C215" t="s">
        <v>104</v>
      </c>
    </row>
    <row r="216" spans="1:3">
      <c r="A216">
        <v>109103</v>
      </c>
      <c r="B216" t="s">
        <v>297</v>
      </c>
      <c r="C216" t="s">
        <v>104</v>
      </c>
    </row>
    <row r="217" spans="1:3">
      <c r="A217">
        <v>109104</v>
      </c>
      <c r="B217" t="s">
        <v>298</v>
      </c>
      <c r="C217" t="s">
        <v>104</v>
      </c>
    </row>
    <row r="218" spans="1:3">
      <c r="A218">
        <v>109105</v>
      </c>
      <c r="B218" t="s">
        <v>299</v>
      </c>
      <c r="C218" t="s">
        <v>104</v>
      </c>
    </row>
    <row r="219" spans="1:3">
      <c r="A219">
        <v>109106</v>
      </c>
      <c r="B219" t="s">
        <v>300</v>
      </c>
      <c r="C219" t="s">
        <v>104</v>
      </c>
    </row>
    <row r="220" spans="1:3">
      <c r="A220">
        <v>109107</v>
      </c>
      <c r="B220" t="s">
        <v>301</v>
      </c>
      <c r="C220" t="s">
        <v>104</v>
      </c>
    </row>
    <row r="221" spans="1:3">
      <c r="A221">
        <v>109108</v>
      </c>
      <c r="B221" t="s">
        <v>302</v>
      </c>
      <c r="C221" t="s">
        <v>104</v>
      </c>
    </row>
    <row r="222" spans="1:3">
      <c r="A222">
        <v>109109</v>
      </c>
      <c r="B222" t="s">
        <v>303</v>
      </c>
      <c r="C222" t="s">
        <v>104</v>
      </c>
    </row>
    <row r="223" spans="1:3">
      <c r="A223">
        <v>110000</v>
      </c>
      <c r="B223" t="s">
        <v>304</v>
      </c>
      <c r="C223" t="s">
        <v>104</v>
      </c>
    </row>
    <row r="224" spans="1:3">
      <c r="A224">
        <v>110005</v>
      </c>
      <c r="B224" t="s">
        <v>305</v>
      </c>
      <c r="C224" t="s">
        <v>104</v>
      </c>
    </row>
    <row r="225" spans="1:3">
      <c r="A225">
        <v>110006</v>
      </c>
      <c r="B225" t="s">
        <v>306</v>
      </c>
      <c r="C225" t="s">
        <v>104</v>
      </c>
    </row>
    <row r="226" spans="1:3">
      <c r="A226">
        <v>110008</v>
      </c>
      <c r="B226" t="s">
        <v>307</v>
      </c>
      <c r="C226" t="s">
        <v>104</v>
      </c>
    </row>
    <row r="227" spans="1:3">
      <c r="A227">
        <v>110009</v>
      </c>
      <c r="B227" t="s">
        <v>308</v>
      </c>
      <c r="C227" t="s">
        <v>104</v>
      </c>
    </row>
    <row r="228" spans="1:3">
      <c r="A228">
        <v>110100</v>
      </c>
      <c r="B228" t="s">
        <v>309</v>
      </c>
      <c r="C228" t="s">
        <v>104</v>
      </c>
    </row>
    <row r="229" spans="1:3">
      <c r="A229">
        <v>110103</v>
      </c>
      <c r="B229" t="s">
        <v>310</v>
      </c>
      <c r="C229" t="s">
        <v>104</v>
      </c>
    </row>
    <row r="230" spans="1:3">
      <c r="A230">
        <v>110104</v>
      </c>
      <c r="B230" t="s">
        <v>311</v>
      </c>
      <c r="C230" t="s">
        <v>104</v>
      </c>
    </row>
    <row r="231" spans="1:3">
      <c r="A231">
        <v>110105</v>
      </c>
      <c r="B231" t="s">
        <v>312</v>
      </c>
      <c r="C231" t="s">
        <v>104</v>
      </c>
    </row>
    <row r="232" spans="1:3">
      <c r="A232">
        <v>110106</v>
      </c>
      <c r="B232" t="s">
        <v>313</v>
      </c>
      <c r="C232" t="s">
        <v>104</v>
      </c>
    </row>
    <row r="233" spans="1:3">
      <c r="A233">
        <v>110108</v>
      </c>
      <c r="B233" t="s">
        <v>314</v>
      </c>
      <c r="C233" t="s">
        <v>104</v>
      </c>
    </row>
    <row r="234" spans="1:3">
      <c r="A234">
        <v>110109</v>
      </c>
      <c r="B234" t="s">
        <v>315</v>
      </c>
      <c r="C234" t="s">
        <v>104</v>
      </c>
    </row>
    <row r="235" spans="1:3">
      <c r="A235">
        <v>110200</v>
      </c>
      <c r="B235" t="s">
        <v>316</v>
      </c>
      <c r="C235" t="s">
        <v>104</v>
      </c>
    </row>
    <row r="236" spans="1:3">
      <c r="A236">
        <v>110205</v>
      </c>
      <c r="B236" t="s">
        <v>317</v>
      </c>
      <c r="C236" t="s">
        <v>104</v>
      </c>
    </row>
    <row r="237" spans="1:3">
      <c r="A237">
        <v>110206</v>
      </c>
      <c r="B237" t="s">
        <v>318</v>
      </c>
      <c r="C237" t="s">
        <v>104</v>
      </c>
    </row>
    <row r="238" spans="1:3">
      <c r="A238">
        <v>110208</v>
      </c>
      <c r="B238" t="s">
        <v>319</v>
      </c>
      <c r="C238" t="s">
        <v>104</v>
      </c>
    </row>
    <row r="239" spans="1:3">
      <c r="A239">
        <v>110209</v>
      </c>
      <c r="B239" t="s">
        <v>320</v>
      </c>
      <c r="C239" t="s">
        <v>104</v>
      </c>
    </row>
    <row r="240" spans="1:3">
      <c r="A240">
        <v>111000</v>
      </c>
      <c r="B240" t="s">
        <v>321</v>
      </c>
      <c r="C240" t="s">
        <v>104</v>
      </c>
    </row>
    <row r="241" spans="1:3">
      <c r="A241">
        <v>111001</v>
      </c>
      <c r="B241" t="s">
        <v>322</v>
      </c>
      <c r="C241" t="s">
        <v>104</v>
      </c>
    </row>
    <row r="242" spans="1:3">
      <c r="A242">
        <v>111003</v>
      </c>
      <c r="B242" t="s">
        <v>323</v>
      </c>
      <c r="C242" t="s">
        <v>104</v>
      </c>
    </row>
    <row r="243" spans="1:3">
      <c r="A243">
        <v>111004</v>
      </c>
      <c r="B243" t="s">
        <v>324</v>
      </c>
      <c r="C243" t="s">
        <v>104</v>
      </c>
    </row>
    <row r="244" spans="1:3">
      <c r="A244">
        <v>111005</v>
      </c>
      <c r="B244" t="s">
        <v>325</v>
      </c>
      <c r="C244" t="s">
        <v>104</v>
      </c>
    </row>
    <row r="245" spans="1:3">
      <c r="A245">
        <v>111006</v>
      </c>
      <c r="B245" t="s">
        <v>326</v>
      </c>
      <c r="C245" t="s">
        <v>104</v>
      </c>
    </row>
    <row r="246" spans="1:3">
      <c r="A246">
        <v>111100</v>
      </c>
      <c r="B246" t="s">
        <v>327</v>
      </c>
      <c r="C246" t="s">
        <v>104</v>
      </c>
    </row>
    <row r="247" spans="1:3">
      <c r="A247">
        <v>111101</v>
      </c>
      <c r="B247" t="s">
        <v>322</v>
      </c>
      <c r="C247" t="s">
        <v>104</v>
      </c>
    </row>
    <row r="248" spans="1:3">
      <c r="A248">
        <v>111103</v>
      </c>
      <c r="B248" t="s">
        <v>323</v>
      </c>
      <c r="C248" t="s">
        <v>104</v>
      </c>
    </row>
    <row r="249" spans="1:3">
      <c r="A249">
        <v>111104</v>
      </c>
      <c r="B249" t="s">
        <v>324</v>
      </c>
      <c r="C249" t="s">
        <v>104</v>
      </c>
    </row>
    <row r="250" spans="1:3">
      <c r="A250">
        <v>111105</v>
      </c>
      <c r="B250" t="s">
        <v>325</v>
      </c>
      <c r="C250" t="s">
        <v>104</v>
      </c>
    </row>
    <row r="251" spans="1:3">
      <c r="A251">
        <v>111106</v>
      </c>
      <c r="B251" t="s">
        <v>326</v>
      </c>
      <c r="C251" t="s">
        <v>104</v>
      </c>
    </row>
    <row r="252" spans="1:3">
      <c r="A252">
        <v>111200</v>
      </c>
      <c r="B252" t="s">
        <v>328</v>
      </c>
      <c r="C252" t="s">
        <v>104</v>
      </c>
    </row>
    <row r="253" spans="1:3">
      <c r="A253">
        <v>111201</v>
      </c>
      <c r="B253" t="s">
        <v>322</v>
      </c>
      <c r="C253" t="s">
        <v>104</v>
      </c>
    </row>
    <row r="254" spans="1:3">
      <c r="A254">
        <v>111203</v>
      </c>
      <c r="B254" t="s">
        <v>323</v>
      </c>
      <c r="C254" t="s">
        <v>104</v>
      </c>
    </row>
    <row r="255" spans="1:3">
      <c r="A255">
        <v>111204</v>
      </c>
      <c r="B255" t="s">
        <v>324</v>
      </c>
      <c r="C255" t="s">
        <v>104</v>
      </c>
    </row>
    <row r="256" spans="1:3">
      <c r="A256">
        <v>111205</v>
      </c>
      <c r="B256" t="s">
        <v>325</v>
      </c>
      <c r="C256" t="s">
        <v>104</v>
      </c>
    </row>
    <row r="257" spans="1:3">
      <c r="A257">
        <v>111206</v>
      </c>
      <c r="B257" t="s">
        <v>326</v>
      </c>
      <c r="C257" t="s">
        <v>104</v>
      </c>
    </row>
    <row r="258" spans="1:3">
      <c r="A258">
        <v>111300</v>
      </c>
      <c r="B258" t="s">
        <v>329</v>
      </c>
      <c r="C258" t="s">
        <v>104</v>
      </c>
    </row>
    <row r="259" spans="1:3">
      <c r="A259">
        <v>111303</v>
      </c>
      <c r="B259" t="s">
        <v>330</v>
      </c>
      <c r="C259" t="s">
        <v>104</v>
      </c>
    </row>
    <row r="260" spans="1:3">
      <c r="A260">
        <v>111304</v>
      </c>
      <c r="B260" t="s">
        <v>331</v>
      </c>
      <c r="C260" t="s">
        <v>104</v>
      </c>
    </row>
    <row r="261" spans="1:3">
      <c r="A261">
        <v>111305</v>
      </c>
      <c r="B261" t="s">
        <v>332</v>
      </c>
      <c r="C261" t="s">
        <v>104</v>
      </c>
    </row>
    <row r="262" spans="1:3">
      <c r="A262">
        <v>111306</v>
      </c>
      <c r="B262" t="s">
        <v>333</v>
      </c>
      <c r="C262" t="s">
        <v>104</v>
      </c>
    </row>
    <row r="263" spans="1:3">
      <c r="A263">
        <v>111400</v>
      </c>
      <c r="B263" t="s">
        <v>334</v>
      </c>
      <c r="C263" t="s">
        <v>104</v>
      </c>
    </row>
    <row r="264" spans="1:3">
      <c r="A264">
        <v>111403</v>
      </c>
      <c r="B264" t="s">
        <v>330</v>
      </c>
      <c r="C264" t="s">
        <v>104</v>
      </c>
    </row>
    <row r="265" spans="1:3">
      <c r="A265">
        <v>111404</v>
      </c>
      <c r="B265" t="s">
        <v>331</v>
      </c>
      <c r="C265" t="s">
        <v>104</v>
      </c>
    </row>
    <row r="266" spans="1:3">
      <c r="A266">
        <v>111406</v>
      </c>
      <c r="B266" t="s">
        <v>333</v>
      </c>
      <c r="C266" t="s">
        <v>104</v>
      </c>
    </row>
    <row r="267" spans="1:3">
      <c r="A267">
        <v>112000</v>
      </c>
      <c r="B267" t="s">
        <v>335</v>
      </c>
      <c r="C267" t="s">
        <v>104</v>
      </c>
    </row>
    <row r="268" spans="1:3">
      <c r="A268">
        <v>112800</v>
      </c>
      <c r="B268" t="s">
        <v>336</v>
      </c>
      <c r="C268" t="s">
        <v>104</v>
      </c>
    </row>
    <row r="269" spans="1:3">
      <c r="A269">
        <v>112900</v>
      </c>
      <c r="B269" t="s">
        <v>337</v>
      </c>
      <c r="C269" t="s">
        <v>104</v>
      </c>
    </row>
    <row r="270" spans="1:3">
      <c r="A270">
        <v>112901</v>
      </c>
      <c r="B270" t="s">
        <v>338</v>
      </c>
      <c r="C270" t="s">
        <v>104</v>
      </c>
    </row>
    <row r="271" spans="1:3">
      <c r="A271">
        <v>112902</v>
      </c>
      <c r="B271" t="s">
        <v>339</v>
      </c>
      <c r="C271" t="s">
        <v>104</v>
      </c>
    </row>
    <row r="272" spans="1:3">
      <c r="A272">
        <v>112910</v>
      </c>
      <c r="B272" t="s">
        <v>340</v>
      </c>
      <c r="C272" t="s">
        <v>104</v>
      </c>
    </row>
    <row r="273" spans="1:3">
      <c r="A273">
        <v>112950</v>
      </c>
      <c r="B273" t="s">
        <v>341</v>
      </c>
      <c r="C273" t="s">
        <v>104</v>
      </c>
    </row>
    <row r="274" spans="1:3">
      <c r="A274">
        <v>112960</v>
      </c>
      <c r="B274" t="s">
        <v>342</v>
      </c>
      <c r="C274" t="s">
        <v>104</v>
      </c>
    </row>
    <row r="275" spans="1:3">
      <c r="A275">
        <v>112980</v>
      </c>
      <c r="B275" t="s">
        <v>343</v>
      </c>
      <c r="C275" t="s">
        <v>104</v>
      </c>
    </row>
    <row r="276" spans="1:3">
      <c r="A276">
        <v>112985</v>
      </c>
      <c r="B276" t="s">
        <v>344</v>
      </c>
      <c r="C276" t="s">
        <v>104</v>
      </c>
    </row>
    <row r="277" spans="1:3">
      <c r="A277">
        <v>112995</v>
      </c>
      <c r="B277" t="s">
        <v>345</v>
      </c>
      <c r="C277" t="s">
        <v>104</v>
      </c>
    </row>
    <row r="278" spans="1:3">
      <c r="A278">
        <v>112997</v>
      </c>
      <c r="B278" t="s">
        <v>346</v>
      </c>
      <c r="C278" t="s">
        <v>104</v>
      </c>
    </row>
    <row r="279" spans="1:3">
      <c r="A279">
        <v>112998</v>
      </c>
      <c r="B279" t="s">
        <v>347</v>
      </c>
      <c r="C279" t="s">
        <v>104</v>
      </c>
    </row>
    <row r="280" spans="1:3">
      <c r="A280">
        <v>112999</v>
      </c>
      <c r="B280" t="s">
        <v>346</v>
      </c>
      <c r="C280" t="s">
        <v>104</v>
      </c>
    </row>
    <row r="281" spans="1:3">
      <c r="A281">
        <v>113000</v>
      </c>
      <c r="B281" t="s">
        <v>348</v>
      </c>
      <c r="C281" t="s">
        <v>104</v>
      </c>
    </row>
    <row r="282" spans="1:3">
      <c r="A282">
        <v>114000</v>
      </c>
      <c r="B282" t="s">
        <v>349</v>
      </c>
      <c r="C282" t="s">
        <v>104</v>
      </c>
    </row>
    <row r="283" spans="1:3">
      <c r="A283">
        <v>114001</v>
      </c>
      <c r="B283" t="s">
        <v>350</v>
      </c>
      <c r="C283" t="s">
        <v>104</v>
      </c>
    </row>
    <row r="284" spans="1:3">
      <c r="A284">
        <v>114002</v>
      </c>
      <c r="B284" t="s">
        <v>351</v>
      </c>
      <c r="C284" t="s">
        <v>104</v>
      </c>
    </row>
    <row r="285" spans="1:3">
      <c r="A285">
        <v>114003</v>
      </c>
      <c r="B285" t="s">
        <v>352</v>
      </c>
      <c r="C285" t="s">
        <v>104</v>
      </c>
    </row>
    <row r="286" spans="1:3">
      <c r="A286">
        <v>114004</v>
      </c>
      <c r="B286" t="s">
        <v>353</v>
      </c>
      <c r="C286" t="s">
        <v>104</v>
      </c>
    </row>
    <row r="287" spans="1:3">
      <c r="A287">
        <v>114005</v>
      </c>
      <c r="B287" t="s">
        <v>354</v>
      </c>
      <c r="C287" t="s">
        <v>104</v>
      </c>
    </row>
    <row r="288" spans="1:3">
      <c r="A288">
        <v>114006</v>
      </c>
      <c r="B288" t="s">
        <v>355</v>
      </c>
      <c r="C288" t="s">
        <v>104</v>
      </c>
    </row>
    <row r="289" spans="1:3">
      <c r="A289">
        <v>114007</v>
      </c>
      <c r="B289" t="s">
        <v>356</v>
      </c>
      <c r="C289" t="s">
        <v>104</v>
      </c>
    </row>
    <row r="290" spans="1:3">
      <c r="A290">
        <v>114008</v>
      </c>
      <c r="B290" t="s">
        <v>357</v>
      </c>
      <c r="C290" t="s">
        <v>104</v>
      </c>
    </row>
    <row r="291" spans="1:3">
      <c r="A291">
        <v>114500</v>
      </c>
      <c r="B291" t="s">
        <v>358</v>
      </c>
      <c r="C291" t="s">
        <v>104</v>
      </c>
    </row>
    <row r="292" spans="1:3">
      <c r="A292">
        <v>114501</v>
      </c>
      <c r="B292" t="s">
        <v>359</v>
      </c>
      <c r="C292" t="s">
        <v>104</v>
      </c>
    </row>
    <row r="293" spans="1:3">
      <c r="A293">
        <v>114502</v>
      </c>
      <c r="B293" t="s">
        <v>360</v>
      </c>
      <c r="C293" t="s">
        <v>104</v>
      </c>
    </row>
    <row r="294" spans="1:3">
      <c r="A294">
        <v>114503</v>
      </c>
      <c r="B294" t="s">
        <v>361</v>
      </c>
      <c r="C294" t="s">
        <v>104</v>
      </c>
    </row>
    <row r="295" spans="1:3">
      <c r="A295">
        <v>114504</v>
      </c>
      <c r="B295" t="s">
        <v>362</v>
      </c>
      <c r="C295" t="s">
        <v>104</v>
      </c>
    </row>
    <row r="296" spans="1:3">
      <c r="A296">
        <v>114505</v>
      </c>
      <c r="B296" t="s">
        <v>363</v>
      </c>
      <c r="C296" t="s">
        <v>104</v>
      </c>
    </row>
    <row r="297" spans="1:3">
      <c r="A297">
        <v>114506</v>
      </c>
      <c r="B297" t="s">
        <v>364</v>
      </c>
      <c r="C297" t="s">
        <v>104</v>
      </c>
    </row>
    <row r="298" spans="1:3">
      <c r="A298">
        <v>114507</v>
      </c>
      <c r="B298" t="s">
        <v>365</v>
      </c>
      <c r="C298" t="s">
        <v>104</v>
      </c>
    </row>
    <row r="299" spans="1:3">
      <c r="A299">
        <v>114508</v>
      </c>
      <c r="B299" t="s">
        <v>366</v>
      </c>
      <c r="C299" t="s">
        <v>104</v>
      </c>
    </row>
    <row r="300" spans="1:3">
      <c r="A300">
        <v>114520</v>
      </c>
      <c r="B300" t="s">
        <v>367</v>
      </c>
      <c r="C300" t="s">
        <v>104</v>
      </c>
    </row>
    <row r="301" spans="1:3">
      <c r="A301">
        <v>114900</v>
      </c>
      <c r="B301" t="s">
        <v>368</v>
      </c>
      <c r="C301" t="s">
        <v>104</v>
      </c>
    </row>
    <row r="302" spans="1:3">
      <c r="A302">
        <v>114901</v>
      </c>
      <c r="B302" t="s">
        <v>369</v>
      </c>
      <c r="C302" t="s">
        <v>104</v>
      </c>
    </row>
    <row r="303" spans="1:3">
      <c r="A303">
        <v>114905</v>
      </c>
      <c r="B303" t="s">
        <v>370</v>
      </c>
      <c r="C303" t="s">
        <v>104</v>
      </c>
    </row>
    <row r="304" spans="1:3">
      <c r="A304">
        <v>114910</v>
      </c>
      <c r="B304" t="s">
        <v>371</v>
      </c>
      <c r="C304" t="s">
        <v>104</v>
      </c>
    </row>
    <row r="305" spans="1:3">
      <c r="A305">
        <v>115000</v>
      </c>
      <c r="B305" t="s">
        <v>372</v>
      </c>
      <c r="C305" t="s">
        <v>104</v>
      </c>
    </row>
    <row r="306" spans="1:3">
      <c r="A306">
        <v>115025</v>
      </c>
      <c r="B306" t="s">
        <v>373</v>
      </c>
      <c r="C306" t="s">
        <v>104</v>
      </c>
    </row>
    <row r="307" spans="1:3">
      <c r="A307">
        <v>115050</v>
      </c>
      <c r="B307" t="s">
        <v>374</v>
      </c>
      <c r="C307" t="s">
        <v>104</v>
      </c>
    </row>
    <row r="308" spans="1:3">
      <c r="A308">
        <v>115075</v>
      </c>
      <c r="B308" t="s">
        <v>375</v>
      </c>
      <c r="C308" t="s">
        <v>104</v>
      </c>
    </row>
    <row r="309" spans="1:3">
      <c r="A309">
        <v>115100</v>
      </c>
      <c r="B309" t="s">
        <v>376</v>
      </c>
      <c r="C309" t="s">
        <v>104</v>
      </c>
    </row>
    <row r="310" spans="1:3">
      <c r="A310">
        <v>115125</v>
      </c>
      <c r="B310" t="s">
        <v>377</v>
      </c>
      <c r="C310" t="s">
        <v>104</v>
      </c>
    </row>
    <row r="311" spans="1:3">
      <c r="A311">
        <v>115150</v>
      </c>
      <c r="B311" t="s">
        <v>378</v>
      </c>
      <c r="C311" t="s">
        <v>104</v>
      </c>
    </row>
    <row r="312" spans="1:3">
      <c r="A312">
        <v>115174</v>
      </c>
      <c r="B312" t="s">
        <v>379</v>
      </c>
      <c r="C312" t="s">
        <v>104</v>
      </c>
    </row>
    <row r="313" spans="1:3">
      <c r="A313">
        <v>115175</v>
      </c>
      <c r="B313" t="s">
        <v>380</v>
      </c>
      <c r="C313" t="s">
        <v>104</v>
      </c>
    </row>
    <row r="314" spans="1:3">
      <c r="A314">
        <v>115176</v>
      </c>
      <c r="B314" t="s">
        <v>381</v>
      </c>
      <c r="C314" t="s">
        <v>104</v>
      </c>
    </row>
    <row r="315" spans="1:3">
      <c r="A315">
        <v>115200</v>
      </c>
      <c r="B315" t="s">
        <v>382</v>
      </c>
      <c r="C315" t="s">
        <v>104</v>
      </c>
    </row>
    <row r="316" spans="1:3">
      <c r="A316">
        <v>115205</v>
      </c>
      <c r="B316" t="s">
        <v>383</v>
      </c>
      <c r="C316" t="s">
        <v>104</v>
      </c>
    </row>
    <row r="317" spans="1:3">
      <c r="A317">
        <v>115225</v>
      </c>
      <c r="B317" t="s">
        <v>384</v>
      </c>
      <c r="C317" t="s">
        <v>104</v>
      </c>
    </row>
    <row r="318" spans="1:3">
      <c r="A318">
        <v>115250</v>
      </c>
      <c r="B318" t="s">
        <v>385</v>
      </c>
      <c r="C318" t="s">
        <v>104</v>
      </c>
    </row>
    <row r="319" spans="1:3">
      <c r="A319">
        <v>115275</v>
      </c>
      <c r="B319" t="s">
        <v>386</v>
      </c>
      <c r="C319" t="s">
        <v>104</v>
      </c>
    </row>
    <row r="320" spans="1:3">
      <c r="A320">
        <v>115300</v>
      </c>
      <c r="B320" t="s">
        <v>387</v>
      </c>
      <c r="C320" t="s">
        <v>104</v>
      </c>
    </row>
    <row r="321" spans="1:3">
      <c r="A321">
        <v>115310</v>
      </c>
      <c r="B321" t="s">
        <v>388</v>
      </c>
      <c r="C321" t="s">
        <v>104</v>
      </c>
    </row>
    <row r="322" spans="1:3">
      <c r="A322">
        <v>115315</v>
      </c>
      <c r="B322" t="s">
        <v>389</v>
      </c>
      <c r="C322" t="s">
        <v>104</v>
      </c>
    </row>
    <row r="323" spans="1:3">
      <c r="A323">
        <v>115325</v>
      </c>
      <c r="B323" t="s">
        <v>390</v>
      </c>
      <c r="C323" t="s">
        <v>104</v>
      </c>
    </row>
    <row r="324" spans="1:3">
      <c r="A324">
        <v>115326</v>
      </c>
      <c r="B324" t="s">
        <v>391</v>
      </c>
      <c r="C324" t="s">
        <v>104</v>
      </c>
    </row>
    <row r="325" spans="1:3">
      <c r="A325">
        <v>115332</v>
      </c>
      <c r="B325" t="s">
        <v>392</v>
      </c>
      <c r="C325" t="s">
        <v>104</v>
      </c>
    </row>
    <row r="326" spans="1:3">
      <c r="A326">
        <v>115399</v>
      </c>
      <c r="B326" t="s">
        <v>393</v>
      </c>
      <c r="C326" t="s">
        <v>104</v>
      </c>
    </row>
    <row r="327" spans="1:3">
      <c r="A327">
        <v>115400</v>
      </c>
      <c r="B327" t="s">
        <v>394</v>
      </c>
      <c r="C327" t="s">
        <v>104</v>
      </c>
    </row>
    <row r="328" spans="1:3">
      <c r="A328">
        <v>115410</v>
      </c>
      <c r="B328" t="s">
        <v>395</v>
      </c>
      <c r="C328" t="s">
        <v>104</v>
      </c>
    </row>
    <row r="329" spans="1:3">
      <c r="A329">
        <v>115420</v>
      </c>
      <c r="B329" t="s">
        <v>396</v>
      </c>
      <c r="C329" t="s">
        <v>104</v>
      </c>
    </row>
    <row r="330" spans="1:3">
      <c r="A330">
        <v>115700</v>
      </c>
      <c r="B330" t="s">
        <v>397</v>
      </c>
      <c r="C330" t="s">
        <v>104</v>
      </c>
    </row>
    <row r="331" spans="1:3">
      <c r="A331">
        <v>115710</v>
      </c>
      <c r="B331" t="s">
        <v>398</v>
      </c>
      <c r="C331" t="s">
        <v>104</v>
      </c>
    </row>
    <row r="332" spans="1:3">
      <c r="A332">
        <v>115715</v>
      </c>
      <c r="B332" t="s">
        <v>399</v>
      </c>
      <c r="C332" t="s">
        <v>104</v>
      </c>
    </row>
    <row r="333" spans="1:3">
      <c r="A333">
        <v>115720</v>
      </c>
      <c r="B333" t="s">
        <v>400</v>
      </c>
      <c r="C333" t="s">
        <v>104</v>
      </c>
    </row>
    <row r="334" spans="1:3">
      <c r="A334">
        <v>115721</v>
      </c>
      <c r="B334" t="s">
        <v>401</v>
      </c>
      <c r="C334" t="s">
        <v>104</v>
      </c>
    </row>
    <row r="335" spans="1:3">
      <c r="A335">
        <v>115750</v>
      </c>
      <c r="B335" t="s">
        <v>402</v>
      </c>
      <c r="C335" t="s">
        <v>104</v>
      </c>
    </row>
    <row r="336" spans="1:3">
      <c r="A336">
        <v>115800</v>
      </c>
      <c r="B336" t="s">
        <v>403</v>
      </c>
      <c r="C336" t="s">
        <v>104</v>
      </c>
    </row>
    <row r="337" spans="1:3">
      <c r="A337">
        <v>115850</v>
      </c>
      <c r="B337" t="s">
        <v>404</v>
      </c>
      <c r="C337" t="s">
        <v>104</v>
      </c>
    </row>
    <row r="338" spans="1:3">
      <c r="A338">
        <v>115890</v>
      </c>
      <c r="B338" t="s">
        <v>405</v>
      </c>
      <c r="C338" t="s">
        <v>104</v>
      </c>
    </row>
    <row r="339" spans="1:3">
      <c r="A339">
        <v>115900</v>
      </c>
      <c r="B339" t="s">
        <v>406</v>
      </c>
      <c r="C339" t="s">
        <v>104</v>
      </c>
    </row>
    <row r="340" spans="1:3">
      <c r="A340">
        <v>115911</v>
      </c>
      <c r="B340" t="s">
        <v>407</v>
      </c>
      <c r="C340" t="s">
        <v>104</v>
      </c>
    </row>
    <row r="341" spans="1:3">
      <c r="A341">
        <v>115912</v>
      </c>
      <c r="B341" t="s">
        <v>408</v>
      </c>
      <c r="C341" t="s">
        <v>104</v>
      </c>
    </row>
    <row r="342" spans="1:3">
      <c r="A342">
        <v>115913</v>
      </c>
      <c r="B342" t="s">
        <v>409</v>
      </c>
      <c r="C342" t="s">
        <v>104</v>
      </c>
    </row>
    <row r="343" spans="1:3">
      <c r="A343">
        <v>115914</v>
      </c>
      <c r="B343" t="s">
        <v>410</v>
      </c>
      <c r="C343" t="s">
        <v>104</v>
      </c>
    </row>
    <row r="344" spans="1:3">
      <c r="A344">
        <v>115915</v>
      </c>
      <c r="B344" t="s">
        <v>411</v>
      </c>
      <c r="C344" t="s">
        <v>104</v>
      </c>
    </row>
    <row r="345" spans="1:3">
      <c r="A345">
        <v>115950</v>
      </c>
      <c r="B345" t="s">
        <v>412</v>
      </c>
      <c r="C345" t="s">
        <v>104</v>
      </c>
    </row>
    <row r="346" spans="1:3">
      <c r="A346">
        <v>115980</v>
      </c>
      <c r="B346" t="s">
        <v>413</v>
      </c>
      <c r="C346" t="s">
        <v>104</v>
      </c>
    </row>
    <row r="347" spans="1:3">
      <c r="A347">
        <v>115990</v>
      </c>
      <c r="B347" t="s">
        <v>414</v>
      </c>
      <c r="C347" t="s">
        <v>104</v>
      </c>
    </row>
    <row r="348" spans="1:3">
      <c r="A348">
        <v>115999</v>
      </c>
      <c r="B348" t="s">
        <v>415</v>
      </c>
      <c r="C348" t="s">
        <v>104</v>
      </c>
    </row>
    <row r="349" spans="1:3">
      <c r="A349">
        <v>116000</v>
      </c>
      <c r="B349" t="s">
        <v>416</v>
      </c>
      <c r="C349" t="s">
        <v>104</v>
      </c>
    </row>
    <row r="350" spans="1:3">
      <c r="A350">
        <v>116001</v>
      </c>
      <c r="B350" t="s">
        <v>417</v>
      </c>
      <c r="C350" t="s">
        <v>104</v>
      </c>
    </row>
    <row r="351" spans="1:3">
      <c r="A351">
        <v>116002</v>
      </c>
      <c r="B351" t="s">
        <v>418</v>
      </c>
      <c r="C351" t="s">
        <v>104</v>
      </c>
    </row>
    <row r="352" spans="1:3">
      <c r="A352">
        <v>116003</v>
      </c>
      <c r="B352" t="s">
        <v>419</v>
      </c>
      <c r="C352" t="s">
        <v>104</v>
      </c>
    </row>
    <row r="353" spans="1:3">
      <c r="A353">
        <v>116005</v>
      </c>
      <c r="B353" t="s">
        <v>420</v>
      </c>
      <c r="C353" t="s">
        <v>104</v>
      </c>
    </row>
    <row r="354" spans="1:3">
      <c r="A354">
        <v>116006</v>
      </c>
      <c r="B354" t="s">
        <v>421</v>
      </c>
      <c r="C354" t="s">
        <v>104</v>
      </c>
    </row>
    <row r="355" spans="1:3">
      <c r="A355">
        <v>116007</v>
      </c>
      <c r="B355" t="s">
        <v>422</v>
      </c>
      <c r="C355" t="s">
        <v>104</v>
      </c>
    </row>
    <row r="356" spans="1:3">
      <c r="A356">
        <v>116008</v>
      </c>
      <c r="B356" t="s">
        <v>423</v>
      </c>
      <c r="C356" t="s">
        <v>104</v>
      </c>
    </row>
    <row r="357" spans="1:3">
      <c r="A357">
        <v>116009</v>
      </c>
      <c r="B357" t="s">
        <v>424</v>
      </c>
      <c r="C357" t="s">
        <v>104</v>
      </c>
    </row>
    <row r="358" spans="1:3">
      <c r="A358">
        <v>116010</v>
      </c>
      <c r="B358" t="s">
        <v>425</v>
      </c>
      <c r="C358" t="s">
        <v>104</v>
      </c>
    </row>
    <row r="359" spans="1:3">
      <c r="A359">
        <v>116011</v>
      </c>
      <c r="B359" t="s">
        <v>426</v>
      </c>
      <c r="C359" t="s">
        <v>104</v>
      </c>
    </row>
    <row r="360" spans="1:3">
      <c r="A360">
        <v>116012</v>
      </c>
      <c r="B360" t="s">
        <v>427</v>
      </c>
      <c r="C360" t="s">
        <v>104</v>
      </c>
    </row>
    <row r="361" spans="1:3">
      <c r="A361">
        <v>116013</v>
      </c>
      <c r="B361" t="s">
        <v>428</v>
      </c>
      <c r="C361" t="s">
        <v>104</v>
      </c>
    </row>
    <row r="362" spans="1:3">
      <c r="A362">
        <v>116014</v>
      </c>
      <c r="B362" t="s">
        <v>429</v>
      </c>
      <c r="C362" t="s">
        <v>104</v>
      </c>
    </row>
    <row r="363" spans="1:3">
      <c r="A363">
        <v>116015</v>
      </c>
      <c r="B363" t="s">
        <v>430</v>
      </c>
      <c r="C363" t="s">
        <v>104</v>
      </c>
    </row>
    <row r="364" spans="1:3">
      <c r="A364">
        <v>116016</v>
      </c>
      <c r="B364" t="s">
        <v>431</v>
      </c>
      <c r="C364" t="s">
        <v>104</v>
      </c>
    </row>
    <row r="365" spans="1:3">
      <c r="A365">
        <v>116020</v>
      </c>
      <c r="B365" t="s">
        <v>432</v>
      </c>
      <c r="C365" t="s">
        <v>104</v>
      </c>
    </row>
    <row r="366" spans="1:3">
      <c r="A366">
        <v>116021</v>
      </c>
      <c r="B366" t="s">
        <v>433</v>
      </c>
      <c r="C366" t="s">
        <v>104</v>
      </c>
    </row>
    <row r="367" spans="1:3">
      <c r="A367">
        <v>116022</v>
      </c>
      <c r="B367" t="s">
        <v>434</v>
      </c>
      <c r="C367" t="s">
        <v>104</v>
      </c>
    </row>
    <row r="368" spans="1:3">
      <c r="A368">
        <v>116023</v>
      </c>
      <c r="B368" t="s">
        <v>435</v>
      </c>
      <c r="C368" t="s">
        <v>104</v>
      </c>
    </row>
    <row r="369" spans="1:3">
      <c r="A369">
        <v>116024</v>
      </c>
      <c r="B369" t="s">
        <v>436</v>
      </c>
      <c r="C369" t="s">
        <v>104</v>
      </c>
    </row>
    <row r="370" spans="1:3">
      <c r="A370">
        <v>116040</v>
      </c>
      <c r="B370" t="s">
        <v>437</v>
      </c>
      <c r="C370" t="s">
        <v>104</v>
      </c>
    </row>
    <row r="371" spans="1:3">
      <c r="A371">
        <v>116041</v>
      </c>
      <c r="B371" t="s">
        <v>438</v>
      </c>
      <c r="C371" t="s">
        <v>104</v>
      </c>
    </row>
    <row r="372" spans="1:3">
      <c r="A372">
        <v>116042</v>
      </c>
      <c r="B372" t="s">
        <v>439</v>
      </c>
      <c r="C372" t="s">
        <v>104</v>
      </c>
    </row>
    <row r="373" spans="1:3">
      <c r="A373">
        <v>116049</v>
      </c>
      <c r="B373" t="s">
        <v>440</v>
      </c>
      <c r="C373" t="s">
        <v>104</v>
      </c>
    </row>
    <row r="374" spans="1:3">
      <c r="A374">
        <v>116050</v>
      </c>
      <c r="B374" t="s">
        <v>441</v>
      </c>
      <c r="C374" t="s">
        <v>104</v>
      </c>
    </row>
    <row r="375" spans="1:3">
      <c r="A375">
        <v>116051</v>
      </c>
      <c r="B375" t="s">
        <v>442</v>
      </c>
      <c r="C375" t="s">
        <v>104</v>
      </c>
    </row>
    <row r="376" spans="1:3">
      <c r="A376">
        <v>116052</v>
      </c>
      <c r="B376" t="s">
        <v>443</v>
      </c>
      <c r="C376" t="s">
        <v>104</v>
      </c>
    </row>
    <row r="377" spans="1:3">
      <c r="A377">
        <v>116100</v>
      </c>
      <c r="B377" t="s">
        <v>444</v>
      </c>
      <c r="C377" t="s">
        <v>104</v>
      </c>
    </row>
    <row r="378" spans="1:3">
      <c r="A378">
        <v>116120</v>
      </c>
      <c r="B378" t="s">
        <v>445</v>
      </c>
      <c r="C378" t="s">
        <v>104</v>
      </c>
    </row>
    <row r="379" spans="1:3">
      <c r="A379">
        <v>116121</v>
      </c>
      <c r="B379" t="s">
        <v>446</v>
      </c>
      <c r="C379" t="s">
        <v>104</v>
      </c>
    </row>
    <row r="380" spans="1:3">
      <c r="A380">
        <v>116125</v>
      </c>
      <c r="B380" t="s">
        <v>447</v>
      </c>
      <c r="C380" t="s">
        <v>104</v>
      </c>
    </row>
    <row r="381" spans="1:3">
      <c r="A381">
        <v>116126</v>
      </c>
      <c r="B381" t="s">
        <v>448</v>
      </c>
      <c r="C381" t="s">
        <v>104</v>
      </c>
    </row>
    <row r="382" spans="1:3">
      <c r="A382">
        <v>116128</v>
      </c>
      <c r="B382" t="s">
        <v>449</v>
      </c>
      <c r="C382" t="s">
        <v>104</v>
      </c>
    </row>
    <row r="383" spans="1:3">
      <c r="A383">
        <v>116130</v>
      </c>
      <c r="B383" t="s">
        <v>450</v>
      </c>
      <c r="C383" t="s">
        <v>104</v>
      </c>
    </row>
    <row r="384" spans="1:3">
      <c r="A384">
        <v>116131</v>
      </c>
      <c r="B384" t="s">
        <v>451</v>
      </c>
      <c r="C384" t="s">
        <v>104</v>
      </c>
    </row>
    <row r="385" spans="1:3">
      <c r="A385">
        <v>116132</v>
      </c>
      <c r="B385" t="s">
        <v>452</v>
      </c>
      <c r="C385" t="s">
        <v>104</v>
      </c>
    </row>
    <row r="386" spans="1:3">
      <c r="A386">
        <v>116133</v>
      </c>
      <c r="B386" t="s">
        <v>453</v>
      </c>
      <c r="C386" t="s">
        <v>104</v>
      </c>
    </row>
    <row r="387" spans="1:3">
      <c r="A387">
        <v>116134</v>
      </c>
      <c r="B387" t="s">
        <v>454</v>
      </c>
      <c r="C387" t="s">
        <v>104</v>
      </c>
    </row>
    <row r="388" spans="1:3">
      <c r="A388">
        <v>116170</v>
      </c>
      <c r="B388" t="s">
        <v>455</v>
      </c>
      <c r="C388" t="s">
        <v>104</v>
      </c>
    </row>
    <row r="389" spans="1:3">
      <c r="A389">
        <v>116171</v>
      </c>
      <c r="B389" t="s">
        <v>456</v>
      </c>
      <c r="C389" t="s">
        <v>104</v>
      </c>
    </row>
    <row r="390" spans="1:3">
      <c r="A390">
        <v>116172</v>
      </c>
      <c r="B390" t="s">
        <v>457</v>
      </c>
      <c r="C390" t="s">
        <v>104</v>
      </c>
    </row>
    <row r="391" spans="1:3">
      <c r="A391">
        <v>116173</v>
      </c>
      <c r="B391" t="s">
        <v>458</v>
      </c>
      <c r="C391" t="s">
        <v>104</v>
      </c>
    </row>
    <row r="392" spans="1:3">
      <c r="A392">
        <v>116174</v>
      </c>
      <c r="B392" t="s">
        <v>459</v>
      </c>
      <c r="C392" t="s">
        <v>104</v>
      </c>
    </row>
    <row r="393" spans="1:3">
      <c r="A393">
        <v>116175</v>
      </c>
      <c r="B393" t="s">
        <v>460</v>
      </c>
      <c r="C393" t="s">
        <v>104</v>
      </c>
    </row>
    <row r="394" spans="1:3">
      <c r="A394">
        <v>116176</v>
      </c>
      <c r="B394" t="s">
        <v>461</v>
      </c>
      <c r="C394" t="s">
        <v>104</v>
      </c>
    </row>
    <row r="395" spans="1:3">
      <c r="A395">
        <v>116177</v>
      </c>
      <c r="B395" t="s">
        <v>462</v>
      </c>
      <c r="C395" t="s">
        <v>104</v>
      </c>
    </row>
    <row r="396" spans="1:3">
      <c r="A396">
        <v>116178</v>
      </c>
      <c r="B396" t="s">
        <v>463</v>
      </c>
      <c r="C396" t="s">
        <v>104</v>
      </c>
    </row>
    <row r="397" spans="1:3">
      <c r="A397">
        <v>116179</v>
      </c>
      <c r="B397" t="s">
        <v>464</v>
      </c>
      <c r="C397" t="s">
        <v>104</v>
      </c>
    </row>
    <row r="398" spans="1:3">
      <c r="A398">
        <v>116181</v>
      </c>
      <c r="B398" t="s">
        <v>465</v>
      </c>
      <c r="C398" t="s">
        <v>104</v>
      </c>
    </row>
    <row r="399" spans="1:3">
      <c r="A399">
        <v>116185</v>
      </c>
      <c r="B399" t="s">
        <v>466</v>
      </c>
      <c r="C399" t="s">
        <v>104</v>
      </c>
    </row>
    <row r="400" spans="1:3">
      <c r="A400">
        <v>116186</v>
      </c>
      <c r="B400" t="s">
        <v>467</v>
      </c>
      <c r="C400" t="s">
        <v>104</v>
      </c>
    </row>
    <row r="401" spans="1:3">
      <c r="A401">
        <v>116187</v>
      </c>
      <c r="B401" t="s">
        <v>468</v>
      </c>
      <c r="C401" t="s">
        <v>104</v>
      </c>
    </row>
    <row r="402" spans="1:3">
      <c r="A402">
        <v>116188</v>
      </c>
      <c r="B402" t="s">
        <v>469</v>
      </c>
      <c r="C402" t="s">
        <v>104</v>
      </c>
    </row>
    <row r="403" spans="1:3">
      <c r="A403">
        <v>116190</v>
      </c>
      <c r="B403" t="s">
        <v>470</v>
      </c>
      <c r="C403" t="s">
        <v>104</v>
      </c>
    </row>
    <row r="404" spans="1:3">
      <c r="A404">
        <v>116300</v>
      </c>
      <c r="B404" t="s">
        <v>471</v>
      </c>
      <c r="C404" t="s">
        <v>104</v>
      </c>
    </row>
    <row r="405" spans="1:3">
      <c r="A405">
        <v>116301</v>
      </c>
      <c r="B405" t="s">
        <v>472</v>
      </c>
      <c r="C405" t="s">
        <v>104</v>
      </c>
    </row>
    <row r="406" spans="1:3">
      <c r="A406">
        <v>116302</v>
      </c>
      <c r="B406" t="s">
        <v>473</v>
      </c>
      <c r="C406" t="s">
        <v>104</v>
      </c>
    </row>
    <row r="407" spans="1:3">
      <c r="A407">
        <v>116350</v>
      </c>
      <c r="B407" t="s">
        <v>474</v>
      </c>
      <c r="C407" t="s">
        <v>104</v>
      </c>
    </row>
    <row r="408" spans="1:3">
      <c r="A408">
        <v>116400</v>
      </c>
      <c r="B408" t="s">
        <v>475</v>
      </c>
      <c r="C408" t="s">
        <v>104</v>
      </c>
    </row>
    <row r="409" spans="1:3">
      <c r="A409">
        <v>116410</v>
      </c>
      <c r="B409" t="s">
        <v>476</v>
      </c>
      <c r="C409" t="s">
        <v>104</v>
      </c>
    </row>
    <row r="410" spans="1:3">
      <c r="A410">
        <v>116411</v>
      </c>
      <c r="B410" t="s">
        <v>477</v>
      </c>
      <c r="C410" t="s">
        <v>104</v>
      </c>
    </row>
    <row r="411" spans="1:3">
      <c r="A411">
        <v>116412</v>
      </c>
      <c r="B411" t="s">
        <v>478</v>
      </c>
      <c r="C411" t="s">
        <v>104</v>
      </c>
    </row>
    <row r="412" spans="1:3">
      <c r="A412">
        <v>116413</v>
      </c>
      <c r="B412" t="s">
        <v>479</v>
      </c>
      <c r="C412" t="s">
        <v>104</v>
      </c>
    </row>
    <row r="413" spans="1:3">
      <c r="A413">
        <v>116414</v>
      </c>
      <c r="B413" t="s">
        <v>480</v>
      </c>
      <c r="C413" t="s">
        <v>104</v>
      </c>
    </row>
    <row r="414" spans="1:3">
      <c r="A414">
        <v>116415</v>
      </c>
      <c r="B414" t="s">
        <v>481</v>
      </c>
      <c r="C414" t="s">
        <v>104</v>
      </c>
    </row>
    <row r="415" spans="1:3">
      <c r="A415">
        <v>116419</v>
      </c>
      <c r="B415" t="s">
        <v>482</v>
      </c>
      <c r="C415" t="s">
        <v>104</v>
      </c>
    </row>
    <row r="416" spans="1:3">
      <c r="A416">
        <v>116420</v>
      </c>
      <c r="B416" t="s">
        <v>483</v>
      </c>
      <c r="C416" t="s">
        <v>104</v>
      </c>
    </row>
    <row r="417" spans="1:3">
      <c r="A417">
        <v>116429</v>
      </c>
      <c r="B417" t="s">
        <v>484</v>
      </c>
      <c r="C417" t="s">
        <v>104</v>
      </c>
    </row>
    <row r="418" spans="1:3">
      <c r="A418">
        <v>116430</v>
      </c>
      <c r="B418" t="s">
        <v>485</v>
      </c>
      <c r="C418" t="s">
        <v>104</v>
      </c>
    </row>
    <row r="419" spans="1:3">
      <c r="A419">
        <v>116431</v>
      </c>
      <c r="B419" t="s">
        <v>486</v>
      </c>
      <c r="C419" t="s">
        <v>104</v>
      </c>
    </row>
    <row r="420" spans="1:3">
      <c r="A420">
        <v>116432</v>
      </c>
      <c r="B420" t="s">
        <v>487</v>
      </c>
      <c r="C420" t="s">
        <v>104</v>
      </c>
    </row>
    <row r="421" spans="1:3">
      <c r="A421">
        <v>116433</v>
      </c>
      <c r="B421" t="s">
        <v>488</v>
      </c>
      <c r="C421" t="s">
        <v>104</v>
      </c>
    </row>
    <row r="422" spans="1:3">
      <c r="A422">
        <v>116434</v>
      </c>
      <c r="B422" t="s">
        <v>489</v>
      </c>
      <c r="C422" t="s">
        <v>104</v>
      </c>
    </row>
    <row r="423" spans="1:3">
      <c r="A423">
        <v>116435</v>
      </c>
      <c r="B423" t="s">
        <v>490</v>
      </c>
      <c r="C423" t="s">
        <v>104</v>
      </c>
    </row>
    <row r="424" spans="1:3">
      <c r="A424">
        <v>116436</v>
      </c>
      <c r="B424" t="s">
        <v>491</v>
      </c>
      <c r="C424" t="s">
        <v>104</v>
      </c>
    </row>
    <row r="425" spans="1:3">
      <c r="A425">
        <v>116437</v>
      </c>
      <c r="B425" t="s">
        <v>492</v>
      </c>
      <c r="C425" t="s">
        <v>104</v>
      </c>
    </row>
    <row r="426" spans="1:3">
      <c r="A426">
        <v>116439</v>
      </c>
      <c r="B426" t="s">
        <v>493</v>
      </c>
      <c r="C426" t="s">
        <v>104</v>
      </c>
    </row>
    <row r="427" spans="1:3">
      <c r="A427">
        <v>116440</v>
      </c>
      <c r="B427" t="s">
        <v>494</v>
      </c>
      <c r="C427" t="s">
        <v>104</v>
      </c>
    </row>
    <row r="428" spans="1:3">
      <c r="A428">
        <v>116442</v>
      </c>
      <c r="B428" t="s">
        <v>495</v>
      </c>
      <c r="C428" t="s">
        <v>104</v>
      </c>
    </row>
    <row r="429" spans="1:3">
      <c r="A429">
        <v>116443</v>
      </c>
      <c r="B429" t="s">
        <v>496</v>
      </c>
      <c r="C429" t="s">
        <v>104</v>
      </c>
    </row>
    <row r="430" spans="1:3">
      <c r="A430">
        <v>116444</v>
      </c>
      <c r="B430" t="s">
        <v>497</v>
      </c>
      <c r="C430" t="s">
        <v>104</v>
      </c>
    </row>
    <row r="431" spans="1:3">
      <c r="A431">
        <v>116448</v>
      </c>
      <c r="B431" t="s">
        <v>498</v>
      </c>
      <c r="C431" t="s">
        <v>104</v>
      </c>
    </row>
    <row r="432" spans="1:3">
      <c r="A432">
        <v>116449</v>
      </c>
      <c r="B432" t="s">
        <v>499</v>
      </c>
      <c r="C432" t="s">
        <v>104</v>
      </c>
    </row>
    <row r="433" spans="1:3">
      <c r="A433">
        <v>116450</v>
      </c>
      <c r="B433" t="s">
        <v>500</v>
      </c>
      <c r="C433" t="s">
        <v>104</v>
      </c>
    </row>
    <row r="434" spans="1:3">
      <c r="A434">
        <v>116455</v>
      </c>
      <c r="B434" t="s">
        <v>501</v>
      </c>
      <c r="C434" t="s">
        <v>104</v>
      </c>
    </row>
    <row r="435" spans="1:3">
      <c r="A435">
        <v>116459</v>
      </c>
      <c r="B435" t="s">
        <v>502</v>
      </c>
      <c r="C435" t="s">
        <v>104</v>
      </c>
    </row>
    <row r="436" spans="1:3">
      <c r="A436">
        <v>116460</v>
      </c>
      <c r="B436" t="s">
        <v>503</v>
      </c>
      <c r="C436" t="s">
        <v>104</v>
      </c>
    </row>
    <row r="437" spans="1:3">
      <c r="A437">
        <v>116461</v>
      </c>
      <c r="B437" t="s">
        <v>504</v>
      </c>
      <c r="C437" t="s">
        <v>104</v>
      </c>
    </row>
    <row r="438" spans="1:3">
      <c r="A438">
        <v>116462</v>
      </c>
      <c r="B438" t="s">
        <v>505</v>
      </c>
      <c r="C438" t="s">
        <v>104</v>
      </c>
    </row>
    <row r="439" spans="1:3">
      <c r="A439">
        <v>116463</v>
      </c>
      <c r="B439" t="s">
        <v>506</v>
      </c>
      <c r="C439" t="s">
        <v>104</v>
      </c>
    </row>
    <row r="440" spans="1:3">
      <c r="A440">
        <v>116464</v>
      </c>
      <c r="B440" t="s">
        <v>507</v>
      </c>
      <c r="C440" t="s">
        <v>104</v>
      </c>
    </row>
    <row r="441" spans="1:3">
      <c r="A441">
        <v>116465</v>
      </c>
      <c r="B441" t="s">
        <v>508</v>
      </c>
      <c r="C441" t="s">
        <v>104</v>
      </c>
    </row>
    <row r="442" spans="1:3">
      <c r="A442">
        <v>116466</v>
      </c>
      <c r="B442" t="s">
        <v>509</v>
      </c>
      <c r="C442" t="s">
        <v>104</v>
      </c>
    </row>
    <row r="443" spans="1:3">
      <c r="A443">
        <v>116467</v>
      </c>
      <c r="B443" t="s">
        <v>510</v>
      </c>
      <c r="C443" t="s">
        <v>104</v>
      </c>
    </row>
    <row r="444" spans="1:3">
      <c r="A444">
        <v>116500</v>
      </c>
      <c r="B444" t="s">
        <v>511</v>
      </c>
      <c r="C444" t="s">
        <v>104</v>
      </c>
    </row>
    <row r="445" spans="1:3">
      <c r="A445">
        <v>116510</v>
      </c>
      <c r="B445" t="s">
        <v>512</v>
      </c>
      <c r="C445" t="s">
        <v>104</v>
      </c>
    </row>
    <row r="446" spans="1:3">
      <c r="A446">
        <v>116600</v>
      </c>
      <c r="B446" t="s">
        <v>513</v>
      </c>
      <c r="C446" t="s">
        <v>104</v>
      </c>
    </row>
    <row r="447" spans="1:3">
      <c r="A447">
        <v>116650</v>
      </c>
      <c r="B447" t="s">
        <v>514</v>
      </c>
      <c r="C447" t="s">
        <v>104</v>
      </c>
    </row>
    <row r="448" spans="1:3">
      <c r="A448">
        <v>116690</v>
      </c>
      <c r="B448" t="s">
        <v>515</v>
      </c>
      <c r="C448" t="s">
        <v>104</v>
      </c>
    </row>
    <row r="449" spans="1:3">
      <c r="A449">
        <v>116700</v>
      </c>
      <c r="B449" t="s">
        <v>516</v>
      </c>
      <c r="C449" t="s">
        <v>104</v>
      </c>
    </row>
    <row r="450" spans="1:3">
      <c r="A450">
        <v>116705</v>
      </c>
      <c r="B450" t="s">
        <v>517</v>
      </c>
      <c r="C450" t="s">
        <v>104</v>
      </c>
    </row>
    <row r="451" spans="1:3">
      <c r="A451">
        <v>116710</v>
      </c>
      <c r="B451" t="s">
        <v>518</v>
      </c>
      <c r="C451" t="s">
        <v>104</v>
      </c>
    </row>
    <row r="452" spans="1:3">
      <c r="A452">
        <v>116720</v>
      </c>
      <c r="B452" t="s">
        <v>519</v>
      </c>
      <c r="C452" t="s">
        <v>104</v>
      </c>
    </row>
    <row r="453" spans="1:3">
      <c r="A453">
        <v>116725</v>
      </c>
      <c r="B453" t="s">
        <v>520</v>
      </c>
      <c r="C453" t="s">
        <v>104</v>
      </c>
    </row>
    <row r="454" spans="1:3">
      <c r="A454">
        <v>116726</v>
      </c>
      <c r="B454" t="s">
        <v>517</v>
      </c>
      <c r="C454" t="s">
        <v>104</v>
      </c>
    </row>
    <row r="455" spans="1:3">
      <c r="A455">
        <v>116730</v>
      </c>
      <c r="B455" t="s">
        <v>521</v>
      </c>
      <c r="C455" t="s">
        <v>104</v>
      </c>
    </row>
    <row r="456" spans="1:3">
      <c r="A456">
        <v>116751</v>
      </c>
      <c r="B456" t="s">
        <v>522</v>
      </c>
      <c r="C456" t="s">
        <v>104</v>
      </c>
    </row>
    <row r="457" spans="1:3">
      <c r="A457">
        <v>116752</v>
      </c>
      <c r="B457" t="s">
        <v>523</v>
      </c>
      <c r="C457" t="s">
        <v>104</v>
      </c>
    </row>
    <row r="458" spans="1:3">
      <c r="A458">
        <v>116800</v>
      </c>
      <c r="B458" t="s">
        <v>524</v>
      </c>
      <c r="C458" t="s">
        <v>104</v>
      </c>
    </row>
    <row r="459" spans="1:3">
      <c r="A459">
        <v>116806</v>
      </c>
      <c r="B459" t="s">
        <v>525</v>
      </c>
      <c r="C459" t="s">
        <v>104</v>
      </c>
    </row>
    <row r="460" spans="1:3">
      <c r="A460">
        <v>116807</v>
      </c>
      <c r="B460" t="s">
        <v>526</v>
      </c>
      <c r="C460" t="s">
        <v>104</v>
      </c>
    </row>
    <row r="461" spans="1:3">
      <c r="A461">
        <v>116816</v>
      </c>
      <c r="B461" t="s">
        <v>527</v>
      </c>
      <c r="C461" t="s">
        <v>104</v>
      </c>
    </row>
    <row r="462" spans="1:3">
      <c r="A462">
        <v>116817</v>
      </c>
      <c r="B462" t="s">
        <v>528</v>
      </c>
      <c r="C462" t="s">
        <v>104</v>
      </c>
    </row>
    <row r="463" spans="1:3">
      <c r="A463">
        <v>116826</v>
      </c>
      <c r="B463" t="s">
        <v>529</v>
      </c>
      <c r="C463" t="s">
        <v>104</v>
      </c>
    </row>
    <row r="464" spans="1:3">
      <c r="A464">
        <v>116827</v>
      </c>
      <c r="B464" t="s">
        <v>530</v>
      </c>
      <c r="C464" t="s">
        <v>104</v>
      </c>
    </row>
    <row r="465" spans="1:3">
      <c r="A465">
        <v>116836</v>
      </c>
      <c r="B465" t="s">
        <v>531</v>
      </c>
      <c r="C465" t="s">
        <v>104</v>
      </c>
    </row>
    <row r="466" spans="1:3">
      <c r="A466">
        <v>116837</v>
      </c>
      <c r="B466" t="s">
        <v>532</v>
      </c>
      <c r="C466" t="s">
        <v>104</v>
      </c>
    </row>
    <row r="467" spans="1:3">
      <c r="A467">
        <v>116850</v>
      </c>
      <c r="B467" t="s">
        <v>533</v>
      </c>
      <c r="C467" t="s">
        <v>104</v>
      </c>
    </row>
    <row r="468" spans="1:3">
      <c r="A468">
        <v>116851</v>
      </c>
      <c r="B468" t="s">
        <v>534</v>
      </c>
      <c r="C468" t="s">
        <v>104</v>
      </c>
    </row>
    <row r="469" spans="1:3">
      <c r="A469">
        <v>116852</v>
      </c>
      <c r="B469" t="s">
        <v>535</v>
      </c>
      <c r="C469" t="s">
        <v>104</v>
      </c>
    </row>
    <row r="470" spans="1:3">
      <c r="A470">
        <v>116853</v>
      </c>
      <c r="B470" t="s">
        <v>536</v>
      </c>
      <c r="C470" t="s">
        <v>104</v>
      </c>
    </row>
    <row r="471" spans="1:3">
      <c r="A471">
        <v>116854</v>
      </c>
      <c r="B471" t="s">
        <v>537</v>
      </c>
      <c r="C471" t="s">
        <v>104</v>
      </c>
    </row>
    <row r="472" spans="1:3">
      <c r="A472">
        <v>116855</v>
      </c>
      <c r="B472" t="s">
        <v>538</v>
      </c>
      <c r="C472" t="s">
        <v>104</v>
      </c>
    </row>
    <row r="473" spans="1:3">
      <c r="A473">
        <v>116856</v>
      </c>
      <c r="B473" t="s">
        <v>539</v>
      </c>
      <c r="C473" t="s">
        <v>104</v>
      </c>
    </row>
    <row r="474" spans="1:3">
      <c r="A474">
        <v>116860</v>
      </c>
      <c r="B474" t="s">
        <v>540</v>
      </c>
      <c r="C474" t="s">
        <v>104</v>
      </c>
    </row>
    <row r="475" spans="1:3">
      <c r="A475">
        <v>116861</v>
      </c>
      <c r="B475" t="s">
        <v>541</v>
      </c>
      <c r="C475" t="s">
        <v>104</v>
      </c>
    </row>
    <row r="476" spans="1:3">
      <c r="A476">
        <v>116899</v>
      </c>
      <c r="B476" t="s">
        <v>542</v>
      </c>
      <c r="C476" t="s">
        <v>104</v>
      </c>
    </row>
    <row r="477" spans="1:3">
      <c r="A477">
        <v>116900</v>
      </c>
      <c r="B477" t="s">
        <v>543</v>
      </c>
      <c r="C477" t="s">
        <v>104</v>
      </c>
    </row>
    <row r="478" spans="1:3">
      <c r="A478">
        <v>116910</v>
      </c>
      <c r="B478" t="s">
        <v>544</v>
      </c>
      <c r="C478" t="s">
        <v>104</v>
      </c>
    </row>
    <row r="479" spans="1:3">
      <c r="A479">
        <v>116920</v>
      </c>
      <c r="B479" t="s">
        <v>545</v>
      </c>
      <c r="C479" t="s">
        <v>104</v>
      </c>
    </row>
    <row r="480" spans="1:3">
      <c r="A480">
        <v>117000</v>
      </c>
      <c r="B480" t="s">
        <v>547</v>
      </c>
      <c r="C480" t="s">
        <v>104</v>
      </c>
    </row>
    <row r="481" spans="1:3">
      <c r="A481">
        <v>117009</v>
      </c>
      <c r="B481" t="s">
        <v>548</v>
      </c>
      <c r="C481" t="s">
        <v>104</v>
      </c>
    </row>
    <row r="482" spans="1:3">
      <c r="A482">
        <v>117100</v>
      </c>
      <c r="B482" t="s">
        <v>549</v>
      </c>
      <c r="C482" t="s">
        <v>104</v>
      </c>
    </row>
    <row r="483" spans="1:3">
      <c r="A483">
        <v>117105</v>
      </c>
      <c r="B483" t="s">
        <v>550</v>
      </c>
      <c r="C483" t="s">
        <v>104</v>
      </c>
    </row>
    <row r="484" spans="1:3">
      <c r="A484">
        <v>117150</v>
      </c>
      <c r="B484" t="s">
        <v>551</v>
      </c>
      <c r="C484" t="s">
        <v>104</v>
      </c>
    </row>
    <row r="485" spans="1:3">
      <c r="A485">
        <v>118100</v>
      </c>
      <c r="B485" t="s">
        <v>552</v>
      </c>
      <c r="C485" t="s">
        <v>104</v>
      </c>
    </row>
    <row r="486" spans="1:3">
      <c r="A486">
        <v>118110</v>
      </c>
      <c r="B486" t="s">
        <v>553</v>
      </c>
      <c r="C486" t="s">
        <v>104</v>
      </c>
    </row>
    <row r="487" spans="1:3">
      <c r="A487">
        <v>118120</v>
      </c>
      <c r="B487" t="s">
        <v>554</v>
      </c>
      <c r="C487" t="s">
        <v>104</v>
      </c>
    </row>
    <row r="488" spans="1:3">
      <c r="A488">
        <v>118150</v>
      </c>
      <c r="B488" t="s">
        <v>555</v>
      </c>
      <c r="C488" t="s">
        <v>104</v>
      </c>
    </row>
    <row r="489" spans="1:3">
      <c r="A489">
        <v>118151</v>
      </c>
      <c r="B489" t="s">
        <v>556</v>
      </c>
      <c r="C489" t="s">
        <v>104</v>
      </c>
    </row>
    <row r="490" spans="1:3">
      <c r="A490">
        <v>118155</v>
      </c>
      <c r="B490" t="s">
        <v>557</v>
      </c>
      <c r="C490" t="s">
        <v>104</v>
      </c>
    </row>
    <row r="491" spans="1:3">
      <c r="A491">
        <v>118156</v>
      </c>
      <c r="B491" t="s">
        <v>558</v>
      </c>
      <c r="C491" t="s">
        <v>104</v>
      </c>
    </row>
    <row r="492" spans="1:3">
      <c r="A492">
        <v>118157</v>
      </c>
      <c r="B492" t="s">
        <v>559</v>
      </c>
      <c r="C492" t="s">
        <v>104</v>
      </c>
    </row>
    <row r="493" spans="1:3">
      <c r="A493">
        <v>118160</v>
      </c>
      <c r="B493" t="s">
        <v>560</v>
      </c>
      <c r="C493" t="s">
        <v>104</v>
      </c>
    </row>
    <row r="494" spans="1:3">
      <c r="A494">
        <v>118165</v>
      </c>
      <c r="B494" t="s">
        <v>561</v>
      </c>
      <c r="C494" t="s">
        <v>104</v>
      </c>
    </row>
    <row r="495" spans="1:3">
      <c r="A495">
        <v>118168</v>
      </c>
      <c r="B495" t="s">
        <v>562</v>
      </c>
      <c r="C495" t="s">
        <v>104</v>
      </c>
    </row>
    <row r="496" spans="1:3">
      <c r="A496">
        <v>118170</v>
      </c>
      <c r="B496" t="s">
        <v>555</v>
      </c>
      <c r="C496" t="s">
        <v>104</v>
      </c>
    </row>
    <row r="497" spans="1:3">
      <c r="A497">
        <v>118175</v>
      </c>
      <c r="B497" t="s">
        <v>563</v>
      </c>
      <c r="C497" t="s">
        <v>104</v>
      </c>
    </row>
    <row r="498" spans="1:3">
      <c r="A498">
        <v>118177</v>
      </c>
      <c r="B498" t="s">
        <v>564</v>
      </c>
      <c r="C498" t="s">
        <v>104</v>
      </c>
    </row>
    <row r="499" spans="1:3">
      <c r="A499">
        <v>118180</v>
      </c>
      <c r="B499" t="s">
        <v>555</v>
      </c>
      <c r="C499" t="s">
        <v>104</v>
      </c>
    </row>
    <row r="500" spans="1:3">
      <c r="A500">
        <v>118190</v>
      </c>
      <c r="B500" t="s">
        <v>555</v>
      </c>
      <c r="C500" t="s">
        <v>104</v>
      </c>
    </row>
    <row r="501" spans="1:3">
      <c r="A501">
        <v>119000</v>
      </c>
      <c r="B501" t="s">
        <v>565</v>
      </c>
      <c r="C501" t="s">
        <v>104</v>
      </c>
    </row>
    <row r="502" spans="1:3">
      <c r="A502">
        <v>119005</v>
      </c>
      <c r="B502" t="s">
        <v>566</v>
      </c>
      <c r="C502" t="s">
        <v>104</v>
      </c>
    </row>
    <row r="503" spans="1:3">
      <c r="A503">
        <v>119010</v>
      </c>
      <c r="B503" t="s">
        <v>567</v>
      </c>
      <c r="C503" t="s">
        <v>104</v>
      </c>
    </row>
    <row r="504" spans="1:3">
      <c r="A504">
        <v>119015</v>
      </c>
      <c r="B504" t="s">
        <v>568</v>
      </c>
      <c r="C504" t="s">
        <v>104</v>
      </c>
    </row>
    <row r="505" spans="1:3">
      <c r="A505">
        <v>119020</v>
      </c>
      <c r="B505" t="s">
        <v>569</v>
      </c>
      <c r="C505" t="s">
        <v>104</v>
      </c>
    </row>
    <row r="506" spans="1:3">
      <c r="A506">
        <v>119460</v>
      </c>
      <c r="B506" t="s">
        <v>570</v>
      </c>
      <c r="C506" t="s">
        <v>104</v>
      </c>
    </row>
    <row r="507" spans="1:3">
      <c r="A507">
        <v>119461</v>
      </c>
      <c r="B507" t="s">
        <v>571</v>
      </c>
      <c r="C507" t="s">
        <v>104</v>
      </c>
    </row>
    <row r="508" spans="1:3">
      <c r="A508">
        <v>119470</v>
      </c>
      <c r="B508" t="s">
        <v>572</v>
      </c>
      <c r="C508" t="s">
        <v>104</v>
      </c>
    </row>
    <row r="509" spans="1:3">
      <c r="A509">
        <v>120000</v>
      </c>
      <c r="B509" t="s">
        <v>573</v>
      </c>
      <c r="C509" t="s">
        <v>104</v>
      </c>
    </row>
    <row r="510" spans="1:3">
      <c r="A510">
        <v>120001</v>
      </c>
      <c r="B510" t="s">
        <v>574</v>
      </c>
      <c r="C510" t="s">
        <v>104</v>
      </c>
    </row>
    <row r="511" spans="1:3">
      <c r="A511">
        <v>120002</v>
      </c>
      <c r="B511" t="s">
        <v>575</v>
      </c>
      <c r="C511" t="s">
        <v>104</v>
      </c>
    </row>
    <row r="512" spans="1:3">
      <c r="A512">
        <v>120005</v>
      </c>
      <c r="B512" t="s">
        <v>576</v>
      </c>
      <c r="C512" t="s">
        <v>104</v>
      </c>
    </row>
    <row r="513" spans="1:3">
      <c r="A513">
        <v>120150</v>
      </c>
      <c r="B513" t="s">
        <v>577</v>
      </c>
      <c r="C513" t="s">
        <v>104</v>
      </c>
    </row>
    <row r="514" spans="1:3">
      <c r="A514">
        <v>120151</v>
      </c>
      <c r="B514" t="s">
        <v>578</v>
      </c>
      <c r="C514" t="s">
        <v>104</v>
      </c>
    </row>
    <row r="515" spans="1:3">
      <c r="A515">
        <v>120152</v>
      </c>
      <c r="B515" t="s">
        <v>579</v>
      </c>
      <c r="C515" t="s">
        <v>104</v>
      </c>
    </row>
    <row r="516" spans="1:3">
      <c r="A516">
        <v>120153</v>
      </c>
      <c r="B516" t="s">
        <v>580</v>
      </c>
      <c r="C516" t="s">
        <v>104</v>
      </c>
    </row>
    <row r="517" spans="1:3">
      <c r="A517">
        <v>120154</v>
      </c>
      <c r="B517" t="s">
        <v>581</v>
      </c>
      <c r="C517" t="s">
        <v>104</v>
      </c>
    </row>
    <row r="518" spans="1:3">
      <c r="A518">
        <v>120155</v>
      </c>
      <c r="B518" t="s">
        <v>582</v>
      </c>
      <c r="C518" t="s">
        <v>104</v>
      </c>
    </row>
    <row r="519" spans="1:3">
      <c r="A519">
        <v>120156</v>
      </c>
      <c r="B519" t="s">
        <v>583</v>
      </c>
      <c r="C519" t="s">
        <v>104</v>
      </c>
    </row>
    <row r="520" spans="1:3">
      <c r="A520">
        <v>120157</v>
      </c>
      <c r="B520" t="s">
        <v>584</v>
      </c>
      <c r="C520" t="s">
        <v>104</v>
      </c>
    </row>
    <row r="521" spans="1:3">
      <c r="A521">
        <v>120158</v>
      </c>
      <c r="B521" t="s">
        <v>585</v>
      </c>
      <c r="C521" t="s">
        <v>104</v>
      </c>
    </row>
    <row r="522" spans="1:3">
      <c r="A522">
        <v>120159</v>
      </c>
      <c r="B522" t="s">
        <v>586</v>
      </c>
      <c r="C522" t="s">
        <v>104</v>
      </c>
    </row>
    <row r="523" spans="1:3">
      <c r="A523">
        <v>120160</v>
      </c>
      <c r="B523" t="s">
        <v>587</v>
      </c>
      <c r="C523" t="s">
        <v>104</v>
      </c>
    </row>
    <row r="524" spans="1:3">
      <c r="A524">
        <v>120161</v>
      </c>
      <c r="B524" t="s">
        <v>588</v>
      </c>
      <c r="C524" t="s">
        <v>104</v>
      </c>
    </row>
    <row r="525" spans="1:3">
      <c r="A525">
        <v>120162</v>
      </c>
      <c r="B525" t="s">
        <v>589</v>
      </c>
      <c r="C525" t="s">
        <v>104</v>
      </c>
    </row>
    <row r="526" spans="1:3">
      <c r="A526">
        <v>120163</v>
      </c>
      <c r="B526" t="s">
        <v>590</v>
      </c>
      <c r="C526" t="s">
        <v>104</v>
      </c>
    </row>
    <row r="527" spans="1:3">
      <c r="A527">
        <v>120164</v>
      </c>
      <c r="B527" t="s">
        <v>591</v>
      </c>
      <c r="C527" t="s">
        <v>104</v>
      </c>
    </row>
    <row r="528" spans="1:3">
      <c r="A528">
        <v>120165</v>
      </c>
      <c r="B528" t="s">
        <v>592</v>
      </c>
      <c r="C528" t="s">
        <v>104</v>
      </c>
    </row>
    <row r="529" spans="1:3">
      <c r="A529">
        <v>120166</v>
      </c>
      <c r="B529" t="s">
        <v>593</v>
      </c>
      <c r="C529" t="s">
        <v>104</v>
      </c>
    </row>
    <row r="530" spans="1:3">
      <c r="A530">
        <v>120167</v>
      </c>
      <c r="B530" t="s">
        <v>594</v>
      </c>
      <c r="C530" t="s">
        <v>104</v>
      </c>
    </row>
    <row r="531" spans="1:3">
      <c r="A531">
        <v>120168</v>
      </c>
      <c r="B531" t="s">
        <v>595</v>
      </c>
      <c r="C531" t="s">
        <v>104</v>
      </c>
    </row>
    <row r="532" spans="1:3">
      <c r="A532">
        <v>120169</v>
      </c>
      <c r="B532" t="s">
        <v>596</v>
      </c>
      <c r="C532" t="s">
        <v>104</v>
      </c>
    </row>
    <row r="533" spans="1:3">
      <c r="A533">
        <v>120170</v>
      </c>
      <c r="B533" t="s">
        <v>597</v>
      </c>
      <c r="C533" t="s">
        <v>104</v>
      </c>
    </row>
    <row r="534" spans="1:3">
      <c r="A534">
        <v>120171</v>
      </c>
      <c r="B534" t="s">
        <v>598</v>
      </c>
      <c r="C534" t="s">
        <v>104</v>
      </c>
    </row>
    <row r="535" spans="1:3">
      <c r="A535">
        <v>120200</v>
      </c>
      <c r="B535" t="s">
        <v>599</v>
      </c>
      <c r="C535" t="s">
        <v>104</v>
      </c>
    </row>
    <row r="536" spans="1:3">
      <c r="A536">
        <v>120201</v>
      </c>
      <c r="B536" t="s">
        <v>600</v>
      </c>
      <c r="C536" t="s">
        <v>104</v>
      </c>
    </row>
    <row r="537" spans="1:3">
      <c r="A537">
        <v>120203</v>
      </c>
      <c r="B537" t="s">
        <v>601</v>
      </c>
      <c r="C537" t="s">
        <v>104</v>
      </c>
    </row>
    <row r="538" spans="1:3">
      <c r="A538">
        <v>120207</v>
      </c>
      <c r="B538" t="s">
        <v>602</v>
      </c>
      <c r="C538" t="s">
        <v>104</v>
      </c>
    </row>
    <row r="539" spans="1:3">
      <c r="A539">
        <v>120210</v>
      </c>
      <c r="B539" t="s">
        <v>603</v>
      </c>
      <c r="C539" t="s">
        <v>104</v>
      </c>
    </row>
    <row r="540" spans="1:3">
      <c r="A540">
        <v>120211</v>
      </c>
      <c r="B540" t="s">
        <v>604</v>
      </c>
      <c r="C540" t="s">
        <v>104</v>
      </c>
    </row>
    <row r="541" spans="1:3">
      <c r="A541">
        <v>120212</v>
      </c>
      <c r="B541" t="s">
        <v>605</v>
      </c>
      <c r="C541" t="s">
        <v>104</v>
      </c>
    </row>
    <row r="542" spans="1:3">
      <c r="A542">
        <v>120213</v>
      </c>
      <c r="B542" t="s">
        <v>606</v>
      </c>
      <c r="C542" t="s">
        <v>104</v>
      </c>
    </row>
    <row r="543" spans="1:3">
      <c r="A543">
        <v>120214</v>
      </c>
      <c r="B543" t="s">
        <v>607</v>
      </c>
      <c r="C543" t="s">
        <v>104</v>
      </c>
    </row>
    <row r="544" spans="1:3">
      <c r="A544">
        <v>120215</v>
      </c>
      <c r="B544" t="s">
        <v>608</v>
      </c>
      <c r="C544" t="s">
        <v>104</v>
      </c>
    </row>
    <row r="545" spans="1:3">
      <c r="A545">
        <v>120216</v>
      </c>
      <c r="B545" t="s">
        <v>609</v>
      </c>
      <c r="C545" t="s">
        <v>104</v>
      </c>
    </row>
    <row r="546" spans="1:3">
      <c r="A546">
        <v>120217</v>
      </c>
      <c r="B546" t="s">
        <v>610</v>
      </c>
      <c r="C546" t="s">
        <v>104</v>
      </c>
    </row>
    <row r="547" spans="1:3">
      <c r="A547">
        <v>120218</v>
      </c>
      <c r="B547" t="s">
        <v>611</v>
      </c>
      <c r="C547" t="s">
        <v>104</v>
      </c>
    </row>
    <row r="548" spans="1:3">
      <c r="A548">
        <v>120219</v>
      </c>
      <c r="B548" t="s">
        <v>612</v>
      </c>
      <c r="C548" t="s">
        <v>104</v>
      </c>
    </row>
    <row r="549" spans="1:3">
      <c r="A549">
        <v>120220</v>
      </c>
      <c r="B549" t="s">
        <v>613</v>
      </c>
      <c r="C549" t="s">
        <v>104</v>
      </c>
    </row>
    <row r="550" spans="1:3">
      <c r="A550">
        <v>120225</v>
      </c>
      <c r="B550" t="s">
        <v>614</v>
      </c>
      <c r="C550" t="s">
        <v>104</v>
      </c>
    </row>
    <row r="551" spans="1:3">
      <c r="A551">
        <v>120226</v>
      </c>
      <c r="B551" t="s">
        <v>615</v>
      </c>
      <c r="C551" t="s">
        <v>104</v>
      </c>
    </row>
    <row r="552" spans="1:3">
      <c r="A552">
        <v>120227</v>
      </c>
      <c r="B552" t="s">
        <v>616</v>
      </c>
      <c r="C552" t="s">
        <v>104</v>
      </c>
    </row>
    <row r="553" spans="1:3">
      <c r="A553">
        <v>120228</v>
      </c>
      <c r="B553" t="s">
        <v>617</v>
      </c>
      <c r="C553" t="s">
        <v>104</v>
      </c>
    </row>
    <row r="554" spans="1:3">
      <c r="A554">
        <v>120230</v>
      </c>
      <c r="B554" t="s">
        <v>618</v>
      </c>
      <c r="C554" t="s">
        <v>104</v>
      </c>
    </row>
    <row r="555" spans="1:3">
      <c r="A555">
        <v>120250</v>
      </c>
      <c r="B555" t="s">
        <v>619</v>
      </c>
      <c r="C555" t="s">
        <v>104</v>
      </c>
    </row>
    <row r="556" spans="1:3">
      <c r="A556">
        <v>120295</v>
      </c>
      <c r="B556" t="s">
        <v>620</v>
      </c>
      <c r="C556" t="s">
        <v>104</v>
      </c>
    </row>
    <row r="557" spans="1:3">
      <c r="A557">
        <v>120296</v>
      </c>
      <c r="B557" t="s">
        <v>621</v>
      </c>
      <c r="C557" t="s">
        <v>104</v>
      </c>
    </row>
    <row r="558" spans="1:3">
      <c r="A558">
        <v>120300</v>
      </c>
      <c r="B558" t="s">
        <v>622</v>
      </c>
      <c r="C558" t="s">
        <v>104</v>
      </c>
    </row>
    <row r="559" spans="1:3">
      <c r="A559">
        <v>120301</v>
      </c>
      <c r="B559" t="s">
        <v>623</v>
      </c>
      <c r="C559" t="s">
        <v>104</v>
      </c>
    </row>
    <row r="560" spans="1:3">
      <c r="A560">
        <v>120302</v>
      </c>
      <c r="B560" t="s">
        <v>624</v>
      </c>
      <c r="C560" t="s">
        <v>104</v>
      </c>
    </row>
    <row r="561" spans="1:3">
      <c r="A561">
        <v>120303</v>
      </c>
      <c r="B561" t="s">
        <v>625</v>
      </c>
      <c r="C561" t="s">
        <v>104</v>
      </c>
    </row>
    <row r="562" spans="1:3">
      <c r="A562">
        <v>120304</v>
      </c>
      <c r="B562" t="s">
        <v>626</v>
      </c>
      <c r="C562" t="s">
        <v>104</v>
      </c>
    </row>
    <row r="563" spans="1:3">
      <c r="A563">
        <v>120305</v>
      </c>
      <c r="B563" t="s">
        <v>627</v>
      </c>
      <c r="C563" t="s">
        <v>104</v>
      </c>
    </row>
    <row r="564" spans="1:3">
      <c r="A564">
        <v>120306</v>
      </c>
      <c r="B564" t="s">
        <v>628</v>
      </c>
      <c r="C564" t="s">
        <v>104</v>
      </c>
    </row>
    <row r="565" spans="1:3">
      <c r="A565">
        <v>120307</v>
      </c>
      <c r="B565" t="s">
        <v>629</v>
      </c>
      <c r="C565" t="s">
        <v>104</v>
      </c>
    </row>
    <row r="566" spans="1:3">
      <c r="A566">
        <v>120308</v>
      </c>
      <c r="B566" t="s">
        <v>630</v>
      </c>
      <c r="C566" t="s">
        <v>104</v>
      </c>
    </row>
    <row r="567" spans="1:3">
      <c r="A567">
        <v>120309</v>
      </c>
      <c r="B567" t="s">
        <v>631</v>
      </c>
      <c r="C567" t="s">
        <v>104</v>
      </c>
    </row>
    <row r="568" spans="1:3">
      <c r="A568">
        <v>120310</v>
      </c>
      <c r="B568" t="s">
        <v>632</v>
      </c>
      <c r="C568" t="s">
        <v>104</v>
      </c>
    </row>
    <row r="569" spans="1:3">
      <c r="A569">
        <v>120311</v>
      </c>
      <c r="B569" t="s">
        <v>633</v>
      </c>
      <c r="C569" t="s">
        <v>104</v>
      </c>
    </row>
    <row r="570" spans="1:3">
      <c r="A570">
        <v>120312</v>
      </c>
      <c r="B570" t="s">
        <v>634</v>
      </c>
      <c r="C570" t="s">
        <v>104</v>
      </c>
    </row>
    <row r="571" spans="1:3">
      <c r="A571">
        <v>120313</v>
      </c>
      <c r="B571" t="s">
        <v>635</v>
      </c>
      <c r="C571" t="s">
        <v>104</v>
      </c>
    </row>
    <row r="572" spans="1:3">
      <c r="A572">
        <v>120650</v>
      </c>
      <c r="B572" t="s">
        <v>636</v>
      </c>
      <c r="C572" t="s">
        <v>104</v>
      </c>
    </row>
    <row r="573" spans="1:3">
      <c r="A573">
        <v>120655</v>
      </c>
      <c r="B573" t="s">
        <v>637</v>
      </c>
      <c r="C573" t="s">
        <v>104</v>
      </c>
    </row>
    <row r="574" spans="1:3">
      <c r="A574">
        <v>120900</v>
      </c>
      <c r="B574" t="s">
        <v>638</v>
      </c>
      <c r="C574" t="s">
        <v>104</v>
      </c>
    </row>
    <row r="575" spans="1:3">
      <c r="A575">
        <v>120920</v>
      </c>
      <c r="B575" t="s">
        <v>639</v>
      </c>
      <c r="C575" t="s">
        <v>104</v>
      </c>
    </row>
    <row r="576" spans="1:3">
      <c r="A576">
        <v>120925</v>
      </c>
      <c r="B576" t="s">
        <v>640</v>
      </c>
      <c r="C576" t="s">
        <v>104</v>
      </c>
    </row>
    <row r="577" spans="1:3">
      <c r="A577">
        <v>120930</v>
      </c>
      <c r="B577" t="s">
        <v>641</v>
      </c>
      <c r="C577" t="s">
        <v>104</v>
      </c>
    </row>
    <row r="578" spans="1:3">
      <c r="A578">
        <v>120931</v>
      </c>
      <c r="B578" t="s">
        <v>642</v>
      </c>
      <c r="C578" t="s">
        <v>104</v>
      </c>
    </row>
    <row r="579" spans="1:3">
      <c r="A579">
        <v>120950</v>
      </c>
      <c r="B579" t="s">
        <v>643</v>
      </c>
      <c r="C579" t="s">
        <v>104</v>
      </c>
    </row>
    <row r="580" spans="1:3">
      <c r="A580">
        <v>128000</v>
      </c>
      <c r="B580" t="s">
        <v>644</v>
      </c>
      <c r="C580" t="s">
        <v>104</v>
      </c>
    </row>
    <row r="581" spans="1:3">
      <c r="A581">
        <v>128005</v>
      </c>
      <c r="B581" t="s">
        <v>645</v>
      </c>
      <c r="C581" t="s">
        <v>104</v>
      </c>
    </row>
    <row r="582" spans="1:3">
      <c r="A582">
        <v>128055</v>
      </c>
      <c r="B582" t="s">
        <v>646</v>
      </c>
      <c r="C582" t="s">
        <v>104</v>
      </c>
    </row>
    <row r="583" spans="1:3">
      <c r="A583">
        <v>128100</v>
      </c>
      <c r="B583" t="s">
        <v>647</v>
      </c>
      <c r="C583" t="s">
        <v>104</v>
      </c>
    </row>
    <row r="584" spans="1:3">
      <c r="A584">
        <v>128110</v>
      </c>
      <c r="B584" t="s">
        <v>648</v>
      </c>
      <c r="C584" t="s">
        <v>104</v>
      </c>
    </row>
    <row r="585" spans="1:3">
      <c r="A585">
        <v>128111</v>
      </c>
      <c r="B585" t="s">
        <v>649</v>
      </c>
      <c r="C585" t="s">
        <v>104</v>
      </c>
    </row>
    <row r="586" spans="1:3">
      <c r="A586">
        <v>128112</v>
      </c>
      <c r="B586" t="s">
        <v>650</v>
      </c>
      <c r="C586" t="s">
        <v>104</v>
      </c>
    </row>
    <row r="587" spans="1:3">
      <c r="A587">
        <v>128113</v>
      </c>
      <c r="B587" t="s">
        <v>651</v>
      </c>
      <c r="C587" t="s">
        <v>104</v>
      </c>
    </row>
    <row r="588" spans="1:3">
      <c r="A588">
        <v>128116</v>
      </c>
      <c r="B588" t="s">
        <v>652</v>
      </c>
      <c r="C588" t="s">
        <v>104</v>
      </c>
    </row>
    <row r="589" spans="1:3">
      <c r="A589">
        <v>128117</v>
      </c>
      <c r="B589" t="s">
        <v>653</v>
      </c>
      <c r="C589" t="s">
        <v>104</v>
      </c>
    </row>
    <row r="590" spans="1:3">
      <c r="A590">
        <v>128118</v>
      </c>
      <c r="B590" t="s">
        <v>654</v>
      </c>
      <c r="C590" t="s">
        <v>104</v>
      </c>
    </row>
    <row r="591" spans="1:3">
      <c r="A591">
        <v>128119</v>
      </c>
      <c r="B591" t="s">
        <v>655</v>
      </c>
      <c r="C591" t="s">
        <v>104</v>
      </c>
    </row>
    <row r="592" spans="1:3">
      <c r="A592">
        <v>128121</v>
      </c>
      <c r="B592" t="s">
        <v>656</v>
      </c>
      <c r="C592" t="s">
        <v>104</v>
      </c>
    </row>
    <row r="593" spans="1:3">
      <c r="A593">
        <v>128123</v>
      </c>
      <c r="B593" t="s">
        <v>657</v>
      </c>
      <c r="C593" t="s">
        <v>104</v>
      </c>
    </row>
    <row r="594" spans="1:3">
      <c r="A594">
        <v>128125</v>
      </c>
      <c r="B594" t="s">
        <v>658</v>
      </c>
      <c r="C594" t="s">
        <v>104</v>
      </c>
    </row>
    <row r="595" spans="1:3">
      <c r="A595">
        <v>128126</v>
      </c>
      <c r="B595" t="s">
        <v>659</v>
      </c>
      <c r="C595" t="s">
        <v>104</v>
      </c>
    </row>
    <row r="596" spans="1:3">
      <c r="A596">
        <v>128129</v>
      </c>
      <c r="B596" t="s">
        <v>660</v>
      </c>
      <c r="C596" t="s">
        <v>104</v>
      </c>
    </row>
    <row r="597" spans="1:3">
      <c r="A597">
        <v>128131</v>
      </c>
      <c r="B597" t="s">
        <v>661</v>
      </c>
      <c r="C597" t="s">
        <v>104</v>
      </c>
    </row>
    <row r="598" spans="1:3">
      <c r="A598">
        <v>128132</v>
      </c>
      <c r="B598" t="s">
        <v>662</v>
      </c>
      <c r="C598" t="s">
        <v>104</v>
      </c>
    </row>
    <row r="599" spans="1:3">
      <c r="A599">
        <v>128133</v>
      </c>
      <c r="B599" t="s">
        <v>663</v>
      </c>
      <c r="C599" t="s">
        <v>104</v>
      </c>
    </row>
    <row r="600" spans="1:3">
      <c r="A600">
        <v>128134</v>
      </c>
      <c r="B600" t="s">
        <v>664</v>
      </c>
      <c r="C600" t="s">
        <v>104</v>
      </c>
    </row>
    <row r="601" spans="1:3">
      <c r="A601">
        <v>128135</v>
      </c>
      <c r="B601" t="s">
        <v>665</v>
      </c>
      <c r="C601" t="s">
        <v>104</v>
      </c>
    </row>
    <row r="602" spans="1:3">
      <c r="A602">
        <v>128136</v>
      </c>
      <c r="B602" t="s">
        <v>666</v>
      </c>
      <c r="C602" t="s">
        <v>104</v>
      </c>
    </row>
    <row r="603" spans="1:3">
      <c r="A603">
        <v>128137</v>
      </c>
      <c r="B603" t="s">
        <v>667</v>
      </c>
      <c r="C603" t="s">
        <v>104</v>
      </c>
    </row>
    <row r="604" spans="1:3">
      <c r="A604">
        <v>128138</v>
      </c>
      <c r="B604" t="s">
        <v>668</v>
      </c>
      <c r="C604" t="s">
        <v>104</v>
      </c>
    </row>
    <row r="605" spans="1:3">
      <c r="A605">
        <v>128139</v>
      </c>
      <c r="B605" t="s">
        <v>669</v>
      </c>
      <c r="C605" t="s">
        <v>104</v>
      </c>
    </row>
    <row r="606" spans="1:3">
      <c r="A606">
        <v>128140</v>
      </c>
      <c r="B606" t="s">
        <v>670</v>
      </c>
      <c r="C606" t="s">
        <v>104</v>
      </c>
    </row>
    <row r="607" spans="1:3">
      <c r="A607">
        <v>128145</v>
      </c>
      <c r="B607" t="s">
        <v>671</v>
      </c>
      <c r="C607" t="s">
        <v>104</v>
      </c>
    </row>
    <row r="608" spans="1:3">
      <c r="A608">
        <v>128150</v>
      </c>
      <c r="B608" t="s">
        <v>672</v>
      </c>
      <c r="C608" t="s">
        <v>104</v>
      </c>
    </row>
    <row r="609" spans="1:3">
      <c r="A609">
        <v>128151</v>
      </c>
      <c r="B609" t="s">
        <v>673</v>
      </c>
      <c r="C609" t="s">
        <v>104</v>
      </c>
    </row>
    <row r="610" spans="1:3">
      <c r="A610">
        <v>128152</v>
      </c>
      <c r="B610" t="s">
        <v>674</v>
      </c>
      <c r="C610" t="s">
        <v>104</v>
      </c>
    </row>
    <row r="611" spans="1:3">
      <c r="A611">
        <v>128153</v>
      </c>
      <c r="B611" t="s">
        <v>675</v>
      </c>
      <c r="C611" t="s">
        <v>104</v>
      </c>
    </row>
    <row r="612" spans="1:3">
      <c r="A612">
        <v>128154</v>
      </c>
      <c r="B612" t="s">
        <v>676</v>
      </c>
      <c r="C612" t="s">
        <v>104</v>
      </c>
    </row>
    <row r="613" spans="1:3">
      <c r="A613">
        <v>128155</v>
      </c>
      <c r="B613" t="s">
        <v>677</v>
      </c>
      <c r="C613" t="s">
        <v>104</v>
      </c>
    </row>
    <row r="614" spans="1:3">
      <c r="A614">
        <v>128156</v>
      </c>
      <c r="B614" t="s">
        <v>678</v>
      </c>
      <c r="C614" t="s">
        <v>104</v>
      </c>
    </row>
    <row r="615" spans="1:3">
      <c r="A615">
        <v>128157</v>
      </c>
      <c r="B615" t="s">
        <v>679</v>
      </c>
      <c r="C615" t="s">
        <v>104</v>
      </c>
    </row>
    <row r="616" spans="1:3">
      <c r="A616">
        <v>128200</v>
      </c>
      <c r="B616" t="s">
        <v>680</v>
      </c>
      <c r="C616" t="s">
        <v>104</v>
      </c>
    </row>
    <row r="617" spans="1:3">
      <c r="A617">
        <v>128201</v>
      </c>
      <c r="B617" t="s">
        <v>681</v>
      </c>
      <c r="C617" t="s">
        <v>104</v>
      </c>
    </row>
    <row r="618" spans="1:3">
      <c r="A618">
        <v>128221</v>
      </c>
      <c r="B618" t="s">
        <v>682</v>
      </c>
      <c r="C618" t="s">
        <v>104</v>
      </c>
    </row>
    <row r="619" spans="1:3">
      <c r="A619">
        <v>128222</v>
      </c>
      <c r="B619" t="s">
        <v>683</v>
      </c>
      <c r="C619" t="s">
        <v>104</v>
      </c>
    </row>
    <row r="620" spans="1:3">
      <c r="A620">
        <v>128301</v>
      </c>
      <c r="B620" t="s">
        <v>684</v>
      </c>
      <c r="C620" t="s">
        <v>104</v>
      </c>
    </row>
    <row r="621" spans="1:3">
      <c r="A621">
        <v>128401</v>
      </c>
      <c r="B621" t="s">
        <v>685</v>
      </c>
      <c r="C621" t="s">
        <v>104</v>
      </c>
    </row>
    <row r="622" spans="1:3">
      <c r="A622">
        <v>128402</v>
      </c>
      <c r="B622" t="s">
        <v>686</v>
      </c>
      <c r="C622" t="s">
        <v>104</v>
      </c>
    </row>
    <row r="623" spans="1:3">
      <c r="A623">
        <v>128403</v>
      </c>
      <c r="B623" t="s">
        <v>687</v>
      </c>
      <c r="C623" t="s">
        <v>104</v>
      </c>
    </row>
    <row r="624" spans="1:3">
      <c r="A624">
        <v>128404</v>
      </c>
      <c r="B624" t="s">
        <v>688</v>
      </c>
      <c r="C624" t="s">
        <v>104</v>
      </c>
    </row>
    <row r="625" spans="1:3">
      <c r="A625">
        <v>128410</v>
      </c>
      <c r="B625" t="s">
        <v>689</v>
      </c>
      <c r="C625" t="s">
        <v>104</v>
      </c>
    </row>
    <row r="626" spans="1:3">
      <c r="A626">
        <v>128411</v>
      </c>
      <c r="B626" t="s">
        <v>690</v>
      </c>
      <c r="C626" t="s">
        <v>104</v>
      </c>
    </row>
    <row r="627" spans="1:3">
      <c r="A627">
        <v>128412</v>
      </c>
      <c r="B627" t="s">
        <v>691</v>
      </c>
      <c r="C627" t="s">
        <v>104</v>
      </c>
    </row>
    <row r="628" spans="1:3">
      <c r="A628">
        <v>128590</v>
      </c>
      <c r="B628" t="s">
        <v>692</v>
      </c>
      <c r="C628" t="s">
        <v>104</v>
      </c>
    </row>
    <row r="629" spans="1:3">
      <c r="A629">
        <v>128600</v>
      </c>
      <c r="B629" t="s">
        <v>693</v>
      </c>
      <c r="C629" t="s">
        <v>104</v>
      </c>
    </row>
    <row r="630" spans="1:3">
      <c r="A630">
        <v>131900</v>
      </c>
      <c r="B630" t="s">
        <v>694</v>
      </c>
      <c r="C630" t="s">
        <v>104</v>
      </c>
    </row>
    <row r="631" spans="1:3">
      <c r="A631">
        <v>131901</v>
      </c>
      <c r="B631" t="s">
        <v>695</v>
      </c>
      <c r="C631" t="s">
        <v>104</v>
      </c>
    </row>
    <row r="632" spans="1:3">
      <c r="A632">
        <v>132000</v>
      </c>
      <c r="B632" t="s">
        <v>696</v>
      </c>
      <c r="C632" t="s">
        <v>104</v>
      </c>
    </row>
    <row r="633" spans="1:3">
      <c r="A633">
        <v>132001</v>
      </c>
      <c r="B633" t="s">
        <v>697</v>
      </c>
      <c r="C633" t="s">
        <v>104</v>
      </c>
    </row>
    <row r="634" spans="1:3">
      <c r="A634">
        <v>132002</v>
      </c>
      <c r="B634" t="s">
        <v>698</v>
      </c>
      <c r="C634" t="s">
        <v>104</v>
      </c>
    </row>
    <row r="635" spans="1:3">
      <c r="A635">
        <v>132003</v>
      </c>
      <c r="B635" t="s">
        <v>699</v>
      </c>
      <c r="C635" t="s">
        <v>104</v>
      </c>
    </row>
    <row r="636" spans="1:3">
      <c r="A636">
        <v>132004</v>
      </c>
      <c r="B636" t="s">
        <v>700</v>
      </c>
      <c r="C636" t="s">
        <v>104</v>
      </c>
    </row>
    <row r="637" spans="1:3">
      <c r="A637">
        <v>132005</v>
      </c>
      <c r="B637" t="s">
        <v>701</v>
      </c>
      <c r="C637" t="s">
        <v>104</v>
      </c>
    </row>
    <row r="638" spans="1:3">
      <c r="A638">
        <v>132006</v>
      </c>
      <c r="B638" t="s">
        <v>702</v>
      </c>
      <c r="C638" t="s">
        <v>104</v>
      </c>
    </row>
    <row r="639" spans="1:3">
      <c r="A639">
        <v>132007</v>
      </c>
      <c r="B639" t="s">
        <v>703</v>
      </c>
      <c r="C639" t="s">
        <v>104</v>
      </c>
    </row>
    <row r="640" spans="1:3">
      <c r="A640">
        <v>132008</v>
      </c>
      <c r="B640" t="s">
        <v>704</v>
      </c>
      <c r="C640" t="s">
        <v>104</v>
      </c>
    </row>
    <row r="641" spans="1:3">
      <c r="A641">
        <v>132009</v>
      </c>
      <c r="B641" t="s">
        <v>705</v>
      </c>
      <c r="C641" t="s">
        <v>104</v>
      </c>
    </row>
    <row r="642" spans="1:3">
      <c r="A642">
        <v>132010</v>
      </c>
      <c r="B642" t="s">
        <v>706</v>
      </c>
      <c r="C642" t="s">
        <v>104</v>
      </c>
    </row>
    <row r="643" spans="1:3">
      <c r="A643">
        <v>132011</v>
      </c>
      <c r="B643" t="s">
        <v>707</v>
      </c>
      <c r="C643" t="s">
        <v>104</v>
      </c>
    </row>
    <row r="644" spans="1:3">
      <c r="A644">
        <v>132012</v>
      </c>
      <c r="B644" t="s">
        <v>708</v>
      </c>
      <c r="C644" t="s">
        <v>104</v>
      </c>
    </row>
    <row r="645" spans="1:3">
      <c r="A645">
        <v>132013</v>
      </c>
      <c r="B645" t="s">
        <v>709</v>
      </c>
      <c r="C645" t="s">
        <v>104</v>
      </c>
    </row>
    <row r="646" spans="1:3">
      <c r="A646">
        <v>132014</v>
      </c>
      <c r="B646" t="s">
        <v>710</v>
      </c>
      <c r="C646" t="s">
        <v>104</v>
      </c>
    </row>
    <row r="647" spans="1:3">
      <c r="A647">
        <v>132015</v>
      </c>
      <c r="B647" t="s">
        <v>711</v>
      </c>
      <c r="C647" t="s">
        <v>104</v>
      </c>
    </row>
    <row r="648" spans="1:3">
      <c r="A648">
        <v>132016</v>
      </c>
      <c r="B648" t="s">
        <v>712</v>
      </c>
      <c r="C648" t="s">
        <v>104</v>
      </c>
    </row>
    <row r="649" spans="1:3">
      <c r="A649">
        <v>132035</v>
      </c>
      <c r="B649" t="s">
        <v>713</v>
      </c>
      <c r="C649" t="s">
        <v>104</v>
      </c>
    </row>
    <row r="650" spans="1:3">
      <c r="A650">
        <v>132040</v>
      </c>
      <c r="B650" t="s">
        <v>714</v>
      </c>
      <c r="C650" t="s">
        <v>104</v>
      </c>
    </row>
    <row r="651" spans="1:3">
      <c r="A651">
        <v>132045</v>
      </c>
      <c r="B651" t="s">
        <v>715</v>
      </c>
      <c r="C651" t="s">
        <v>104</v>
      </c>
    </row>
    <row r="652" spans="1:3">
      <c r="A652">
        <v>132050</v>
      </c>
      <c r="B652" t="s">
        <v>716</v>
      </c>
      <c r="C652" t="s">
        <v>104</v>
      </c>
    </row>
    <row r="653" spans="1:3">
      <c r="A653">
        <v>132054</v>
      </c>
      <c r="B653" t="s">
        <v>717</v>
      </c>
      <c r="C653" t="s">
        <v>104</v>
      </c>
    </row>
    <row r="654" spans="1:3">
      <c r="A654">
        <v>132055</v>
      </c>
      <c r="B654" t="s">
        <v>718</v>
      </c>
      <c r="C654" t="s">
        <v>104</v>
      </c>
    </row>
    <row r="655" spans="1:3">
      <c r="A655">
        <v>132095</v>
      </c>
      <c r="B655" t="s">
        <v>719</v>
      </c>
      <c r="C655" t="s">
        <v>104</v>
      </c>
    </row>
    <row r="656" spans="1:3">
      <c r="A656">
        <v>132100</v>
      </c>
      <c r="B656" t="s">
        <v>720</v>
      </c>
      <c r="C656" t="s">
        <v>104</v>
      </c>
    </row>
    <row r="657" spans="1:3">
      <c r="A657">
        <v>132101</v>
      </c>
      <c r="B657" t="s">
        <v>721</v>
      </c>
      <c r="C657" t="s">
        <v>104</v>
      </c>
    </row>
    <row r="658" spans="1:3">
      <c r="A658">
        <v>132102</v>
      </c>
      <c r="B658" t="s">
        <v>722</v>
      </c>
      <c r="C658" t="s">
        <v>104</v>
      </c>
    </row>
    <row r="659" spans="1:3">
      <c r="A659">
        <v>132103</v>
      </c>
      <c r="B659" t="s">
        <v>723</v>
      </c>
      <c r="C659" t="s">
        <v>104</v>
      </c>
    </row>
    <row r="660" spans="1:3">
      <c r="A660">
        <v>132109</v>
      </c>
      <c r="B660" t="s">
        <v>724</v>
      </c>
      <c r="C660" t="s">
        <v>104</v>
      </c>
    </row>
    <row r="661" spans="1:3">
      <c r="A661">
        <v>132110</v>
      </c>
      <c r="B661" t="s">
        <v>725</v>
      </c>
      <c r="C661" t="s">
        <v>104</v>
      </c>
    </row>
    <row r="662" spans="1:3">
      <c r="A662">
        <v>132111</v>
      </c>
      <c r="B662" t="s">
        <v>726</v>
      </c>
      <c r="C662" t="s">
        <v>104</v>
      </c>
    </row>
    <row r="663" spans="1:3">
      <c r="A663">
        <v>132116</v>
      </c>
      <c r="B663" t="s">
        <v>727</v>
      </c>
      <c r="C663" t="s">
        <v>104</v>
      </c>
    </row>
    <row r="664" spans="1:3">
      <c r="A664">
        <v>132200</v>
      </c>
      <c r="B664" t="s">
        <v>728</v>
      </c>
      <c r="C664" t="s">
        <v>104</v>
      </c>
    </row>
    <row r="665" spans="1:3">
      <c r="A665">
        <v>132201</v>
      </c>
      <c r="B665" t="s">
        <v>729</v>
      </c>
      <c r="C665" t="s">
        <v>104</v>
      </c>
    </row>
    <row r="666" spans="1:3">
      <c r="A666">
        <v>132300</v>
      </c>
      <c r="B666" t="s">
        <v>730</v>
      </c>
      <c r="C666" t="s">
        <v>104</v>
      </c>
    </row>
    <row r="667" spans="1:3">
      <c r="A667">
        <v>132301</v>
      </c>
      <c r="B667" t="s">
        <v>731</v>
      </c>
      <c r="C667" t="s">
        <v>104</v>
      </c>
    </row>
    <row r="668" spans="1:3">
      <c r="A668">
        <v>132303</v>
      </c>
      <c r="B668" t="s">
        <v>732</v>
      </c>
      <c r="C668" t="s">
        <v>104</v>
      </c>
    </row>
    <row r="669" spans="1:3">
      <c r="A669">
        <v>132304</v>
      </c>
      <c r="B669" t="s">
        <v>733</v>
      </c>
      <c r="C669" t="s">
        <v>104</v>
      </c>
    </row>
    <row r="670" spans="1:3">
      <c r="A670">
        <v>132310</v>
      </c>
      <c r="B670" t="s">
        <v>734</v>
      </c>
      <c r="C670" t="s">
        <v>104</v>
      </c>
    </row>
    <row r="671" spans="1:3">
      <c r="A671">
        <v>132400</v>
      </c>
      <c r="B671" t="s">
        <v>735</v>
      </c>
      <c r="C671" t="s">
        <v>104</v>
      </c>
    </row>
    <row r="672" spans="1:3">
      <c r="A672">
        <v>132401</v>
      </c>
      <c r="B672" t="s">
        <v>736</v>
      </c>
      <c r="C672" t="s">
        <v>104</v>
      </c>
    </row>
    <row r="673" spans="1:3">
      <c r="A673">
        <v>132500</v>
      </c>
      <c r="B673" t="s">
        <v>737</v>
      </c>
      <c r="C673" t="s">
        <v>104</v>
      </c>
    </row>
    <row r="674" spans="1:3">
      <c r="A674">
        <v>132600</v>
      </c>
      <c r="B674" t="s">
        <v>738</v>
      </c>
      <c r="C674" t="s">
        <v>104</v>
      </c>
    </row>
    <row r="675" spans="1:3">
      <c r="A675">
        <v>132601</v>
      </c>
      <c r="B675" t="s">
        <v>739</v>
      </c>
      <c r="C675" t="s">
        <v>104</v>
      </c>
    </row>
    <row r="676" spans="1:3">
      <c r="A676">
        <v>132602</v>
      </c>
      <c r="B676" t="s">
        <v>740</v>
      </c>
      <c r="C676" t="s">
        <v>104</v>
      </c>
    </row>
    <row r="677" spans="1:3">
      <c r="A677">
        <v>132603</v>
      </c>
      <c r="B677" t="s">
        <v>741</v>
      </c>
      <c r="C677" t="s">
        <v>104</v>
      </c>
    </row>
    <row r="678" spans="1:3">
      <c r="A678">
        <v>132604</v>
      </c>
      <c r="B678" t="s">
        <v>742</v>
      </c>
      <c r="C678" t="s">
        <v>104</v>
      </c>
    </row>
    <row r="679" spans="1:3">
      <c r="A679">
        <v>132605</v>
      </c>
      <c r="B679" t="s">
        <v>743</v>
      </c>
      <c r="C679" t="s">
        <v>104</v>
      </c>
    </row>
    <row r="680" spans="1:3">
      <c r="A680">
        <v>132606</v>
      </c>
      <c r="B680" t="s">
        <v>744</v>
      </c>
      <c r="C680" t="s">
        <v>104</v>
      </c>
    </row>
    <row r="681" spans="1:3">
      <c r="A681">
        <v>132607</v>
      </c>
      <c r="B681" t="s">
        <v>745</v>
      </c>
      <c r="C681" t="s">
        <v>104</v>
      </c>
    </row>
    <row r="682" spans="1:3">
      <c r="A682">
        <v>132608</v>
      </c>
      <c r="B682" t="s">
        <v>746</v>
      </c>
      <c r="C682" t="s">
        <v>104</v>
      </c>
    </row>
    <row r="683" spans="1:3">
      <c r="A683">
        <v>132620</v>
      </c>
      <c r="B683" t="s">
        <v>747</v>
      </c>
      <c r="C683" t="s">
        <v>104</v>
      </c>
    </row>
    <row r="684" spans="1:3">
      <c r="A684">
        <v>132621</v>
      </c>
      <c r="B684" t="s">
        <v>748</v>
      </c>
      <c r="C684" t="s">
        <v>104</v>
      </c>
    </row>
    <row r="685" spans="1:3">
      <c r="A685">
        <v>132622</v>
      </c>
      <c r="B685" t="s">
        <v>749</v>
      </c>
      <c r="C685" t="s">
        <v>104</v>
      </c>
    </row>
    <row r="686" spans="1:3">
      <c r="A686">
        <v>132625</v>
      </c>
      <c r="B686" t="s">
        <v>750</v>
      </c>
      <c r="C686" t="s">
        <v>104</v>
      </c>
    </row>
    <row r="687" spans="1:3">
      <c r="A687">
        <v>132630</v>
      </c>
      <c r="B687" t="s">
        <v>751</v>
      </c>
      <c r="C687" t="s">
        <v>104</v>
      </c>
    </row>
    <row r="688" spans="1:3">
      <c r="A688">
        <v>132640</v>
      </c>
      <c r="B688" t="s">
        <v>752</v>
      </c>
      <c r="C688" t="s">
        <v>104</v>
      </c>
    </row>
    <row r="689" spans="1:3">
      <c r="A689">
        <v>132650</v>
      </c>
      <c r="B689" t="s">
        <v>753</v>
      </c>
      <c r="C689" t="s">
        <v>104</v>
      </c>
    </row>
    <row r="690" spans="1:3">
      <c r="A690">
        <v>132700</v>
      </c>
      <c r="B690" t="s">
        <v>754</v>
      </c>
      <c r="C690" t="s">
        <v>104</v>
      </c>
    </row>
    <row r="691" spans="1:3">
      <c r="A691">
        <v>132701</v>
      </c>
      <c r="B691" t="s">
        <v>755</v>
      </c>
      <c r="C691" t="s">
        <v>104</v>
      </c>
    </row>
    <row r="692" spans="1:3">
      <c r="A692">
        <v>132705</v>
      </c>
      <c r="B692" t="s">
        <v>756</v>
      </c>
      <c r="C692" t="s">
        <v>104</v>
      </c>
    </row>
    <row r="693" spans="1:3">
      <c r="A693">
        <v>132720</v>
      </c>
      <c r="B693" t="s">
        <v>757</v>
      </c>
      <c r="C693" t="s">
        <v>104</v>
      </c>
    </row>
    <row r="694" spans="1:3">
      <c r="A694">
        <v>132721</v>
      </c>
      <c r="B694" t="s">
        <v>758</v>
      </c>
      <c r="C694" t="s">
        <v>104</v>
      </c>
    </row>
    <row r="695" spans="1:3">
      <c r="A695">
        <v>132722</v>
      </c>
      <c r="B695" t="s">
        <v>759</v>
      </c>
      <c r="C695" t="s">
        <v>104</v>
      </c>
    </row>
    <row r="696" spans="1:3">
      <c r="A696">
        <v>132723</v>
      </c>
      <c r="B696" t="s">
        <v>760</v>
      </c>
      <c r="C696" t="s">
        <v>104</v>
      </c>
    </row>
    <row r="697" spans="1:3">
      <c r="A697">
        <v>132735</v>
      </c>
      <c r="B697" t="s">
        <v>761</v>
      </c>
      <c r="C697" t="s">
        <v>104</v>
      </c>
    </row>
    <row r="698" spans="1:3">
      <c r="A698">
        <v>132740</v>
      </c>
      <c r="B698" t="s">
        <v>762</v>
      </c>
      <c r="C698" t="s">
        <v>104</v>
      </c>
    </row>
    <row r="699" spans="1:3">
      <c r="A699">
        <v>132745</v>
      </c>
      <c r="B699" t="s">
        <v>763</v>
      </c>
      <c r="C699" t="s">
        <v>104</v>
      </c>
    </row>
    <row r="700" spans="1:3">
      <c r="A700">
        <v>132800</v>
      </c>
      <c r="B700" t="s">
        <v>764</v>
      </c>
      <c r="C700" t="s">
        <v>104</v>
      </c>
    </row>
    <row r="701" spans="1:3">
      <c r="A701">
        <v>132825</v>
      </c>
      <c r="B701" t="s">
        <v>765</v>
      </c>
      <c r="C701" t="s">
        <v>104</v>
      </c>
    </row>
    <row r="702" spans="1:3">
      <c r="A702">
        <v>132831</v>
      </c>
      <c r="B702" t="s">
        <v>766</v>
      </c>
      <c r="C702" t="s">
        <v>104</v>
      </c>
    </row>
    <row r="703" spans="1:3">
      <c r="A703">
        <v>132900</v>
      </c>
      <c r="B703" t="s">
        <v>767</v>
      </c>
      <c r="C703" t="s">
        <v>104</v>
      </c>
    </row>
    <row r="704" spans="1:3">
      <c r="A704">
        <v>132901</v>
      </c>
      <c r="B704" t="s">
        <v>768</v>
      </c>
      <c r="C704" t="s">
        <v>104</v>
      </c>
    </row>
    <row r="705" spans="1:3">
      <c r="A705">
        <v>132902</v>
      </c>
      <c r="B705" t="s">
        <v>769</v>
      </c>
      <c r="C705" t="s">
        <v>104</v>
      </c>
    </row>
    <row r="706" spans="1:3">
      <c r="A706">
        <v>132903</v>
      </c>
      <c r="B706" t="s">
        <v>770</v>
      </c>
      <c r="C706" t="s">
        <v>104</v>
      </c>
    </row>
    <row r="707" spans="1:3">
      <c r="A707">
        <v>132904</v>
      </c>
      <c r="B707" t="s">
        <v>771</v>
      </c>
      <c r="C707" t="s">
        <v>104</v>
      </c>
    </row>
    <row r="708" spans="1:3">
      <c r="A708">
        <v>132905</v>
      </c>
      <c r="B708" t="s">
        <v>772</v>
      </c>
      <c r="C708" t="s">
        <v>104</v>
      </c>
    </row>
    <row r="709" spans="1:3">
      <c r="A709">
        <v>132909</v>
      </c>
      <c r="B709" t="s">
        <v>773</v>
      </c>
      <c r="C709" t="s">
        <v>104</v>
      </c>
    </row>
    <row r="710" spans="1:3">
      <c r="A710">
        <v>132910</v>
      </c>
      <c r="B710" t="s">
        <v>774</v>
      </c>
      <c r="C710" t="s">
        <v>104</v>
      </c>
    </row>
    <row r="711" spans="1:3">
      <c r="A711">
        <v>132915</v>
      </c>
      <c r="B711" t="s">
        <v>775</v>
      </c>
      <c r="C711" t="s">
        <v>104</v>
      </c>
    </row>
    <row r="712" spans="1:3">
      <c r="A712">
        <v>132920</v>
      </c>
      <c r="B712" t="s">
        <v>776</v>
      </c>
      <c r="C712" t="s">
        <v>104</v>
      </c>
    </row>
    <row r="713" spans="1:3">
      <c r="A713">
        <v>132921</v>
      </c>
      <c r="B713" t="s">
        <v>777</v>
      </c>
      <c r="C713" t="s">
        <v>104</v>
      </c>
    </row>
    <row r="714" spans="1:3">
      <c r="A714">
        <v>132922</v>
      </c>
      <c r="B714" t="s">
        <v>778</v>
      </c>
      <c r="C714" t="s">
        <v>104</v>
      </c>
    </row>
    <row r="715" spans="1:3">
      <c r="A715">
        <v>132923</v>
      </c>
      <c r="B715" t="s">
        <v>779</v>
      </c>
      <c r="C715" t="s">
        <v>104</v>
      </c>
    </row>
    <row r="716" spans="1:3">
      <c r="A716">
        <v>132924</v>
      </c>
      <c r="B716" t="s">
        <v>780</v>
      </c>
      <c r="C716" t="s">
        <v>104</v>
      </c>
    </row>
    <row r="717" spans="1:3">
      <c r="A717">
        <v>132925</v>
      </c>
      <c r="B717" t="s">
        <v>781</v>
      </c>
      <c r="C717" t="s">
        <v>104</v>
      </c>
    </row>
    <row r="718" spans="1:3">
      <c r="A718">
        <v>132926</v>
      </c>
      <c r="B718" t="s">
        <v>782</v>
      </c>
      <c r="C718" t="s">
        <v>104</v>
      </c>
    </row>
    <row r="719" spans="1:3">
      <c r="A719">
        <v>132930</v>
      </c>
      <c r="B719" t="s">
        <v>783</v>
      </c>
      <c r="C719" t="s">
        <v>104</v>
      </c>
    </row>
    <row r="720" spans="1:3">
      <c r="A720">
        <v>132998</v>
      </c>
      <c r="B720" t="s">
        <v>784</v>
      </c>
      <c r="C720" t="s">
        <v>104</v>
      </c>
    </row>
    <row r="721" spans="1:3">
      <c r="A721">
        <v>132999</v>
      </c>
      <c r="B721" t="s">
        <v>785</v>
      </c>
      <c r="C721" t="s">
        <v>104</v>
      </c>
    </row>
    <row r="722" spans="1:3">
      <c r="A722">
        <v>134000</v>
      </c>
      <c r="B722" t="s">
        <v>786</v>
      </c>
      <c r="C722" t="s">
        <v>104</v>
      </c>
    </row>
    <row r="723" spans="1:3">
      <c r="A723">
        <v>134200</v>
      </c>
      <c r="B723" t="s">
        <v>787</v>
      </c>
      <c r="C723" t="s">
        <v>104</v>
      </c>
    </row>
    <row r="724" spans="1:3">
      <c r="A724">
        <v>134225</v>
      </c>
      <c r="B724" t="s">
        <v>788</v>
      </c>
      <c r="C724" t="s">
        <v>104</v>
      </c>
    </row>
    <row r="725" spans="1:3">
      <c r="A725">
        <v>134250</v>
      </c>
      <c r="B725" t="s">
        <v>789</v>
      </c>
      <c r="C725" t="s">
        <v>104</v>
      </c>
    </row>
    <row r="726" spans="1:3">
      <c r="A726">
        <v>134260</v>
      </c>
      <c r="B726" t="s">
        <v>790</v>
      </c>
      <c r="C726" t="s">
        <v>104</v>
      </c>
    </row>
    <row r="727" spans="1:3">
      <c r="A727">
        <v>134270</v>
      </c>
      <c r="B727" t="s">
        <v>791</v>
      </c>
      <c r="C727" t="s">
        <v>104</v>
      </c>
    </row>
    <row r="728" spans="1:3">
      <c r="A728">
        <v>134280</v>
      </c>
      <c r="B728" t="s">
        <v>792</v>
      </c>
      <c r="C728" t="s">
        <v>104</v>
      </c>
    </row>
    <row r="729" spans="1:3">
      <c r="A729">
        <v>134290</v>
      </c>
      <c r="B729" t="s">
        <v>793</v>
      </c>
      <c r="C729" t="s">
        <v>104</v>
      </c>
    </row>
    <row r="730" spans="1:3">
      <c r="A730">
        <v>134300</v>
      </c>
      <c r="B730" t="s">
        <v>794</v>
      </c>
      <c r="C730" t="s">
        <v>104</v>
      </c>
    </row>
    <row r="731" spans="1:3">
      <c r="A731">
        <v>134308</v>
      </c>
      <c r="B731" t="s">
        <v>795</v>
      </c>
      <c r="C731" t="s">
        <v>104</v>
      </c>
    </row>
    <row r="732" spans="1:3">
      <c r="A732">
        <v>134330</v>
      </c>
      <c r="B732" t="s">
        <v>796</v>
      </c>
      <c r="C732" t="s">
        <v>104</v>
      </c>
    </row>
    <row r="733" spans="1:3">
      <c r="A733">
        <v>134350</v>
      </c>
      <c r="B733" t="s">
        <v>797</v>
      </c>
      <c r="C733" t="s">
        <v>104</v>
      </c>
    </row>
    <row r="734" spans="1:3">
      <c r="A734">
        <v>134351</v>
      </c>
      <c r="B734" t="s">
        <v>798</v>
      </c>
      <c r="C734" t="s">
        <v>104</v>
      </c>
    </row>
    <row r="735" spans="1:3">
      <c r="A735">
        <v>134360</v>
      </c>
      <c r="B735" t="s">
        <v>799</v>
      </c>
      <c r="C735" t="s">
        <v>104</v>
      </c>
    </row>
    <row r="736" spans="1:3">
      <c r="A736">
        <v>134361</v>
      </c>
      <c r="B736" t="s">
        <v>800</v>
      </c>
      <c r="C736" t="s">
        <v>104</v>
      </c>
    </row>
    <row r="737" spans="1:3">
      <c r="A737">
        <v>134362</v>
      </c>
      <c r="B737" t="s">
        <v>801</v>
      </c>
      <c r="C737" t="s">
        <v>104</v>
      </c>
    </row>
    <row r="738" spans="1:3">
      <c r="A738">
        <v>134500</v>
      </c>
      <c r="B738" t="s">
        <v>802</v>
      </c>
      <c r="C738" t="s">
        <v>104</v>
      </c>
    </row>
    <row r="739" spans="1:3">
      <c r="A739">
        <v>134850</v>
      </c>
      <c r="B739" t="s">
        <v>803</v>
      </c>
      <c r="C739" t="s">
        <v>104</v>
      </c>
    </row>
    <row r="740" spans="1:3">
      <c r="A740">
        <v>134890</v>
      </c>
      <c r="B740" t="s">
        <v>804</v>
      </c>
      <c r="C740" t="s">
        <v>104</v>
      </c>
    </row>
    <row r="741" spans="1:3">
      <c r="A741">
        <v>134895</v>
      </c>
      <c r="B741" t="s">
        <v>805</v>
      </c>
      <c r="C741" t="s">
        <v>104</v>
      </c>
    </row>
    <row r="742" spans="1:3">
      <c r="A742">
        <v>135001</v>
      </c>
      <c r="B742" t="s">
        <v>806</v>
      </c>
      <c r="C742" t="s">
        <v>104</v>
      </c>
    </row>
    <row r="743" spans="1:3">
      <c r="A743">
        <v>135002</v>
      </c>
      <c r="B743" t="s">
        <v>807</v>
      </c>
      <c r="C743" t="s">
        <v>104</v>
      </c>
    </row>
    <row r="744" spans="1:3">
      <c r="A744">
        <v>135003</v>
      </c>
      <c r="B744" t="s">
        <v>808</v>
      </c>
      <c r="C744" t="s">
        <v>104</v>
      </c>
    </row>
    <row r="745" spans="1:3">
      <c r="A745">
        <v>135009</v>
      </c>
      <c r="B745" t="s">
        <v>809</v>
      </c>
      <c r="C745" t="s">
        <v>104</v>
      </c>
    </row>
    <row r="746" spans="1:3">
      <c r="A746">
        <v>135010</v>
      </c>
      <c r="B746" t="s">
        <v>810</v>
      </c>
      <c r="C746" t="s">
        <v>104</v>
      </c>
    </row>
    <row r="747" spans="1:3">
      <c r="A747">
        <v>135011</v>
      </c>
      <c r="B747" t="s">
        <v>811</v>
      </c>
      <c r="C747" t="s">
        <v>104</v>
      </c>
    </row>
    <row r="748" spans="1:3">
      <c r="A748">
        <v>135012</v>
      </c>
      <c r="B748" t="s">
        <v>812</v>
      </c>
      <c r="C748" t="s">
        <v>104</v>
      </c>
    </row>
    <row r="749" spans="1:3">
      <c r="A749">
        <v>135013</v>
      </c>
      <c r="B749" t="s">
        <v>813</v>
      </c>
      <c r="C749" t="s">
        <v>104</v>
      </c>
    </row>
    <row r="750" spans="1:3">
      <c r="A750">
        <v>135014</v>
      </c>
      <c r="B750" t="s">
        <v>814</v>
      </c>
      <c r="C750" t="s">
        <v>104</v>
      </c>
    </row>
    <row r="751" spans="1:3">
      <c r="A751">
        <v>135015</v>
      </c>
      <c r="B751" t="s">
        <v>815</v>
      </c>
      <c r="C751" t="s">
        <v>104</v>
      </c>
    </row>
    <row r="752" spans="1:3">
      <c r="A752">
        <v>135016</v>
      </c>
      <c r="B752" t="s">
        <v>816</v>
      </c>
      <c r="C752" t="s">
        <v>104</v>
      </c>
    </row>
    <row r="753" spans="1:3">
      <c r="A753">
        <v>135017</v>
      </c>
      <c r="B753" t="s">
        <v>817</v>
      </c>
      <c r="C753" t="s">
        <v>104</v>
      </c>
    </row>
    <row r="754" spans="1:3">
      <c r="A754">
        <v>135018</v>
      </c>
      <c r="B754" t="s">
        <v>818</v>
      </c>
      <c r="C754" t="s">
        <v>104</v>
      </c>
    </row>
    <row r="755" spans="1:3">
      <c r="A755">
        <v>135019</v>
      </c>
      <c r="B755" t="s">
        <v>819</v>
      </c>
      <c r="C755" t="s">
        <v>104</v>
      </c>
    </row>
    <row r="756" spans="1:3">
      <c r="A756">
        <v>135020</v>
      </c>
      <c r="B756" t="s">
        <v>820</v>
      </c>
      <c r="C756" t="s">
        <v>104</v>
      </c>
    </row>
    <row r="757" spans="1:3">
      <c r="A757">
        <v>135021</v>
      </c>
      <c r="B757" t="s">
        <v>821</v>
      </c>
      <c r="C757" t="s">
        <v>104</v>
      </c>
    </row>
    <row r="758" spans="1:3">
      <c r="A758">
        <v>135022</v>
      </c>
      <c r="B758" t="s">
        <v>822</v>
      </c>
      <c r="C758" t="s">
        <v>104</v>
      </c>
    </row>
    <row r="759" spans="1:3">
      <c r="A759">
        <v>135023</v>
      </c>
      <c r="B759" t="s">
        <v>823</v>
      </c>
      <c r="C759" t="s">
        <v>104</v>
      </c>
    </row>
    <row r="760" spans="1:3">
      <c r="A760">
        <v>135024</v>
      </c>
      <c r="B760" t="s">
        <v>824</v>
      </c>
      <c r="C760" t="s">
        <v>104</v>
      </c>
    </row>
    <row r="761" spans="1:3">
      <c r="A761">
        <v>135025</v>
      </c>
      <c r="B761" t="s">
        <v>825</v>
      </c>
      <c r="C761" t="s">
        <v>104</v>
      </c>
    </row>
    <row r="762" spans="1:3">
      <c r="A762">
        <v>135026</v>
      </c>
      <c r="B762" t="s">
        <v>826</v>
      </c>
      <c r="C762" t="s">
        <v>104</v>
      </c>
    </row>
    <row r="763" spans="1:3">
      <c r="A763">
        <v>135027</v>
      </c>
      <c r="B763" t="s">
        <v>827</v>
      </c>
      <c r="C763" t="s">
        <v>104</v>
      </c>
    </row>
    <row r="764" spans="1:3">
      <c r="A764">
        <v>135028</v>
      </c>
      <c r="B764" t="s">
        <v>828</v>
      </c>
      <c r="C764" t="s">
        <v>104</v>
      </c>
    </row>
    <row r="765" spans="1:3">
      <c r="A765">
        <v>135029</v>
      </c>
      <c r="B765" t="s">
        <v>829</v>
      </c>
      <c r="C765" t="s">
        <v>104</v>
      </c>
    </row>
    <row r="766" spans="1:3">
      <c r="A766">
        <v>135030</v>
      </c>
      <c r="B766" t="s">
        <v>830</v>
      </c>
      <c r="C766" t="s">
        <v>104</v>
      </c>
    </row>
    <row r="767" spans="1:3">
      <c r="A767">
        <v>135031</v>
      </c>
      <c r="B767" t="s">
        <v>831</v>
      </c>
      <c r="C767" t="s">
        <v>104</v>
      </c>
    </row>
    <row r="768" spans="1:3">
      <c r="A768">
        <v>135032</v>
      </c>
      <c r="B768" t="s">
        <v>832</v>
      </c>
      <c r="C768" t="s">
        <v>104</v>
      </c>
    </row>
    <row r="769" spans="1:3">
      <c r="A769">
        <v>135033</v>
      </c>
      <c r="B769" t="s">
        <v>833</v>
      </c>
      <c r="C769" t="s">
        <v>104</v>
      </c>
    </row>
    <row r="770" spans="1:3">
      <c r="A770">
        <v>135034</v>
      </c>
      <c r="B770" t="s">
        <v>834</v>
      </c>
      <c r="C770" t="s">
        <v>104</v>
      </c>
    </row>
    <row r="771" spans="1:3">
      <c r="A771">
        <v>135035</v>
      </c>
      <c r="B771" t="s">
        <v>835</v>
      </c>
      <c r="C771" t="s">
        <v>104</v>
      </c>
    </row>
    <row r="772" spans="1:3">
      <c r="A772">
        <v>135036</v>
      </c>
      <c r="B772" t="s">
        <v>836</v>
      </c>
      <c r="C772" t="s">
        <v>104</v>
      </c>
    </row>
    <row r="773" spans="1:3">
      <c r="A773">
        <v>135037</v>
      </c>
      <c r="B773" t="s">
        <v>837</v>
      </c>
      <c r="C773" t="s">
        <v>104</v>
      </c>
    </row>
    <row r="774" spans="1:3">
      <c r="A774">
        <v>135038</v>
      </c>
      <c r="B774" t="s">
        <v>838</v>
      </c>
      <c r="C774" t="s">
        <v>104</v>
      </c>
    </row>
    <row r="775" spans="1:3">
      <c r="A775">
        <v>135039</v>
      </c>
      <c r="B775" t="s">
        <v>839</v>
      </c>
      <c r="C775" t="s">
        <v>104</v>
      </c>
    </row>
    <row r="776" spans="1:3">
      <c r="A776">
        <v>135040</v>
      </c>
      <c r="B776" t="s">
        <v>840</v>
      </c>
      <c r="C776" t="s">
        <v>104</v>
      </c>
    </row>
    <row r="777" spans="1:3">
      <c r="A777">
        <v>135041</v>
      </c>
      <c r="B777" t="s">
        <v>841</v>
      </c>
      <c r="C777" t="s">
        <v>104</v>
      </c>
    </row>
    <row r="778" spans="1:3">
      <c r="A778">
        <v>135042</v>
      </c>
      <c r="B778" t="s">
        <v>842</v>
      </c>
      <c r="C778" t="s">
        <v>104</v>
      </c>
    </row>
    <row r="779" spans="1:3">
      <c r="A779">
        <v>135043</v>
      </c>
      <c r="B779" t="s">
        <v>843</v>
      </c>
      <c r="C779" t="s">
        <v>104</v>
      </c>
    </row>
    <row r="780" spans="1:3">
      <c r="A780">
        <v>135044</v>
      </c>
      <c r="B780" t="s">
        <v>844</v>
      </c>
      <c r="C780" t="s">
        <v>104</v>
      </c>
    </row>
    <row r="781" spans="1:3">
      <c r="A781">
        <v>135045</v>
      </c>
      <c r="B781" t="s">
        <v>845</v>
      </c>
      <c r="C781" t="s">
        <v>104</v>
      </c>
    </row>
    <row r="782" spans="1:3">
      <c r="A782">
        <v>135046</v>
      </c>
      <c r="B782" t="s">
        <v>846</v>
      </c>
      <c r="C782" t="s">
        <v>104</v>
      </c>
    </row>
    <row r="783" spans="1:3">
      <c r="A783">
        <v>135047</v>
      </c>
      <c r="B783" t="s">
        <v>847</v>
      </c>
      <c r="C783" t="s">
        <v>104</v>
      </c>
    </row>
    <row r="784" spans="1:3">
      <c r="A784">
        <v>135048</v>
      </c>
      <c r="B784" t="s">
        <v>848</v>
      </c>
      <c r="C784" t="s">
        <v>104</v>
      </c>
    </row>
    <row r="785" spans="1:3">
      <c r="A785">
        <v>135049</v>
      </c>
      <c r="B785" t="s">
        <v>849</v>
      </c>
      <c r="C785" t="s">
        <v>104</v>
      </c>
    </row>
    <row r="786" spans="1:3">
      <c r="A786">
        <v>135050</v>
      </c>
      <c r="B786" t="s">
        <v>850</v>
      </c>
      <c r="C786" t="s">
        <v>104</v>
      </c>
    </row>
    <row r="787" spans="1:3">
      <c r="A787">
        <v>135051</v>
      </c>
      <c r="B787" t="s">
        <v>851</v>
      </c>
      <c r="C787" t="s">
        <v>104</v>
      </c>
    </row>
    <row r="788" spans="1:3">
      <c r="A788">
        <v>135052</v>
      </c>
      <c r="B788" t="s">
        <v>852</v>
      </c>
      <c r="C788" t="s">
        <v>104</v>
      </c>
    </row>
    <row r="789" spans="1:3">
      <c r="A789">
        <v>135055</v>
      </c>
      <c r="B789" t="s">
        <v>853</v>
      </c>
      <c r="C789" t="s">
        <v>104</v>
      </c>
    </row>
    <row r="790" spans="1:3">
      <c r="A790">
        <v>136000</v>
      </c>
      <c r="B790" t="s">
        <v>854</v>
      </c>
      <c r="C790" t="s">
        <v>104</v>
      </c>
    </row>
    <row r="791" spans="1:3">
      <c r="A791">
        <v>137100</v>
      </c>
      <c r="B791" t="s">
        <v>855</v>
      </c>
      <c r="C791" t="s">
        <v>104</v>
      </c>
    </row>
    <row r="792" spans="1:3">
      <c r="A792">
        <v>137103</v>
      </c>
      <c r="B792" t="s">
        <v>856</v>
      </c>
      <c r="C792" t="s">
        <v>104</v>
      </c>
    </row>
    <row r="793" spans="1:3">
      <c r="A793">
        <v>137104</v>
      </c>
      <c r="B793" t="s">
        <v>857</v>
      </c>
      <c r="C793" t="s">
        <v>104</v>
      </c>
    </row>
    <row r="794" spans="1:3">
      <c r="A794">
        <v>137806</v>
      </c>
      <c r="B794" t="s">
        <v>858</v>
      </c>
      <c r="C794" t="s">
        <v>104</v>
      </c>
    </row>
    <row r="795" spans="1:3">
      <c r="A795">
        <v>137807</v>
      </c>
      <c r="B795" t="s">
        <v>859</v>
      </c>
      <c r="C795" t="s">
        <v>104</v>
      </c>
    </row>
    <row r="796" spans="1:3">
      <c r="A796">
        <v>137816</v>
      </c>
      <c r="B796" t="s">
        <v>860</v>
      </c>
      <c r="C796" t="s">
        <v>104</v>
      </c>
    </row>
    <row r="797" spans="1:3">
      <c r="A797">
        <v>137817</v>
      </c>
      <c r="B797" t="s">
        <v>861</v>
      </c>
      <c r="C797" t="s">
        <v>104</v>
      </c>
    </row>
    <row r="798" spans="1:3">
      <c r="A798">
        <v>137826</v>
      </c>
      <c r="B798" t="s">
        <v>862</v>
      </c>
      <c r="C798" t="s">
        <v>104</v>
      </c>
    </row>
    <row r="799" spans="1:3">
      <c r="A799">
        <v>137827</v>
      </c>
      <c r="B799" t="s">
        <v>863</v>
      </c>
      <c r="C799" t="s">
        <v>104</v>
      </c>
    </row>
    <row r="800" spans="1:3">
      <c r="A800">
        <v>137836</v>
      </c>
      <c r="B800" t="s">
        <v>864</v>
      </c>
      <c r="C800" t="s">
        <v>104</v>
      </c>
    </row>
    <row r="801" spans="1:3">
      <c r="A801">
        <v>137837</v>
      </c>
      <c r="B801" t="s">
        <v>865</v>
      </c>
      <c r="C801" t="s">
        <v>104</v>
      </c>
    </row>
    <row r="802" spans="1:3">
      <c r="A802">
        <v>139600</v>
      </c>
      <c r="B802" t="s">
        <v>866</v>
      </c>
      <c r="C802" t="s">
        <v>104</v>
      </c>
    </row>
    <row r="803" spans="1:3">
      <c r="A803">
        <v>139700</v>
      </c>
      <c r="B803" t="s">
        <v>867</v>
      </c>
      <c r="C803" t="s">
        <v>104</v>
      </c>
    </row>
    <row r="804" spans="1:3">
      <c r="A804">
        <v>139800</v>
      </c>
      <c r="B804" t="s">
        <v>868</v>
      </c>
      <c r="C804" t="s">
        <v>104</v>
      </c>
    </row>
    <row r="805" spans="1:3">
      <c r="A805">
        <v>139804</v>
      </c>
      <c r="B805" t="s">
        <v>869</v>
      </c>
      <c r="C805" t="s">
        <v>104</v>
      </c>
    </row>
    <row r="806" spans="1:3">
      <c r="A806">
        <v>139805</v>
      </c>
      <c r="B806" t="s">
        <v>870</v>
      </c>
      <c r="C806" t="s">
        <v>104</v>
      </c>
    </row>
    <row r="807" spans="1:3">
      <c r="A807">
        <v>139806</v>
      </c>
      <c r="B807" t="s">
        <v>871</v>
      </c>
      <c r="C807" t="s">
        <v>104</v>
      </c>
    </row>
    <row r="808" spans="1:3">
      <c r="A808">
        <v>139807</v>
      </c>
      <c r="B808" t="s">
        <v>872</v>
      </c>
      <c r="C808" t="s">
        <v>104</v>
      </c>
    </row>
    <row r="809" spans="1:3">
      <c r="A809">
        <v>139808</v>
      </c>
      <c r="B809" t="s">
        <v>873</v>
      </c>
      <c r="C809" t="s">
        <v>104</v>
      </c>
    </row>
    <row r="810" spans="1:3">
      <c r="A810">
        <v>139809</v>
      </c>
      <c r="B810" t="s">
        <v>874</v>
      </c>
      <c r="C810" t="s">
        <v>104</v>
      </c>
    </row>
    <row r="811" spans="1:3">
      <c r="A811">
        <v>139810</v>
      </c>
      <c r="B811" t="s">
        <v>875</v>
      </c>
      <c r="C811" t="s">
        <v>104</v>
      </c>
    </row>
    <row r="812" spans="1:3">
      <c r="A812">
        <v>139815</v>
      </c>
      <c r="B812" t="s">
        <v>876</v>
      </c>
      <c r="C812" t="s">
        <v>104</v>
      </c>
    </row>
    <row r="813" spans="1:3">
      <c r="A813">
        <v>139820</v>
      </c>
      <c r="B813" t="s">
        <v>877</v>
      </c>
      <c r="C813" t="s">
        <v>104</v>
      </c>
    </row>
    <row r="814" spans="1:3">
      <c r="A814">
        <v>139823</v>
      </c>
      <c r="B814" t="s">
        <v>878</v>
      </c>
      <c r="C814" t="s">
        <v>104</v>
      </c>
    </row>
    <row r="815" spans="1:3">
      <c r="A815">
        <v>139825</v>
      </c>
      <c r="B815" t="s">
        <v>879</v>
      </c>
      <c r="C815" t="s">
        <v>104</v>
      </c>
    </row>
    <row r="816" spans="1:3">
      <c r="A816">
        <v>139831</v>
      </c>
      <c r="B816" t="s">
        <v>880</v>
      </c>
      <c r="C816" t="s">
        <v>104</v>
      </c>
    </row>
    <row r="817" spans="1:3">
      <c r="A817">
        <v>139850</v>
      </c>
      <c r="B817" t="s">
        <v>881</v>
      </c>
      <c r="C817" t="s">
        <v>104</v>
      </c>
    </row>
    <row r="818" spans="1:3">
      <c r="A818">
        <v>139875</v>
      </c>
      <c r="B818" t="s">
        <v>882</v>
      </c>
      <c r="C818" t="s">
        <v>104</v>
      </c>
    </row>
    <row r="819" spans="1:3">
      <c r="A819">
        <v>139880</v>
      </c>
      <c r="B819" t="s">
        <v>883</v>
      </c>
      <c r="C819" t="s">
        <v>104</v>
      </c>
    </row>
    <row r="820" spans="1:3">
      <c r="A820">
        <v>139900</v>
      </c>
      <c r="B820" t="s">
        <v>884</v>
      </c>
      <c r="C820" t="s">
        <v>104</v>
      </c>
    </row>
    <row r="821" spans="1:3">
      <c r="A821">
        <v>139901</v>
      </c>
      <c r="B821" t="s">
        <v>885</v>
      </c>
      <c r="C821" t="s">
        <v>104</v>
      </c>
    </row>
    <row r="822" spans="1:3">
      <c r="A822">
        <v>139902</v>
      </c>
      <c r="B822" t="s">
        <v>886</v>
      </c>
      <c r="C822" t="s">
        <v>104</v>
      </c>
    </row>
    <row r="823" spans="1:3">
      <c r="A823">
        <v>139903</v>
      </c>
      <c r="B823" t="s">
        <v>887</v>
      </c>
      <c r="C823" t="s">
        <v>104</v>
      </c>
    </row>
    <row r="824" spans="1:3">
      <c r="A824">
        <v>139904</v>
      </c>
      <c r="B824" t="s">
        <v>888</v>
      </c>
      <c r="C824" t="s">
        <v>104</v>
      </c>
    </row>
    <row r="825" spans="1:3">
      <c r="A825">
        <v>139911</v>
      </c>
      <c r="B825" t="s">
        <v>889</v>
      </c>
      <c r="C825" t="s">
        <v>104</v>
      </c>
    </row>
    <row r="826" spans="1:3">
      <c r="A826">
        <v>139915</v>
      </c>
      <c r="B826" t="s">
        <v>890</v>
      </c>
      <c r="C826" t="s">
        <v>104</v>
      </c>
    </row>
    <row r="827" spans="1:3">
      <c r="A827">
        <v>140100</v>
      </c>
      <c r="B827" t="s">
        <v>891</v>
      </c>
      <c r="C827" t="s">
        <v>104</v>
      </c>
    </row>
    <row r="828" spans="1:3">
      <c r="A828">
        <v>140109</v>
      </c>
      <c r="B828" t="s">
        <v>892</v>
      </c>
      <c r="C828" t="s">
        <v>104</v>
      </c>
    </row>
    <row r="829" spans="1:3">
      <c r="A829">
        <v>140110</v>
      </c>
      <c r="B829" t="s">
        <v>893</v>
      </c>
      <c r="C829" t="s">
        <v>104</v>
      </c>
    </row>
    <row r="830" spans="1:3">
      <c r="A830">
        <v>140119</v>
      </c>
      <c r="B830" t="s">
        <v>894</v>
      </c>
      <c r="C830" t="s">
        <v>104</v>
      </c>
    </row>
    <row r="831" spans="1:3">
      <c r="A831">
        <v>140120</v>
      </c>
      <c r="B831" t="s">
        <v>895</v>
      </c>
      <c r="C831" t="s">
        <v>104</v>
      </c>
    </row>
    <row r="832" spans="1:3">
      <c r="A832">
        <v>140126</v>
      </c>
      <c r="B832" t="s">
        <v>896</v>
      </c>
      <c r="C832" t="s">
        <v>104</v>
      </c>
    </row>
    <row r="833" spans="1:3">
      <c r="A833">
        <v>140128</v>
      </c>
      <c r="B833" t="s">
        <v>897</v>
      </c>
      <c r="C833" t="s">
        <v>104</v>
      </c>
    </row>
    <row r="834" spans="1:3">
      <c r="A834">
        <v>140129</v>
      </c>
      <c r="B834" t="s">
        <v>898</v>
      </c>
      <c r="C834" t="s">
        <v>104</v>
      </c>
    </row>
    <row r="835" spans="1:3">
      <c r="A835">
        <v>140130</v>
      </c>
      <c r="B835" t="s">
        <v>899</v>
      </c>
      <c r="C835" t="s">
        <v>104</v>
      </c>
    </row>
    <row r="836" spans="1:3">
      <c r="A836">
        <v>140136</v>
      </c>
      <c r="B836" t="s">
        <v>900</v>
      </c>
      <c r="C836" t="s">
        <v>104</v>
      </c>
    </row>
    <row r="837" spans="1:3">
      <c r="A837">
        <v>140139</v>
      </c>
      <c r="B837" t="s">
        <v>901</v>
      </c>
      <c r="C837" t="s">
        <v>104</v>
      </c>
    </row>
    <row r="838" spans="1:3">
      <c r="A838">
        <v>140140</v>
      </c>
      <c r="B838" t="s">
        <v>902</v>
      </c>
      <c r="C838" t="s">
        <v>104</v>
      </c>
    </row>
    <row r="839" spans="1:3">
      <c r="A839">
        <v>140149</v>
      </c>
      <c r="B839" t="s">
        <v>903</v>
      </c>
      <c r="C839" t="s">
        <v>104</v>
      </c>
    </row>
    <row r="840" spans="1:3">
      <c r="A840">
        <v>140160</v>
      </c>
      <c r="B840" t="s">
        <v>904</v>
      </c>
      <c r="C840" t="s">
        <v>104</v>
      </c>
    </row>
    <row r="841" spans="1:3">
      <c r="A841">
        <v>140169</v>
      </c>
      <c r="B841" t="s">
        <v>905</v>
      </c>
      <c r="C841" t="s">
        <v>104</v>
      </c>
    </row>
    <row r="842" spans="1:3">
      <c r="A842">
        <v>140170</v>
      </c>
      <c r="B842" t="s">
        <v>906</v>
      </c>
      <c r="C842" t="s">
        <v>104</v>
      </c>
    </row>
    <row r="843" spans="1:3">
      <c r="A843">
        <v>140180</v>
      </c>
      <c r="B843" t="s">
        <v>907</v>
      </c>
      <c r="C843" t="s">
        <v>104</v>
      </c>
    </row>
    <row r="844" spans="1:3">
      <c r="A844">
        <v>140189</v>
      </c>
      <c r="B844" t="s">
        <v>908</v>
      </c>
      <c r="C844" t="s">
        <v>104</v>
      </c>
    </row>
    <row r="845" spans="1:3">
      <c r="A845">
        <v>140190</v>
      </c>
      <c r="B845" t="s">
        <v>909</v>
      </c>
      <c r="C845" t="s">
        <v>104</v>
      </c>
    </row>
    <row r="846" spans="1:3">
      <c r="A846">
        <v>140195</v>
      </c>
      <c r="B846" t="s">
        <v>910</v>
      </c>
      <c r="C846" t="s">
        <v>104</v>
      </c>
    </row>
    <row r="847" spans="1:3">
      <c r="A847">
        <v>140199</v>
      </c>
      <c r="B847" t="s">
        <v>911</v>
      </c>
      <c r="C847" t="s">
        <v>104</v>
      </c>
    </row>
    <row r="848" spans="1:3">
      <c r="A848">
        <v>140200</v>
      </c>
      <c r="B848" t="s">
        <v>912</v>
      </c>
      <c r="C848" t="s">
        <v>104</v>
      </c>
    </row>
    <row r="849" spans="1:3">
      <c r="A849">
        <v>140202</v>
      </c>
      <c r="B849" t="s">
        <v>912</v>
      </c>
      <c r="C849" t="s">
        <v>104</v>
      </c>
    </row>
    <row r="850" spans="1:3">
      <c r="A850">
        <v>140203</v>
      </c>
      <c r="B850" t="s">
        <v>912</v>
      </c>
      <c r="C850" t="s">
        <v>104</v>
      </c>
    </row>
    <row r="851" spans="1:3">
      <c r="A851">
        <v>140209</v>
      </c>
      <c r="B851" t="s">
        <v>913</v>
      </c>
      <c r="C851" t="s">
        <v>104</v>
      </c>
    </row>
    <row r="852" spans="1:3">
      <c r="A852">
        <v>140210</v>
      </c>
      <c r="B852" t="s">
        <v>914</v>
      </c>
      <c r="C852" t="s">
        <v>104</v>
      </c>
    </row>
    <row r="853" spans="1:3">
      <c r="A853">
        <v>140215</v>
      </c>
      <c r="B853" t="s">
        <v>915</v>
      </c>
      <c r="C853" t="s">
        <v>104</v>
      </c>
    </row>
    <row r="854" spans="1:3">
      <c r="A854">
        <v>140230</v>
      </c>
      <c r="B854" t="s">
        <v>916</v>
      </c>
      <c r="C854" t="s">
        <v>104</v>
      </c>
    </row>
    <row r="855" spans="1:3">
      <c r="A855">
        <v>140240</v>
      </c>
      <c r="B855" t="s">
        <v>917</v>
      </c>
      <c r="C855" t="s">
        <v>104</v>
      </c>
    </row>
    <row r="856" spans="1:3">
      <c r="A856">
        <v>140245</v>
      </c>
      <c r="B856" t="s">
        <v>918</v>
      </c>
      <c r="C856" t="s">
        <v>104</v>
      </c>
    </row>
    <row r="857" spans="1:3">
      <c r="A857">
        <v>140249</v>
      </c>
      <c r="B857" t="s">
        <v>919</v>
      </c>
      <c r="C857" t="s">
        <v>104</v>
      </c>
    </row>
    <row r="858" spans="1:3">
      <c r="A858">
        <v>140250</v>
      </c>
      <c r="B858" t="s">
        <v>920</v>
      </c>
      <c r="C858" t="s">
        <v>104</v>
      </c>
    </row>
    <row r="859" spans="1:3">
      <c r="A859">
        <v>140259</v>
      </c>
      <c r="B859" t="s">
        <v>920</v>
      </c>
      <c r="C859" t="s">
        <v>104</v>
      </c>
    </row>
    <row r="860" spans="1:3">
      <c r="A860">
        <v>140260</v>
      </c>
      <c r="B860" t="s">
        <v>921</v>
      </c>
      <c r="C860" t="s">
        <v>104</v>
      </c>
    </row>
    <row r="861" spans="1:3">
      <c r="A861">
        <v>140270</v>
      </c>
      <c r="B861" t="s">
        <v>922</v>
      </c>
      <c r="C861" t="s">
        <v>104</v>
      </c>
    </row>
    <row r="862" spans="1:3">
      <c r="A862">
        <v>140280</v>
      </c>
      <c r="B862" t="s">
        <v>923</v>
      </c>
      <c r="C862" t="s">
        <v>104</v>
      </c>
    </row>
    <row r="863" spans="1:3">
      <c r="A863">
        <v>140299</v>
      </c>
      <c r="B863" t="s">
        <v>912</v>
      </c>
      <c r="C863" t="s">
        <v>104</v>
      </c>
    </row>
    <row r="864" spans="1:3">
      <c r="A864">
        <v>140300</v>
      </c>
      <c r="B864" t="s">
        <v>924</v>
      </c>
      <c r="C864" t="s">
        <v>104</v>
      </c>
    </row>
    <row r="865" spans="1:3">
      <c r="A865">
        <v>140309</v>
      </c>
      <c r="B865" t="s">
        <v>925</v>
      </c>
      <c r="C865" t="s">
        <v>104</v>
      </c>
    </row>
    <row r="866" spans="1:3">
      <c r="A866">
        <v>140310</v>
      </c>
      <c r="B866" t="s">
        <v>926</v>
      </c>
      <c r="C866" t="s">
        <v>104</v>
      </c>
    </row>
    <row r="867" spans="1:3">
      <c r="A867">
        <v>140319</v>
      </c>
      <c r="B867" t="s">
        <v>927</v>
      </c>
      <c r="C867" t="s">
        <v>104</v>
      </c>
    </row>
    <row r="868" spans="1:3">
      <c r="A868">
        <v>140320</v>
      </c>
      <c r="B868" t="s">
        <v>928</v>
      </c>
      <c r="C868" t="s">
        <v>104</v>
      </c>
    </row>
    <row r="869" spans="1:3">
      <c r="A869">
        <v>140329</v>
      </c>
      <c r="B869" t="s">
        <v>929</v>
      </c>
      <c r="C869" t="s">
        <v>104</v>
      </c>
    </row>
    <row r="870" spans="1:3">
      <c r="A870">
        <v>140330</v>
      </c>
      <c r="B870" t="s">
        <v>930</v>
      </c>
      <c r="C870" t="s">
        <v>104</v>
      </c>
    </row>
    <row r="871" spans="1:3">
      <c r="A871">
        <v>140340</v>
      </c>
      <c r="B871" t="s">
        <v>931</v>
      </c>
      <c r="C871" t="s">
        <v>104</v>
      </c>
    </row>
    <row r="872" spans="1:3">
      <c r="A872">
        <v>140350</v>
      </c>
      <c r="B872" t="s">
        <v>932</v>
      </c>
      <c r="C872" t="s">
        <v>104</v>
      </c>
    </row>
    <row r="873" spans="1:3">
      <c r="A873">
        <v>140351</v>
      </c>
      <c r="B873" t="s">
        <v>932</v>
      </c>
      <c r="C873" t="s">
        <v>104</v>
      </c>
    </row>
    <row r="874" spans="1:3">
      <c r="A874">
        <v>140352</v>
      </c>
      <c r="B874" t="s">
        <v>933</v>
      </c>
      <c r="C874" t="s">
        <v>104</v>
      </c>
    </row>
    <row r="875" spans="1:3">
      <c r="A875">
        <v>140353</v>
      </c>
      <c r="B875" t="s">
        <v>934</v>
      </c>
      <c r="C875" t="s">
        <v>104</v>
      </c>
    </row>
    <row r="876" spans="1:3">
      <c r="A876">
        <v>140354</v>
      </c>
      <c r="B876" t="s">
        <v>935</v>
      </c>
      <c r="C876" t="s">
        <v>104</v>
      </c>
    </row>
    <row r="877" spans="1:3">
      <c r="A877">
        <v>140355</v>
      </c>
      <c r="B877" t="s">
        <v>936</v>
      </c>
      <c r="C877" t="s">
        <v>104</v>
      </c>
    </row>
    <row r="878" spans="1:3">
      <c r="A878">
        <v>140361</v>
      </c>
      <c r="B878" t="s">
        <v>937</v>
      </c>
      <c r="C878" t="s">
        <v>104</v>
      </c>
    </row>
    <row r="879" spans="1:3">
      <c r="A879">
        <v>140362</v>
      </c>
      <c r="B879" t="s">
        <v>938</v>
      </c>
      <c r="C879" t="s">
        <v>104</v>
      </c>
    </row>
    <row r="880" spans="1:3">
      <c r="A880">
        <v>140363</v>
      </c>
      <c r="B880" t="s">
        <v>939</v>
      </c>
      <c r="C880" t="s">
        <v>104</v>
      </c>
    </row>
    <row r="881" spans="1:3">
      <c r="A881">
        <v>140371</v>
      </c>
      <c r="B881" t="s">
        <v>940</v>
      </c>
      <c r="C881" t="s">
        <v>104</v>
      </c>
    </row>
    <row r="882" spans="1:3">
      <c r="A882">
        <v>140372</v>
      </c>
      <c r="B882" t="s">
        <v>941</v>
      </c>
      <c r="C882" t="s">
        <v>104</v>
      </c>
    </row>
    <row r="883" spans="1:3">
      <c r="A883">
        <v>140373</v>
      </c>
      <c r="B883" t="s">
        <v>942</v>
      </c>
      <c r="C883" t="s">
        <v>104</v>
      </c>
    </row>
    <row r="884" spans="1:3">
      <c r="A884">
        <v>140374</v>
      </c>
      <c r="B884" t="s">
        <v>943</v>
      </c>
      <c r="C884" t="s">
        <v>104</v>
      </c>
    </row>
    <row r="885" spans="1:3">
      <c r="A885">
        <v>140375</v>
      </c>
      <c r="B885" t="s">
        <v>944</v>
      </c>
      <c r="C885" t="s">
        <v>104</v>
      </c>
    </row>
    <row r="886" spans="1:3">
      <c r="A886">
        <v>140380</v>
      </c>
      <c r="B886" t="s">
        <v>945</v>
      </c>
      <c r="C886" t="s">
        <v>104</v>
      </c>
    </row>
    <row r="887" spans="1:3">
      <c r="A887">
        <v>140389</v>
      </c>
      <c r="B887" t="s">
        <v>946</v>
      </c>
      <c r="C887" t="s">
        <v>104</v>
      </c>
    </row>
    <row r="888" spans="1:3">
      <c r="A888">
        <v>140390</v>
      </c>
      <c r="B888" t="s">
        <v>947</v>
      </c>
      <c r="C888" t="s">
        <v>104</v>
      </c>
    </row>
    <row r="889" spans="1:3">
      <c r="A889">
        <v>140399</v>
      </c>
      <c r="B889" t="s">
        <v>948</v>
      </c>
      <c r="C889" t="s">
        <v>104</v>
      </c>
    </row>
    <row r="890" spans="1:3">
      <c r="A890">
        <v>140400</v>
      </c>
      <c r="B890" t="s">
        <v>949</v>
      </c>
      <c r="C890" t="s">
        <v>104</v>
      </c>
    </row>
    <row r="891" spans="1:3">
      <c r="A891">
        <v>140401</v>
      </c>
      <c r="B891" t="s">
        <v>950</v>
      </c>
      <c r="C891" t="s">
        <v>104</v>
      </c>
    </row>
    <row r="892" spans="1:3">
      <c r="A892">
        <v>140402</v>
      </c>
      <c r="B892" t="s">
        <v>951</v>
      </c>
      <c r="C892" t="s">
        <v>104</v>
      </c>
    </row>
    <row r="893" spans="1:3">
      <c r="A893">
        <v>140403</v>
      </c>
      <c r="B893" t="s">
        <v>952</v>
      </c>
      <c r="C893" t="s">
        <v>104</v>
      </c>
    </row>
    <row r="894" spans="1:3">
      <c r="A894">
        <v>140404</v>
      </c>
      <c r="B894" t="s">
        <v>953</v>
      </c>
      <c r="C894" t="s">
        <v>104</v>
      </c>
    </row>
    <row r="895" spans="1:3">
      <c r="A895">
        <v>140405</v>
      </c>
      <c r="B895" t="s">
        <v>954</v>
      </c>
      <c r="C895" t="s">
        <v>104</v>
      </c>
    </row>
    <row r="896" spans="1:3">
      <c r="A896">
        <v>140406</v>
      </c>
      <c r="B896" t="s">
        <v>955</v>
      </c>
      <c r="C896" t="s">
        <v>104</v>
      </c>
    </row>
    <row r="897" spans="1:3">
      <c r="A897">
        <v>140407</v>
      </c>
      <c r="B897" t="s">
        <v>956</v>
      </c>
      <c r="C897" t="s">
        <v>104</v>
      </c>
    </row>
    <row r="898" spans="1:3">
      <c r="A898">
        <v>140408</v>
      </c>
      <c r="B898" t="s">
        <v>957</v>
      </c>
      <c r="C898" t="s">
        <v>104</v>
      </c>
    </row>
    <row r="899" spans="1:3">
      <c r="A899">
        <v>140409</v>
      </c>
      <c r="B899" t="s">
        <v>958</v>
      </c>
      <c r="C899" t="s">
        <v>104</v>
      </c>
    </row>
    <row r="900" spans="1:3">
      <c r="A900">
        <v>140410</v>
      </c>
      <c r="B900" t="s">
        <v>959</v>
      </c>
      <c r="C900" t="s">
        <v>104</v>
      </c>
    </row>
    <row r="901" spans="1:3">
      <c r="A901">
        <v>140411</v>
      </c>
      <c r="B901" t="s">
        <v>960</v>
      </c>
      <c r="C901" t="s">
        <v>104</v>
      </c>
    </row>
    <row r="902" spans="1:3">
      <c r="A902">
        <v>140412</v>
      </c>
      <c r="B902" t="s">
        <v>961</v>
      </c>
      <c r="C902" t="s">
        <v>104</v>
      </c>
    </row>
    <row r="903" spans="1:3">
      <c r="A903">
        <v>140413</v>
      </c>
      <c r="B903" t="s">
        <v>962</v>
      </c>
      <c r="C903" t="s">
        <v>104</v>
      </c>
    </row>
    <row r="904" spans="1:3">
      <c r="A904">
        <v>140414</v>
      </c>
      <c r="B904" t="s">
        <v>963</v>
      </c>
      <c r="C904" t="s">
        <v>104</v>
      </c>
    </row>
    <row r="905" spans="1:3">
      <c r="A905">
        <v>140415</v>
      </c>
      <c r="B905" t="s">
        <v>964</v>
      </c>
      <c r="C905" t="s">
        <v>104</v>
      </c>
    </row>
    <row r="906" spans="1:3">
      <c r="A906">
        <v>140416</v>
      </c>
      <c r="B906" t="s">
        <v>965</v>
      </c>
      <c r="C906" t="s">
        <v>104</v>
      </c>
    </row>
    <row r="907" spans="1:3">
      <c r="A907">
        <v>140420</v>
      </c>
      <c r="B907" t="s">
        <v>966</v>
      </c>
      <c r="C907" t="s">
        <v>104</v>
      </c>
    </row>
    <row r="908" spans="1:3">
      <c r="A908">
        <v>140451</v>
      </c>
      <c r="B908" t="s">
        <v>967</v>
      </c>
      <c r="C908" t="s">
        <v>104</v>
      </c>
    </row>
    <row r="909" spans="1:3">
      <c r="A909">
        <v>140481</v>
      </c>
      <c r="B909" t="s">
        <v>968</v>
      </c>
      <c r="C909" t="s">
        <v>104</v>
      </c>
    </row>
    <row r="910" spans="1:3">
      <c r="A910">
        <v>140600</v>
      </c>
      <c r="B910" t="s">
        <v>969</v>
      </c>
      <c r="C910" t="s">
        <v>104</v>
      </c>
    </row>
    <row r="911" spans="1:3">
      <c r="A911">
        <v>140609</v>
      </c>
      <c r="B911" t="s">
        <v>970</v>
      </c>
      <c r="C911" t="s">
        <v>104</v>
      </c>
    </row>
    <row r="912" spans="1:3">
      <c r="A912">
        <v>140700</v>
      </c>
      <c r="B912" t="s">
        <v>971</v>
      </c>
      <c r="C912" t="s">
        <v>104</v>
      </c>
    </row>
    <row r="913" spans="1:3">
      <c r="A913">
        <v>140709</v>
      </c>
      <c r="B913" t="s">
        <v>972</v>
      </c>
      <c r="C913" t="s">
        <v>104</v>
      </c>
    </row>
    <row r="914" spans="1:3">
      <c r="A914">
        <v>140720</v>
      </c>
      <c r="B914" t="s">
        <v>973</v>
      </c>
      <c r="C914" t="s">
        <v>104</v>
      </c>
    </row>
    <row r="915" spans="1:3">
      <c r="A915">
        <v>140729</v>
      </c>
      <c r="B915" t="s">
        <v>974</v>
      </c>
      <c r="C915" t="s">
        <v>104</v>
      </c>
    </row>
    <row r="916" spans="1:3">
      <c r="A916">
        <v>140750</v>
      </c>
      <c r="B916" t="s">
        <v>975</v>
      </c>
      <c r="C916" t="s">
        <v>104</v>
      </c>
    </row>
    <row r="917" spans="1:3">
      <c r="A917">
        <v>140759</v>
      </c>
      <c r="B917" t="s">
        <v>976</v>
      </c>
      <c r="C917" t="s">
        <v>104</v>
      </c>
    </row>
    <row r="918" spans="1:3">
      <c r="A918">
        <v>140774</v>
      </c>
      <c r="B918" t="s">
        <v>977</v>
      </c>
      <c r="C918" t="s">
        <v>104</v>
      </c>
    </row>
    <row r="919" spans="1:3">
      <c r="A919">
        <v>140775</v>
      </c>
      <c r="B919" t="s">
        <v>978</v>
      </c>
      <c r="C919" t="s">
        <v>104</v>
      </c>
    </row>
    <row r="920" spans="1:3">
      <c r="A920">
        <v>140776</v>
      </c>
      <c r="B920" t="s">
        <v>979</v>
      </c>
      <c r="C920" t="s">
        <v>104</v>
      </c>
    </row>
    <row r="921" spans="1:3">
      <c r="A921">
        <v>140777</v>
      </c>
      <c r="B921" t="s">
        <v>980</v>
      </c>
      <c r="C921" t="s">
        <v>104</v>
      </c>
    </row>
    <row r="922" spans="1:3">
      <c r="A922">
        <v>140799</v>
      </c>
      <c r="B922" t="s">
        <v>981</v>
      </c>
      <c r="C922" t="s">
        <v>104</v>
      </c>
    </row>
    <row r="923" spans="1:3">
      <c r="A923">
        <v>140800</v>
      </c>
      <c r="B923" t="s">
        <v>982</v>
      </c>
      <c r="C923" t="s">
        <v>104</v>
      </c>
    </row>
    <row r="924" spans="1:3">
      <c r="A924">
        <v>140801</v>
      </c>
      <c r="B924" t="s">
        <v>983</v>
      </c>
      <c r="C924" t="s">
        <v>104</v>
      </c>
    </row>
    <row r="925" spans="1:3">
      <c r="A925">
        <v>140802</v>
      </c>
      <c r="B925" t="s">
        <v>984</v>
      </c>
      <c r="C925" t="s">
        <v>104</v>
      </c>
    </row>
    <row r="926" spans="1:3">
      <c r="A926">
        <v>140803</v>
      </c>
      <c r="B926" t="s">
        <v>985</v>
      </c>
      <c r="C926" t="s">
        <v>104</v>
      </c>
    </row>
    <row r="927" spans="1:3">
      <c r="A927">
        <v>140804</v>
      </c>
      <c r="B927" t="s">
        <v>986</v>
      </c>
      <c r="C927" t="s">
        <v>104</v>
      </c>
    </row>
    <row r="928" spans="1:3">
      <c r="A928">
        <v>140805</v>
      </c>
      <c r="B928" t="s">
        <v>987</v>
      </c>
      <c r="C928" t="s">
        <v>104</v>
      </c>
    </row>
    <row r="929" spans="1:3">
      <c r="A929">
        <v>140920</v>
      </c>
      <c r="B929" t="s">
        <v>988</v>
      </c>
      <c r="C929" t="s">
        <v>104</v>
      </c>
    </row>
    <row r="930" spans="1:3">
      <c r="A930">
        <v>140921</v>
      </c>
      <c r="B930" t="s">
        <v>989</v>
      </c>
      <c r="C930" t="s">
        <v>104</v>
      </c>
    </row>
    <row r="931" spans="1:3">
      <c r="A931">
        <v>140989</v>
      </c>
      <c r="B931" t="s">
        <v>990</v>
      </c>
      <c r="C931" t="s">
        <v>104</v>
      </c>
    </row>
    <row r="932" spans="1:3">
      <c r="A932">
        <v>141100</v>
      </c>
      <c r="B932" t="s">
        <v>991</v>
      </c>
      <c r="C932" t="s">
        <v>104</v>
      </c>
    </row>
    <row r="933" spans="1:3">
      <c r="A933">
        <v>141109</v>
      </c>
      <c r="B933" t="s">
        <v>992</v>
      </c>
      <c r="C933" t="s">
        <v>104</v>
      </c>
    </row>
    <row r="934" spans="1:3">
      <c r="A934">
        <v>141110</v>
      </c>
      <c r="B934" t="s">
        <v>993</v>
      </c>
      <c r="C934" t="s">
        <v>104</v>
      </c>
    </row>
    <row r="935" spans="1:3">
      <c r="A935">
        <v>141120</v>
      </c>
      <c r="B935" t="s">
        <v>994</v>
      </c>
      <c r="C935" t="s">
        <v>104</v>
      </c>
    </row>
    <row r="936" spans="1:3">
      <c r="A936">
        <v>141129</v>
      </c>
      <c r="B936" t="s">
        <v>995</v>
      </c>
      <c r="C936" t="s">
        <v>104</v>
      </c>
    </row>
    <row r="937" spans="1:3">
      <c r="A937">
        <v>141130</v>
      </c>
      <c r="B937" t="s">
        <v>996</v>
      </c>
      <c r="C937" t="s">
        <v>104</v>
      </c>
    </row>
    <row r="938" spans="1:3">
      <c r="A938">
        <v>141139</v>
      </c>
      <c r="B938" t="s">
        <v>997</v>
      </c>
      <c r="C938" t="s">
        <v>104</v>
      </c>
    </row>
    <row r="939" spans="1:3">
      <c r="A939">
        <v>141140</v>
      </c>
      <c r="B939" t="s">
        <v>998</v>
      </c>
      <c r="C939" t="s">
        <v>104</v>
      </c>
    </row>
    <row r="940" spans="1:3">
      <c r="A940">
        <v>141141</v>
      </c>
      <c r="B940" t="s">
        <v>999</v>
      </c>
      <c r="C940" t="s">
        <v>104</v>
      </c>
    </row>
    <row r="941" spans="1:3">
      <c r="A941">
        <v>141149</v>
      </c>
      <c r="B941" t="s">
        <v>1000</v>
      </c>
      <c r="C941" t="s">
        <v>104</v>
      </c>
    </row>
    <row r="942" spans="1:3">
      <c r="A942">
        <v>141150</v>
      </c>
      <c r="B942" t="s">
        <v>1001</v>
      </c>
      <c r="C942" t="s">
        <v>104</v>
      </c>
    </row>
    <row r="943" spans="1:3">
      <c r="A943">
        <v>141160</v>
      </c>
      <c r="B943" t="s">
        <v>1002</v>
      </c>
      <c r="C943" t="s">
        <v>104</v>
      </c>
    </row>
    <row r="944" spans="1:3">
      <c r="A944">
        <v>141170</v>
      </c>
      <c r="B944" t="s">
        <v>1003</v>
      </c>
      <c r="C944" t="s">
        <v>104</v>
      </c>
    </row>
    <row r="945" spans="1:3">
      <c r="A945">
        <v>141180</v>
      </c>
      <c r="B945" t="s">
        <v>1004</v>
      </c>
      <c r="C945" t="s">
        <v>104</v>
      </c>
    </row>
    <row r="946" spans="1:3">
      <c r="A946">
        <v>141190</v>
      </c>
      <c r="B946" t="s">
        <v>1005</v>
      </c>
      <c r="C946" t="s">
        <v>104</v>
      </c>
    </row>
    <row r="947" spans="1:3">
      <c r="A947">
        <v>141200</v>
      </c>
      <c r="B947" t="s">
        <v>1006</v>
      </c>
      <c r="C947" t="s">
        <v>104</v>
      </c>
    </row>
    <row r="948" spans="1:3">
      <c r="A948">
        <v>141209</v>
      </c>
      <c r="B948" t="s">
        <v>1007</v>
      </c>
      <c r="C948" t="s">
        <v>104</v>
      </c>
    </row>
    <row r="949" spans="1:3">
      <c r="A949">
        <v>141210</v>
      </c>
      <c r="B949" t="s">
        <v>1008</v>
      </c>
      <c r="C949" t="s">
        <v>104</v>
      </c>
    </row>
    <row r="950" spans="1:3">
      <c r="A950">
        <v>141230</v>
      </c>
      <c r="B950" t="s">
        <v>928</v>
      </c>
      <c r="C950" t="s">
        <v>104</v>
      </c>
    </row>
    <row r="951" spans="1:3">
      <c r="A951">
        <v>142900</v>
      </c>
      <c r="B951" t="s">
        <v>1009</v>
      </c>
      <c r="C951" t="s">
        <v>104</v>
      </c>
    </row>
    <row r="952" spans="1:3">
      <c r="A952">
        <v>142910</v>
      </c>
      <c r="B952" t="s">
        <v>1010</v>
      </c>
      <c r="C952" t="s">
        <v>104</v>
      </c>
    </row>
    <row r="953" spans="1:3">
      <c r="A953">
        <v>142950</v>
      </c>
      <c r="B953" t="s">
        <v>1011</v>
      </c>
      <c r="C953" t="s">
        <v>104</v>
      </c>
    </row>
    <row r="954" spans="1:3">
      <c r="A954">
        <v>142975</v>
      </c>
      <c r="B954" t="s">
        <v>1012</v>
      </c>
      <c r="C954" t="s">
        <v>104</v>
      </c>
    </row>
    <row r="955" spans="1:3">
      <c r="A955">
        <v>142995</v>
      </c>
      <c r="B955" t="s">
        <v>1013</v>
      </c>
      <c r="C955" t="s">
        <v>104</v>
      </c>
    </row>
    <row r="956" spans="1:3">
      <c r="A956">
        <v>142996</v>
      </c>
      <c r="B956" t="s">
        <v>1014</v>
      </c>
      <c r="C956" t="s">
        <v>104</v>
      </c>
    </row>
    <row r="957" spans="1:3">
      <c r="A957">
        <v>144111</v>
      </c>
      <c r="B957" t="s">
        <v>1015</v>
      </c>
      <c r="C957" t="s">
        <v>104</v>
      </c>
    </row>
    <row r="958" spans="1:3">
      <c r="A958">
        <v>144112</v>
      </c>
      <c r="B958" t="s">
        <v>1016</v>
      </c>
      <c r="C958" t="s">
        <v>104</v>
      </c>
    </row>
    <row r="959" spans="1:3">
      <c r="A959">
        <v>144113</v>
      </c>
      <c r="B959" t="s">
        <v>1017</v>
      </c>
      <c r="C959" t="s">
        <v>104</v>
      </c>
    </row>
    <row r="960" spans="1:3">
      <c r="A960">
        <v>144114</v>
      </c>
      <c r="B960" t="s">
        <v>1018</v>
      </c>
      <c r="C960" t="s">
        <v>104</v>
      </c>
    </row>
    <row r="961" spans="1:3">
      <c r="A961">
        <v>144121</v>
      </c>
      <c r="B961" t="s">
        <v>1019</v>
      </c>
      <c r="C961" t="s">
        <v>104</v>
      </c>
    </row>
    <row r="962" spans="1:3">
      <c r="A962">
        <v>144122</v>
      </c>
      <c r="B962" t="s">
        <v>1020</v>
      </c>
      <c r="C962" t="s">
        <v>104</v>
      </c>
    </row>
    <row r="963" spans="1:3">
      <c r="A963">
        <v>144123</v>
      </c>
      <c r="B963" t="s">
        <v>1021</v>
      </c>
      <c r="C963" t="s">
        <v>104</v>
      </c>
    </row>
    <row r="964" spans="1:3">
      <c r="A964">
        <v>144124</v>
      </c>
      <c r="B964" t="s">
        <v>1022</v>
      </c>
      <c r="C964" t="s">
        <v>104</v>
      </c>
    </row>
    <row r="965" spans="1:3">
      <c r="A965">
        <v>144131</v>
      </c>
      <c r="B965" t="s">
        <v>1023</v>
      </c>
      <c r="C965" t="s">
        <v>104</v>
      </c>
    </row>
    <row r="966" spans="1:3">
      <c r="A966">
        <v>144132</v>
      </c>
      <c r="B966" t="s">
        <v>1024</v>
      </c>
      <c r="C966" t="s">
        <v>104</v>
      </c>
    </row>
    <row r="967" spans="1:3">
      <c r="A967">
        <v>144133</v>
      </c>
      <c r="B967" t="s">
        <v>1025</v>
      </c>
      <c r="C967" t="s">
        <v>104</v>
      </c>
    </row>
    <row r="968" spans="1:3">
      <c r="A968">
        <v>144134</v>
      </c>
      <c r="B968" t="s">
        <v>1026</v>
      </c>
      <c r="C968" t="s">
        <v>104</v>
      </c>
    </row>
    <row r="969" spans="1:3">
      <c r="A969">
        <v>144135</v>
      </c>
      <c r="B969" t="s">
        <v>1027</v>
      </c>
      <c r="C969" t="s">
        <v>104</v>
      </c>
    </row>
    <row r="970" spans="1:3">
      <c r="A970">
        <v>144139</v>
      </c>
      <c r="B970" t="s">
        <v>901</v>
      </c>
      <c r="C970" t="s">
        <v>104</v>
      </c>
    </row>
    <row r="971" spans="1:3">
      <c r="A971">
        <v>144141</v>
      </c>
      <c r="B971" t="s">
        <v>1028</v>
      </c>
      <c r="C971" t="s">
        <v>104</v>
      </c>
    </row>
    <row r="972" spans="1:3">
      <c r="A972">
        <v>144142</v>
      </c>
      <c r="B972" t="s">
        <v>1029</v>
      </c>
      <c r="C972" t="s">
        <v>104</v>
      </c>
    </row>
    <row r="973" spans="1:3">
      <c r="A973">
        <v>144143</v>
      </c>
      <c r="B973" t="s">
        <v>1030</v>
      </c>
      <c r="C973" t="s">
        <v>104</v>
      </c>
    </row>
    <row r="974" spans="1:3">
      <c r="A974">
        <v>144144</v>
      </c>
      <c r="B974" t="s">
        <v>1031</v>
      </c>
      <c r="C974" t="s">
        <v>104</v>
      </c>
    </row>
    <row r="975" spans="1:3">
      <c r="A975">
        <v>144145</v>
      </c>
      <c r="B975" t="s">
        <v>1032</v>
      </c>
      <c r="C975" t="s">
        <v>104</v>
      </c>
    </row>
    <row r="976" spans="1:3">
      <c r="A976">
        <v>144146</v>
      </c>
      <c r="B976" t="s">
        <v>1033</v>
      </c>
      <c r="C976" t="s">
        <v>104</v>
      </c>
    </row>
    <row r="977" spans="1:3">
      <c r="A977">
        <v>144161</v>
      </c>
      <c r="B977" t="s">
        <v>1034</v>
      </c>
      <c r="C977" t="s">
        <v>104</v>
      </c>
    </row>
    <row r="978" spans="1:3">
      <c r="A978">
        <v>144162</v>
      </c>
      <c r="B978" t="s">
        <v>1035</v>
      </c>
      <c r="C978" t="s">
        <v>104</v>
      </c>
    </row>
    <row r="979" spans="1:3">
      <c r="A979">
        <v>144163</v>
      </c>
      <c r="B979" t="s">
        <v>1036</v>
      </c>
      <c r="C979" t="s">
        <v>104</v>
      </c>
    </row>
    <row r="980" spans="1:3">
      <c r="A980">
        <v>144164</v>
      </c>
      <c r="B980" t="s">
        <v>1037</v>
      </c>
      <c r="C980" t="s">
        <v>104</v>
      </c>
    </row>
    <row r="981" spans="1:3">
      <c r="A981">
        <v>144165</v>
      </c>
      <c r="B981" t="s">
        <v>1038</v>
      </c>
      <c r="C981" t="s">
        <v>104</v>
      </c>
    </row>
    <row r="982" spans="1:3">
      <c r="A982">
        <v>144166</v>
      </c>
      <c r="B982" t="s">
        <v>1039</v>
      </c>
      <c r="C982" t="s">
        <v>104</v>
      </c>
    </row>
    <row r="983" spans="1:3">
      <c r="A983">
        <v>144171</v>
      </c>
      <c r="B983" t="s">
        <v>1040</v>
      </c>
      <c r="C983" t="s">
        <v>104</v>
      </c>
    </row>
    <row r="984" spans="1:3">
      <c r="A984">
        <v>144172</v>
      </c>
      <c r="B984" t="s">
        <v>1041</v>
      </c>
      <c r="C984" t="s">
        <v>104</v>
      </c>
    </row>
    <row r="985" spans="1:3">
      <c r="A985">
        <v>144173</v>
      </c>
      <c r="B985" t="s">
        <v>1042</v>
      </c>
      <c r="C985" t="s">
        <v>104</v>
      </c>
    </row>
    <row r="986" spans="1:3">
      <c r="A986">
        <v>144174</v>
      </c>
      <c r="B986" t="s">
        <v>1043</v>
      </c>
      <c r="C986" t="s">
        <v>104</v>
      </c>
    </row>
    <row r="987" spans="1:3">
      <c r="A987">
        <v>144181</v>
      </c>
      <c r="B987" t="s">
        <v>1044</v>
      </c>
      <c r="C987" t="s">
        <v>104</v>
      </c>
    </row>
    <row r="988" spans="1:3">
      <c r="A988">
        <v>144182</v>
      </c>
      <c r="B988" t="s">
        <v>1045</v>
      </c>
      <c r="C988" t="s">
        <v>104</v>
      </c>
    </row>
    <row r="989" spans="1:3">
      <c r="A989">
        <v>144183</v>
      </c>
      <c r="B989" t="s">
        <v>1046</v>
      </c>
      <c r="C989" t="s">
        <v>104</v>
      </c>
    </row>
    <row r="990" spans="1:3">
      <c r="A990">
        <v>144184</v>
      </c>
      <c r="B990" t="s">
        <v>1047</v>
      </c>
      <c r="C990" t="s">
        <v>104</v>
      </c>
    </row>
    <row r="991" spans="1:3">
      <c r="A991">
        <v>144191</v>
      </c>
      <c r="B991" t="s">
        <v>1048</v>
      </c>
      <c r="C991" t="s">
        <v>104</v>
      </c>
    </row>
    <row r="992" spans="1:3">
      <c r="A992">
        <v>144192</v>
      </c>
      <c r="B992" t="s">
        <v>1049</v>
      </c>
      <c r="C992" t="s">
        <v>104</v>
      </c>
    </row>
    <row r="993" spans="1:3">
      <c r="A993">
        <v>144193</v>
      </c>
      <c r="B993" t="s">
        <v>1050</v>
      </c>
      <c r="C993" t="s">
        <v>104</v>
      </c>
    </row>
    <row r="994" spans="1:3">
      <c r="A994">
        <v>144194</v>
      </c>
      <c r="B994" t="s">
        <v>1051</v>
      </c>
      <c r="C994" t="s">
        <v>104</v>
      </c>
    </row>
    <row r="995" spans="1:3">
      <c r="A995">
        <v>144201</v>
      </c>
      <c r="B995" t="s">
        <v>1052</v>
      </c>
      <c r="C995" t="s">
        <v>104</v>
      </c>
    </row>
    <row r="996" spans="1:3">
      <c r="A996">
        <v>144202</v>
      </c>
      <c r="B996" t="s">
        <v>1053</v>
      </c>
      <c r="C996" t="s">
        <v>104</v>
      </c>
    </row>
    <row r="997" spans="1:3">
      <c r="A997">
        <v>144203</v>
      </c>
      <c r="B997" t="s">
        <v>1054</v>
      </c>
      <c r="C997" t="s">
        <v>104</v>
      </c>
    </row>
    <row r="998" spans="1:3">
      <c r="A998">
        <v>144204</v>
      </c>
      <c r="B998" t="s">
        <v>1055</v>
      </c>
      <c r="C998" t="s">
        <v>104</v>
      </c>
    </row>
    <row r="999" spans="1:3">
      <c r="A999">
        <v>144205</v>
      </c>
      <c r="B999" t="s">
        <v>1056</v>
      </c>
      <c r="C999" t="s">
        <v>104</v>
      </c>
    </row>
    <row r="1000" spans="1:3">
      <c r="A1000">
        <v>144211</v>
      </c>
      <c r="B1000" t="s">
        <v>1057</v>
      </c>
      <c r="C1000" t="s">
        <v>104</v>
      </c>
    </row>
    <row r="1001" spans="1:3">
      <c r="A1001">
        <v>144212</v>
      </c>
      <c r="B1001" t="s">
        <v>1058</v>
      </c>
      <c r="C1001" t="s">
        <v>104</v>
      </c>
    </row>
    <row r="1002" spans="1:3">
      <c r="A1002">
        <v>144213</v>
      </c>
      <c r="B1002" t="s">
        <v>1059</v>
      </c>
      <c r="C1002" t="s">
        <v>104</v>
      </c>
    </row>
    <row r="1003" spans="1:3">
      <c r="A1003">
        <v>144214</v>
      </c>
      <c r="B1003" t="s">
        <v>1060</v>
      </c>
      <c r="C1003" t="s">
        <v>104</v>
      </c>
    </row>
    <row r="1004" spans="1:3">
      <c r="A1004">
        <v>144321</v>
      </c>
      <c r="B1004" t="s">
        <v>1061</v>
      </c>
      <c r="C1004" t="s">
        <v>104</v>
      </c>
    </row>
    <row r="1005" spans="1:3">
      <c r="A1005">
        <v>144322</v>
      </c>
      <c r="B1005" t="s">
        <v>1062</v>
      </c>
      <c r="C1005" t="s">
        <v>104</v>
      </c>
    </row>
    <row r="1006" spans="1:3">
      <c r="A1006">
        <v>144323</v>
      </c>
      <c r="B1006" t="s">
        <v>1063</v>
      </c>
      <c r="C1006" t="s">
        <v>104</v>
      </c>
    </row>
    <row r="1007" spans="1:3">
      <c r="A1007">
        <v>144324</v>
      </c>
      <c r="B1007" t="s">
        <v>1064</v>
      </c>
      <c r="C1007" t="s">
        <v>104</v>
      </c>
    </row>
    <row r="1008" spans="1:3">
      <c r="A1008">
        <v>144901</v>
      </c>
      <c r="B1008" t="s">
        <v>1065</v>
      </c>
      <c r="C1008" t="s">
        <v>104</v>
      </c>
    </row>
    <row r="1009" spans="1:3">
      <c r="A1009">
        <v>144902</v>
      </c>
      <c r="B1009" t="s">
        <v>1066</v>
      </c>
      <c r="C1009" t="s">
        <v>104</v>
      </c>
    </row>
    <row r="1010" spans="1:3">
      <c r="A1010">
        <v>144903</v>
      </c>
      <c r="B1010" t="s">
        <v>1067</v>
      </c>
      <c r="C1010" t="s">
        <v>104</v>
      </c>
    </row>
    <row r="1011" spans="1:3">
      <c r="A1011">
        <v>144904</v>
      </c>
      <c r="B1011" t="s">
        <v>1068</v>
      </c>
      <c r="C1011" t="s">
        <v>104</v>
      </c>
    </row>
    <row r="1012" spans="1:3">
      <c r="A1012">
        <v>144905</v>
      </c>
      <c r="B1012" t="s">
        <v>1069</v>
      </c>
      <c r="C1012" t="s">
        <v>104</v>
      </c>
    </row>
    <row r="1013" spans="1:3">
      <c r="A1013">
        <v>144906</v>
      </c>
      <c r="B1013" t="s">
        <v>1070</v>
      </c>
      <c r="C1013" t="s">
        <v>104</v>
      </c>
    </row>
    <row r="1014" spans="1:3">
      <c r="A1014">
        <v>144907</v>
      </c>
      <c r="B1014" t="s">
        <v>1071</v>
      </c>
      <c r="C1014" t="s">
        <v>104</v>
      </c>
    </row>
    <row r="1015" spans="1:3">
      <c r="A1015">
        <v>144908</v>
      </c>
      <c r="B1015" t="s">
        <v>1072</v>
      </c>
      <c r="C1015" t="s">
        <v>104</v>
      </c>
    </row>
    <row r="1016" spans="1:3">
      <c r="A1016">
        <v>144911</v>
      </c>
      <c r="B1016" t="s">
        <v>1073</v>
      </c>
      <c r="C1016" t="s">
        <v>104</v>
      </c>
    </row>
    <row r="1017" spans="1:3">
      <c r="A1017">
        <v>144912</v>
      </c>
      <c r="B1017" t="s">
        <v>1074</v>
      </c>
      <c r="C1017" t="s">
        <v>104</v>
      </c>
    </row>
    <row r="1018" spans="1:3">
      <c r="A1018">
        <v>144913</v>
      </c>
      <c r="B1018" t="s">
        <v>1075</v>
      </c>
      <c r="C1018" t="s">
        <v>104</v>
      </c>
    </row>
    <row r="1019" spans="1:3">
      <c r="A1019">
        <v>144914</v>
      </c>
      <c r="B1019" t="s">
        <v>1076</v>
      </c>
      <c r="C1019" t="s">
        <v>104</v>
      </c>
    </row>
    <row r="1020" spans="1:3">
      <c r="A1020">
        <v>144915</v>
      </c>
      <c r="B1020" t="s">
        <v>1077</v>
      </c>
      <c r="C1020" t="s">
        <v>104</v>
      </c>
    </row>
    <row r="1021" spans="1:3">
      <c r="A1021">
        <v>144916</v>
      </c>
      <c r="B1021" t="s">
        <v>1078</v>
      </c>
      <c r="C1021" t="s">
        <v>104</v>
      </c>
    </row>
    <row r="1022" spans="1:3">
      <c r="A1022">
        <v>144917</v>
      </c>
      <c r="B1022" t="s">
        <v>1079</v>
      </c>
      <c r="C1022" t="s">
        <v>104</v>
      </c>
    </row>
    <row r="1023" spans="1:3">
      <c r="A1023">
        <v>144918</v>
      </c>
      <c r="B1023" t="s">
        <v>1080</v>
      </c>
      <c r="C1023" t="s">
        <v>104</v>
      </c>
    </row>
    <row r="1024" spans="1:3">
      <c r="A1024">
        <v>144920</v>
      </c>
      <c r="B1024" t="s">
        <v>1081</v>
      </c>
      <c r="C1024" t="s">
        <v>104</v>
      </c>
    </row>
    <row r="1025" spans="1:3">
      <c r="A1025">
        <v>144950</v>
      </c>
      <c r="B1025" t="s">
        <v>1082</v>
      </c>
      <c r="C1025" t="s">
        <v>104</v>
      </c>
    </row>
    <row r="1026" spans="1:3">
      <c r="A1026">
        <v>144998</v>
      </c>
      <c r="B1026" t="s">
        <v>1083</v>
      </c>
      <c r="C1026" t="s">
        <v>104</v>
      </c>
    </row>
    <row r="1027" spans="1:3">
      <c r="A1027">
        <v>144999</v>
      </c>
      <c r="B1027" t="s">
        <v>1084</v>
      </c>
      <c r="C1027" t="s">
        <v>104</v>
      </c>
    </row>
    <row r="1028" spans="1:3">
      <c r="A1028">
        <v>145110</v>
      </c>
      <c r="B1028" t="s">
        <v>1085</v>
      </c>
      <c r="C1028" t="s">
        <v>104</v>
      </c>
    </row>
    <row r="1029" spans="1:3">
      <c r="A1029">
        <v>145119</v>
      </c>
      <c r="B1029" t="s">
        <v>1086</v>
      </c>
      <c r="C1029" t="s">
        <v>104</v>
      </c>
    </row>
    <row r="1030" spans="1:3">
      <c r="A1030">
        <v>145120</v>
      </c>
      <c r="B1030" t="s">
        <v>1085</v>
      </c>
      <c r="C1030" t="s">
        <v>104</v>
      </c>
    </row>
    <row r="1031" spans="1:3">
      <c r="A1031">
        <v>145125</v>
      </c>
      <c r="B1031" t="s">
        <v>1087</v>
      </c>
      <c r="C1031" t="s">
        <v>104</v>
      </c>
    </row>
    <row r="1032" spans="1:3">
      <c r="A1032">
        <v>145126</v>
      </c>
      <c r="B1032" t="s">
        <v>1088</v>
      </c>
      <c r="C1032" t="s">
        <v>104</v>
      </c>
    </row>
    <row r="1033" spans="1:3">
      <c r="A1033">
        <v>145127</v>
      </c>
      <c r="B1033" t="s">
        <v>1089</v>
      </c>
      <c r="C1033" t="s">
        <v>104</v>
      </c>
    </row>
    <row r="1034" spans="1:3">
      <c r="A1034">
        <v>145128</v>
      </c>
      <c r="B1034" t="s">
        <v>1090</v>
      </c>
      <c r="C1034" t="s">
        <v>104</v>
      </c>
    </row>
    <row r="1035" spans="1:3">
      <c r="A1035">
        <v>145129</v>
      </c>
      <c r="B1035" t="s">
        <v>1091</v>
      </c>
      <c r="C1035" t="s">
        <v>104</v>
      </c>
    </row>
    <row r="1036" spans="1:3">
      <c r="A1036">
        <v>145130</v>
      </c>
      <c r="B1036" t="s">
        <v>1092</v>
      </c>
      <c r="C1036" t="s">
        <v>104</v>
      </c>
    </row>
    <row r="1037" spans="1:3">
      <c r="A1037">
        <v>145132</v>
      </c>
      <c r="B1037" t="s">
        <v>1093</v>
      </c>
      <c r="C1037" t="s">
        <v>104</v>
      </c>
    </row>
    <row r="1038" spans="1:3">
      <c r="A1038">
        <v>145135</v>
      </c>
      <c r="B1038" t="s">
        <v>1094</v>
      </c>
      <c r="C1038" t="s">
        <v>104</v>
      </c>
    </row>
    <row r="1039" spans="1:3">
      <c r="A1039">
        <v>145136</v>
      </c>
      <c r="B1039" t="s">
        <v>1095</v>
      </c>
      <c r="C1039" t="s">
        <v>104</v>
      </c>
    </row>
    <row r="1040" spans="1:3">
      <c r="A1040">
        <v>145137</v>
      </c>
      <c r="B1040" t="s">
        <v>1096</v>
      </c>
      <c r="C1040" t="s">
        <v>104</v>
      </c>
    </row>
    <row r="1041" spans="1:3">
      <c r="A1041">
        <v>145138</v>
      </c>
      <c r="B1041" t="s">
        <v>1097</v>
      </c>
      <c r="C1041" t="s">
        <v>104</v>
      </c>
    </row>
    <row r="1042" spans="1:3">
      <c r="A1042">
        <v>145139</v>
      </c>
      <c r="B1042" t="s">
        <v>1098</v>
      </c>
      <c r="C1042" t="s">
        <v>104</v>
      </c>
    </row>
    <row r="1043" spans="1:3">
      <c r="A1043">
        <v>145140</v>
      </c>
      <c r="B1043" t="s">
        <v>1099</v>
      </c>
      <c r="C1043" t="s">
        <v>104</v>
      </c>
    </row>
    <row r="1044" spans="1:3">
      <c r="A1044">
        <v>145142</v>
      </c>
      <c r="B1044" t="s">
        <v>1100</v>
      </c>
      <c r="C1044" t="s">
        <v>104</v>
      </c>
    </row>
    <row r="1045" spans="1:3">
      <c r="A1045">
        <v>145147</v>
      </c>
      <c r="B1045" t="s">
        <v>1101</v>
      </c>
      <c r="C1045" t="s">
        <v>104</v>
      </c>
    </row>
    <row r="1046" spans="1:3">
      <c r="A1046">
        <v>145148</v>
      </c>
      <c r="B1046" t="s">
        <v>1102</v>
      </c>
      <c r="C1046" t="s">
        <v>104</v>
      </c>
    </row>
    <row r="1047" spans="1:3">
      <c r="A1047">
        <v>145149</v>
      </c>
      <c r="B1047" t="s">
        <v>1103</v>
      </c>
      <c r="C1047" t="s">
        <v>104</v>
      </c>
    </row>
    <row r="1048" spans="1:3">
      <c r="A1048">
        <v>145160</v>
      </c>
      <c r="B1048" t="s">
        <v>1104</v>
      </c>
      <c r="C1048" t="s">
        <v>104</v>
      </c>
    </row>
    <row r="1049" spans="1:3">
      <c r="A1049">
        <v>145167</v>
      </c>
      <c r="B1049" t="s">
        <v>1105</v>
      </c>
      <c r="C1049" t="s">
        <v>104</v>
      </c>
    </row>
    <row r="1050" spans="1:3">
      <c r="A1050">
        <v>145168</v>
      </c>
      <c r="B1050" t="s">
        <v>1106</v>
      </c>
      <c r="C1050" t="s">
        <v>104</v>
      </c>
    </row>
    <row r="1051" spans="1:3">
      <c r="A1051">
        <v>145169</v>
      </c>
      <c r="B1051" t="s">
        <v>1107</v>
      </c>
      <c r="C1051" t="s">
        <v>104</v>
      </c>
    </row>
    <row r="1052" spans="1:3">
      <c r="A1052">
        <v>145170</v>
      </c>
      <c r="B1052" t="s">
        <v>1108</v>
      </c>
      <c r="C1052" t="s">
        <v>104</v>
      </c>
    </row>
    <row r="1053" spans="1:3">
      <c r="A1053">
        <v>145180</v>
      </c>
      <c r="B1053" t="s">
        <v>1109</v>
      </c>
      <c r="C1053" t="s">
        <v>104</v>
      </c>
    </row>
    <row r="1054" spans="1:3">
      <c r="A1054">
        <v>145189</v>
      </c>
      <c r="B1054" t="s">
        <v>1110</v>
      </c>
      <c r="C1054" t="s">
        <v>104</v>
      </c>
    </row>
    <row r="1055" spans="1:3">
      <c r="A1055">
        <v>145190</v>
      </c>
      <c r="B1055" t="s">
        <v>1111</v>
      </c>
      <c r="C1055" t="s">
        <v>104</v>
      </c>
    </row>
    <row r="1056" spans="1:3">
      <c r="A1056">
        <v>145195</v>
      </c>
      <c r="B1056" t="s">
        <v>1112</v>
      </c>
      <c r="C1056" t="s">
        <v>104</v>
      </c>
    </row>
    <row r="1057" spans="1:3">
      <c r="A1057">
        <v>145199</v>
      </c>
      <c r="B1057" t="s">
        <v>1113</v>
      </c>
      <c r="C1057" t="s">
        <v>104</v>
      </c>
    </row>
    <row r="1058" spans="1:3">
      <c r="A1058">
        <v>145200</v>
      </c>
      <c r="B1058" t="s">
        <v>1114</v>
      </c>
      <c r="C1058" t="s">
        <v>104</v>
      </c>
    </row>
    <row r="1059" spans="1:3">
      <c r="A1059">
        <v>145209</v>
      </c>
      <c r="B1059" t="s">
        <v>1115</v>
      </c>
      <c r="C1059" t="s">
        <v>104</v>
      </c>
    </row>
    <row r="1060" spans="1:3">
      <c r="A1060">
        <v>145210</v>
      </c>
      <c r="B1060" t="s">
        <v>1116</v>
      </c>
      <c r="C1060" t="s">
        <v>104</v>
      </c>
    </row>
    <row r="1061" spans="1:3">
      <c r="A1061">
        <v>145215</v>
      </c>
      <c r="B1061" t="s">
        <v>1117</v>
      </c>
      <c r="C1061" t="s">
        <v>104</v>
      </c>
    </row>
    <row r="1062" spans="1:3">
      <c r="A1062">
        <v>145219</v>
      </c>
      <c r="B1062" t="s">
        <v>1118</v>
      </c>
      <c r="C1062" t="s">
        <v>104</v>
      </c>
    </row>
    <row r="1063" spans="1:3">
      <c r="A1063">
        <v>145240</v>
      </c>
      <c r="B1063" t="s">
        <v>1119</v>
      </c>
      <c r="C1063" t="s">
        <v>104</v>
      </c>
    </row>
    <row r="1064" spans="1:3">
      <c r="A1064">
        <v>145245</v>
      </c>
      <c r="B1064" t="s">
        <v>1120</v>
      </c>
      <c r="C1064" t="s">
        <v>104</v>
      </c>
    </row>
    <row r="1065" spans="1:3">
      <c r="A1065">
        <v>145249</v>
      </c>
      <c r="B1065" t="s">
        <v>1121</v>
      </c>
      <c r="C1065" t="s">
        <v>104</v>
      </c>
    </row>
    <row r="1066" spans="1:3">
      <c r="A1066">
        <v>145250</v>
      </c>
      <c r="B1066" t="s">
        <v>1122</v>
      </c>
      <c r="C1066" t="s">
        <v>104</v>
      </c>
    </row>
    <row r="1067" spans="1:3">
      <c r="A1067">
        <v>145259</v>
      </c>
      <c r="B1067" t="s">
        <v>1123</v>
      </c>
      <c r="C1067" t="s">
        <v>104</v>
      </c>
    </row>
    <row r="1068" spans="1:3">
      <c r="A1068">
        <v>145260</v>
      </c>
      <c r="B1068" t="s">
        <v>1124</v>
      </c>
      <c r="C1068" t="s">
        <v>104</v>
      </c>
    </row>
    <row r="1069" spans="1:3">
      <c r="A1069">
        <v>145270</v>
      </c>
      <c r="B1069" t="s">
        <v>1125</v>
      </c>
      <c r="C1069" t="s">
        <v>104</v>
      </c>
    </row>
    <row r="1070" spans="1:3">
      <c r="A1070">
        <v>145280</v>
      </c>
      <c r="B1070" t="s">
        <v>1126</v>
      </c>
      <c r="C1070" t="s">
        <v>104</v>
      </c>
    </row>
    <row r="1071" spans="1:3">
      <c r="A1071">
        <v>145300</v>
      </c>
      <c r="B1071" t="s">
        <v>1127</v>
      </c>
      <c r="C1071" t="s">
        <v>104</v>
      </c>
    </row>
    <row r="1072" spans="1:3">
      <c r="A1072">
        <v>145309</v>
      </c>
      <c r="B1072" t="s">
        <v>1128</v>
      </c>
      <c r="C1072" t="s">
        <v>104</v>
      </c>
    </row>
    <row r="1073" spans="1:3">
      <c r="A1073">
        <v>145310</v>
      </c>
      <c r="B1073" t="s">
        <v>1129</v>
      </c>
      <c r="C1073" t="s">
        <v>104</v>
      </c>
    </row>
    <row r="1074" spans="1:3">
      <c r="A1074">
        <v>145320</v>
      </c>
      <c r="B1074" t="s">
        <v>928</v>
      </c>
      <c r="C1074" t="s">
        <v>104</v>
      </c>
    </row>
    <row r="1075" spans="1:3">
      <c r="A1075">
        <v>145329</v>
      </c>
      <c r="B1075" t="s">
        <v>929</v>
      </c>
      <c r="C1075" t="s">
        <v>104</v>
      </c>
    </row>
    <row r="1076" spans="1:3">
      <c r="A1076">
        <v>145330</v>
      </c>
      <c r="B1076" t="s">
        <v>1130</v>
      </c>
      <c r="C1076" t="s">
        <v>104</v>
      </c>
    </row>
    <row r="1077" spans="1:3">
      <c r="A1077">
        <v>145340</v>
      </c>
      <c r="B1077" t="s">
        <v>1131</v>
      </c>
      <c r="C1077" t="s">
        <v>104</v>
      </c>
    </row>
    <row r="1078" spans="1:3">
      <c r="A1078">
        <v>145350</v>
      </c>
      <c r="B1078" t="s">
        <v>1132</v>
      </c>
      <c r="C1078" t="s">
        <v>104</v>
      </c>
    </row>
    <row r="1079" spans="1:3">
      <c r="A1079">
        <v>145351</v>
      </c>
      <c r="B1079" t="s">
        <v>1133</v>
      </c>
      <c r="C1079" t="s">
        <v>104</v>
      </c>
    </row>
    <row r="1080" spans="1:3">
      <c r="A1080">
        <v>145352</v>
      </c>
      <c r="B1080" t="s">
        <v>1134</v>
      </c>
      <c r="C1080" t="s">
        <v>104</v>
      </c>
    </row>
    <row r="1081" spans="1:3">
      <c r="A1081">
        <v>145353</v>
      </c>
      <c r="B1081" t="s">
        <v>1135</v>
      </c>
      <c r="C1081" t="s">
        <v>104</v>
      </c>
    </row>
    <row r="1082" spans="1:3">
      <c r="A1082">
        <v>145354</v>
      </c>
      <c r="B1082" t="s">
        <v>1136</v>
      </c>
      <c r="C1082" t="s">
        <v>104</v>
      </c>
    </row>
    <row r="1083" spans="1:3">
      <c r="A1083">
        <v>145355</v>
      </c>
      <c r="B1083" t="s">
        <v>1137</v>
      </c>
      <c r="C1083" t="s">
        <v>104</v>
      </c>
    </row>
    <row r="1084" spans="1:3">
      <c r="A1084">
        <v>145361</v>
      </c>
      <c r="B1084" t="s">
        <v>1138</v>
      </c>
      <c r="C1084" t="s">
        <v>104</v>
      </c>
    </row>
    <row r="1085" spans="1:3">
      <c r="A1085">
        <v>145362</v>
      </c>
      <c r="B1085" t="s">
        <v>1139</v>
      </c>
      <c r="C1085" t="s">
        <v>104</v>
      </c>
    </row>
    <row r="1086" spans="1:3">
      <c r="A1086">
        <v>145363</v>
      </c>
      <c r="B1086" t="s">
        <v>1140</v>
      </c>
      <c r="C1086" t="s">
        <v>104</v>
      </c>
    </row>
    <row r="1087" spans="1:3">
      <c r="A1087">
        <v>145371</v>
      </c>
      <c r="B1087" t="s">
        <v>1141</v>
      </c>
      <c r="C1087" t="s">
        <v>104</v>
      </c>
    </row>
    <row r="1088" spans="1:3">
      <c r="A1088">
        <v>145372</v>
      </c>
      <c r="B1088" t="s">
        <v>1142</v>
      </c>
      <c r="C1088" t="s">
        <v>104</v>
      </c>
    </row>
    <row r="1089" spans="1:3">
      <c r="A1089">
        <v>145373</v>
      </c>
      <c r="B1089" t="s">
        <v>1143</v>
      </c>
      <c r="C1089" t="s">
        <v>104</v>
      </c>
    </row>
    <row r="1090" spans="1:3">
      <c r="A1090">
        <v>145374</v>
      </c>
      <c r="B1090" t="s">
        <v>1144</v>
      </c>
      <c r="C1090" t="s">
        <v>104</v>
      </c>
    </row>
    <row r="1091" spans="1:3">
      <c r="A1091">
        <v>145375</v>
      </c>
      <c r="B1091" t="s">
        <v>1145</v>
      </c>
      <c r="C1091" t="s">
        <v>104</v>
      </c>
    </row>
    <row r="1092" spans="1:3">
      <c r="A1092">
        <v>145380</v>
      </c>
      <c r="B1092" t="s">
        <v>1146</v>
      </c>
      <c r="C1092" t="s">
        <v>104</v>
      </c>
    </row>
    <row r="1093" spans="1:3">
      <c r="A1093">
        <v>145389</v>
      </c>
      <c r="B1093" t="s">
        <v>1147</v>
      </c>
      <c r="C1093" t="s">
        <v>104</v>
      </c>
    </row>
    <row r="1094" spans="1:3">
      <c r="A1094">
        <v>145390</v>
      </c>
      <c r="B1094" t="s">
        <v>1148</v>
      </c>
      <c r="C1094" t="s">
        <v>104</v>
      </c>
    </row>
    <row r="1095" spans="1:3">
      <c r="A1095">
        <v>145399</v>
      </c>
      <c r="B1095" t="s">
        <v>1149</v>
      </c>
      <c r="C1095" t="s">
        <v>104</v>
      </c>
    </row>
    <row r="1096" spans="1:3">
      <c r="A1096">
        <v>145400</v>
      </c>
      <c r="B1096" t="s">
        <v>1150</v>
      </c>
      <c r="C1096" t="s">
        <v>104</v>
      </c>
    </row>
    <row r="1097" spans="1:3">
      <c r="A1097">
        <v>145401</v>
      </c>
      <c r="B1097" t="s">
        <v>1151</v>
      </c>
      <c r="C1097" t="s">
        <v>104</v>
      </c>
    </row>
    <row r="1098" spans="1:3">
      <c r="A1098">
        <v>145402</v>
      </c>
      <c r="B1098" t="s">
        <v>1152</v>
      </c>
      <c r="C1098" t="s">
        <v>104</v>
      </c>
    </row>
    <row r="1099" spans="1:3">
      <c r="A1099">
        <v>145403</v>
      </c>
      <c r="B1099" t="s">
        <v>1153</v>
      </c>
      <c r="C1099" t="s">
        <v>104</v>
      </c>
    </row>
    <row r="1100" spans="1:3">
      <c r="A1100">
        <v>145404</v>
      </c>
      <c r="B1100" t="s">
        <v>1154</v>
      </c>
      <c r="C1100" t="s">
        <v>104</v>
      </c>
    </row>
    <row r="1101" spans="1:3">
      <c r="A1101">
        <v>145405</v>
      </c>
      <c r="B1101" t="s">
        <v>1155</v>
      </c>
      <c r="C1101" t="s">
        <v>104</v>
      </c>
    </row>
    <row r="1102" spans="1:3">
      <c r="A1102">
        <v>145406</v>
      </c>
      <c r="B1102" t="s">
        <v>1156</v>
      </c>
      <c r="C1102" t="s">
        <v>104</v>
      </c>
    </row>
    <row r="1103" spans="1:3">
      <c r="A1103">
        <v>145407</v>
      </c>
      <c r="B1103" t="s">
        <v>1157</v>
      </c>
      <c r="C1103" t="s">
        <v>104</v>
      </c>
    </row>
    <row r="1104" spans="1:3">
      <c r="A1104">
        <v>145408</v>
      </c>
      <c r="B1104" t="s">
        <v>1158</v>
      </c>
      <c r="C1104" t="s">
        <v>104</v>
      </c>
    </row>
    <row r="1105" spans="1:3">
      <c r="A1105">
        <v>145409</v>
      </c>
      <c r="B1105" t="s">
        <v>1159</v>
      </c>
      <c r="C1105" t="s">
        <v>104</v>
      </c>
    </row>
    <row r="1106" spans="1:3">
      <c r="A1106">
        <v>145410</v>
      </c>
      <c r="B1106" t="s">
        <v>1160</v>
      </c>
      <c r="C1106" t="s">
        <v>104</v>
      </c>
    </row>
    <row r="1107" spans="1:3">
      <c r="A1107">
        <v>145411</v>
      </c>
      <c r="B1107" t="s">
        <v>1161</v>
      </c>
      <c r="C1107" t="s">
        <v>104</v>
      </c>
    </row>
    <row r="1108" spans="1:3">
      <c r="A1108">
        <v>145412</v>
      </c>
      <c r="B1108" t="s">
        <v>1162</v>
      </c>
      <c r="C1108" t="s">
        <v>104</v>
      </c>
    </row>
    <row r="1109" spans="1:3">
      <c r="A1109">
        <v>145413</v>
      </c>
      <c r="B1109" t="s">
        <v>1163</v>
      </c>
      <c r="C1109" t="s">
        <v>104</v>
      </c>
    </row>
    <row r="1110" spans="1:3">
      <c r="A1110">
        <v>145414</v>
      </c>
      <c r="B1110" t="s">
        <v>1164</v>
      </c>
      <c r="C1110" t="s">
        <v>104</v>
      </c>
    </row>
    <row r="1111" spans="1:3">
      <c r="A1111">
        <v>145415</v>
      </c>
      <c r="B1111" t="s">
        <v>1165</v>
      </c>
      <c r="C1111" t="s">
        <v>104</v>
      </c>
    </row>
    <row r="1112" spans="1:3">
      <c r="A1112">
        <v>145416</v>
      </c>
      <c r="B1112" t="s">
        <v>1166</v>
      </c>
      <c r="C1112" t="s">
        <v>104</v>
      </c>
    </row>
    <row r="1113" spans="1:3">
      <c r="A1113">
        <v>145417</v>
      </c>
      <c r="B1113" t="s">
        <v>1167</v>
      </c>
      <c r="C1113" t="s">
        <v>104</v>
      </c>
    </row>
    <row r="1114" spans="1:3">
      <c r="A1114">
        <v>145420</v>
      </c>
      <c r="B1114" t="s">
        <v>1168</v>
      </c>
      <c r="C1114" t="s">
        <v>104</v>
      </c>
    </row>
    <row r="1115" spans="1:3">
      <c r="A1115">
        <v>145451</v>
      </c>
      <c r="B1115" t="s">
        <v>1169</v>
      </c>
      <c r="C1115" t="s">
        <v>104</v>
      </c>
    </row>
    <row r="1116" spans="1:3">
      <c r="A1116">
        <v>145481</v>
      </c>
      <c r="B1116" t="s">
        <v>1170</v>
      </c>
      <c r="C1116" t="s">
        <v>104</v>
      </c>
    </row>
    <row r="1117" spans="1:3">
      <c r="A1117">
        <v>145500</v>
      </c>
      <c r="B1117" t="s">
        <v>1171</v>
      </c>
      <c r="C1117" t="s">
        <v>104</v>
      </c>
    </row>
    <row r="1118" spans="1:3">
      <c r="A1118">
        <v>145800</v>
      </c>
      <c r="B1118" t="s">
        <v>1172</v>
      </c>
      <c r="C1118" t="s">
        <v>104</v>
      </c>
    </row>
    <row r="1119" spans="1:3">
      <c r="A1119">
        <v>145803</v>
      </c>
      <c r="B1119" t="s">
        <v>1173</v>
      </c>
      <c r="C1119" t="s">
        <v>104</v>
      </c>
    </row>
    <row r="1120" spans="1:3">
      <c r="A1120">
        <v>145804</v>
      </c>
      <c r="B1120" t="s">
        <v>1174</v>
      </c>
      <c r="C1120" t="s">
        <v>104</v>
      </c>
    </row>
    <row r="1121" spans="1:3">
      <c r="A1121">
        <v>145805</v>
      </c>
      <c r="B1121" t="s">
        <v>1175</v>
      </c>
      <c r="C1121" t="s">
        <v>104</v>
      </c>
    </row>
    <row r="1122" spans="1:3">
      <c r="A1122">
        <v>146100</v>
      </c>
      <c r="B1122" t="s">
        <v>991</v>
      </c>
      <c r="C1122" t="s">
        <v>104</v>
      </c>
    </row>
    <row r="1123" spans="1:3">
      <c r="A1123">
        <v>146109</v>
      </c>
      <c r="B1123" t="s">
        <v>992</v>
      </c>
      <c r="C1123" t="s">
        <v>104</v>
      </c>
    </row>
    <row r="1124" spans="1:3">
      <c r="A1124">
        <v>146110</v>
      </c>
      <c r="B1124" t="s">
        <v>1176</v>
      </c>
      <c r="C1124" t="s">
        <v>104</v>
      </c>
    </row>
    <row r="1125" spans="1:3">
      <c r="A1125">
        <v>146120</v>
      </c>
      <c r="B1125" t="s">
        <v>1177</v>
      </c>
      <c r="C1125" t="s">
        <v>104</v>
      </c>
    </row>
    <row r="1126" spans="1:3">
      <c r="A1126">
        <v>146129</v>
      </c>
      <c r="B1126" t="s">
        <v>995</v>
      </c>
      <c r="C1126" t="s">
        <v>104</v>
      </c>
    </row>
    <row r="1127" spans="1:3">
      <c r="A1127">
        <v>146130</v>
      </c>
      <c r="B1127" t="s">
        <v>1178</v>
      </c>
      <c r="C1127" t="s">
        <v>104</v>
      </c>
    </row>
    <row r="1128" spans="1:3">
      <c r="A1128">
        <v>146140</v>
      </c>
      <c r="B1128" t="s">
        <v>1179</v>
      </c>
      <c r="C1128" t="s">
        <v>104</v>
      </c>
    </row>
    <row r="1129" spans="1:3">
      <c r="A1129">
        <v>146149</v>
      </c>
      <c r="B1129" t="s">
        <v>1000</v>
      </c>
      <c r="C1129" t="s">
        <v>104</v>
      </c>
    </row>
    <row r="1130" spans="1:3">
      <c r="A1130">
        <v>146150</v>
      </c>
      <c r="B1130" t="s">
        <v>1001</v>
      </c>
      <c r="C1130" t="s">
        <v>104</v>
      </c>
    </row>
    <row r="1131" spans="1:3">
      <c r="A1131">
        <v>146160</v>
      </c>
      <c r="B1131" t="s">
        <v>1002</v>
      </c>
      <c r="C1131" t="s">
        <v>104</v>
      </c>
    </row>
    <row r="1132" spans="1:3">
      <c r="A1132">
        <v>146170</v>
      </c>
      <c r="B1132" t="s">
        <v>1003</v>
      </c>
      <c r="C1132" t="s">
        <v>104</v>
      </c>
    </row>
    <row r="1133" spans="1:3">
      <c r="A1133">
        <v>146180</v>
      </c>
      <c r="B1133" t="s">
        <v>1004</v>
      </c>
      <c r="C1133" t="s">
        <v>104</v>
      </c>
    </row>
    <row r="1134" spans="1:3">
      <c r="A1134">
        <v>146190</v>
      </c>
      <c r="B1134" t="s">
        <v>1005</v>
      </c>
      <c r="C1134" t="s">
        <v>104</v>
      </c>
    </row>
    <row r="1135" spans="1:3">
      <c r="A1135">
        <v>146200</v>
      </c>
      <c r="B1135" t="s">
        <v>1180</v>
      </c>
      <c r="C1135" t="s">
        <v>104</v>
      </c>
    </row>
    <row r="1136" spans="1:3">
      <c r="A1136">
        <v>146209</v>
      </c>
      <c r="B1136" t="s">
        <v>1007</v>
      </c>
      <c r="C1136" t="s">
        <v>104</v>
      </c>
    </row>
    <row r="1137" spans="1:3">
      <c r="A1137">
        <v>146210</v>
      </c>
      <c r="B1137" t="s">
        <v>1181</v>
      </c>
      <c r="C1137" t="s">
        <v>104</v>
      </c>
    </row>
    <row r="1138" spans="1:3">
      <c r="A1138">
        <v>146220</v>
      </c>
      <c r="B1138" t="s">
        <v>1182</v>
      </c>
      <c r="C1138" t="s">
        <v>104</v>
      </c>
    </row>
    <row r="1139" spans="1:3">
      <c r="A1139">
        <v>146230</v>
      </c>
      <c r="B1139" t="s">
        <v>1183</v>
      </c>
      <c r="C1139" t="s">
        <v>104</v>
      </c>
    </row>
    <row r="1140" spans="1:3">
      <c r="A1140">
        <v>146450</v>
      </c>
      <c r="B1140" t="s">
        <v>1184</v>
      </c>
      <c r="C1140" t="s">
        <v>104</v>
      </c>
    </row>
    <row r="1141" spans="1:3">
      <c r="A1141">
        <v>146459</v>
      </c>
      <c r="B1141" t="s">
        <v>1185</v>
      </c>
      <c r="C1141" t="s">
        <v>104</v>
      </c>
    </row>
    <row r="1142" spans="1:3">
      <c r="A1142">
        <v>146460</v>
      </c>
      <c r="B1142" t="s">
        <v>1186</v>
      </c>
      <c r="C1142" t="s">
        <v>104</v>
      </c>
    </row>
    <row r="1143" spans="1:3">
      <c r="A1143">
        <v>146500</v>
      </c>
      <c r="B1143" t="s">
        <v>1187</v>
      </c>
      <c r="C1143" t="s">
        <v>104</v>
      </c>
    </row>
    <row r="1144" spans="1:3">
      <c r="A1144">
        <v>146501</v>
      </c>
      <c r="B1144" t="s">
        <v>1188</v>
      </c>
      <c r="C1144" t="s">
        <v>104</v>
      </c>
    </row>
    <row r="1145" spans="1:3">
      <c r="A1145">
        <v>147101</v>
      </c>
      <c r="B1145" t="s">
        <v>1189</v>
      </c>
      <c r="C1145" t="s">
        <v>104</v>
      </c>
    </row>
    <row r="1146" spans="1:3">
      <c r="A1146">
        <v>147102</v>
      </c>
      <c r="B1146" t="s">
        <v>1190</v>
      </c>
      <c r="C1146" t="s">
        <v>104</v>
      </c>
    </row>
    <row r="1147" spans="1:3">
      <c r="A1147">
        <v>147103</v>
      </c>
      <c r="B1147" t="s">
        <v>1191</v>
      </c>
      <c r="C1147" t="s">
        <v>104</v>
      </c>
    </row>
    <row r="1148" spans="1:3">
      <c r="A1148">
        <v>147104</v>
      </c>
      <c r="B1148" t="s">
        <v>1192</v>
      </c>
      <c r="C1148" t="s">
        <v>104</v>
      </c>
    </row>
    <row r="1149" spans="1:3">
      <c r="A1149">
        <v>147105</v>
      </c>
      <c r="B1149" t="s">
        <v>1193</v>
      </c>
      <c r="C1149" t="s">
        <v>104</v>
      </c>
    </row>
    <row r="1150" spans="1:3">
      <c r="A1150">
        <v>147111</v>
      </c>
      <c r="B1150" t="s">
        <v>1194</v>
      </c>
      <c r="C1150" t="s">
        <v>104</v>
      </c>
    </row>
    <row r="1151" spans="1:3">
      <c r="A1151">
        <v>147112</v>
      </c>
      <c r="B1151" t="s">
        <v>1195</v>
      </c>
      <c r="C1151" t="s">
        <v>104</v>
      </c>
    </row>
    <row r="1152" spans="1:3">
      <c r="A1152">
        <v>147113</v>
      </c>
      <c r="B1152" t="s">
        <v>1196</v>
      </c>
      <c r="C1152" t="s">
        <v>104</v>
      </c>
    </row>
    <row r="1153" spans="1:3">
      <c r="A1153">
        <v>147114</v>
      </c>
      <c r="B1153" t="s">
        <v>1197</v>
      </c>
      <c r="C1153" t="s">
        <v>104</v>
      </c>
    </row>
    <row r="1154" spans="1:3">
      <c r="A1154">
        <v>147115</v>
      </c>
      <c r="B1154" t="s">
        <v>1198</v>
      </c>
      <c r="C1154" t="s">
        <v>104</v>
      </c>
    </row>
    <row r="1155" spans="1:3">
      <c r="A1155">
        <v>147121</v>
      </c>
      <c r="B1155" t="s">
        <v>1199</v>
      </c>
      <c r="C1155" t="s">
        <v>104</v>
      </c>
    </row>
    <row r="1156" spans="1:3">
      <c r="A1156">
        <v>147122</v>
      </c>
      <c r="B1156" t="s">
        <v>1200</v>
      </c>
      <c r="C1156" t="s">
        <v>104</v>
      </c>
    </row>
    <row r="1157" spans="1:3">
      <c r="A1157">
        <v>147123</v>
      </c>
      <c r="B1157" t="s">
        <v>1201</v>
      </c>
      <c r="C1157" t="s">
        <v>104</v>
      </c>
    </row>
    <row r="1158" spans="1:3">
      <c r="A1158">
        <v>147124</v>
      </c>
      <c r="B1158" t="s">
        <v>1202</v>
      </c>
      <c r="C1158" t="s">
        <v>104</v>
      </c>
    </row>
    <row r="1159" spans="1:3">
      <c r="A1159">
        <v>147125</v>
      </c>
      <c r="B1159" t="s">
        <v>1203</v>
      </c>
      <c r="C1159" t="s">
        <v>104</v>
      </c>
    </row>
    <row r="1160" spans="1:3">
      <c r="A1160">
        <v>147131</v>
      </c>
      <c r="B1160" t="s">
        <v>1204</v>
      </c>
      <c r="C1160" t="s">
        <v>104</v>
      </c>
    </row>
    <row r="1161" spans="1:3">
      <c r="A1161">
        <v>147132</v>
      </c>
      <c r="B1161" t="s">
        <v>1205</v>
      </c>
      <c r="C1161" t="s">
        <v>104</v>
      </c>
    </row>
    <row r="1162" spans="1:3">
      <c r="A1162">
        <v>147133</v>
      </c>
      <c r="B1162" t="s">
        <v>1206</v>
      </c>
      <c r="C1162" t="s">
        <v>104</v>
      </c>
    </row>
    <row r="1163" spans="1:3">
      <c r="A1163">
        <v>147134</v>
      </c>
      <c r="B1163" t="s">
        <v>1207</v>
      </c>
      <c r="C1163" t="s">
        <v>104</v>
      </c>
    </row>
    <row r="1164" spans="1:3">
      <c r="A1164">
        <v>147135</v>
      </c>
      <c r="B1164" t="s">
        <v>1208</v>
      </c>
      <c r="C1164" t="s">
        <v>104</v>
      </c>
    </row>
    <row r="1165" spans="1:3">
      <c r="A1165">
        <v>147141</v>
      </c>
      <c r="B1165" t="s">
        <v>1209</v>
      </c>
      <c r="C1165" t="s">
        <v>104</v>
      </c>
    </row>
    <row r="1166" spans="1:3">
      <c r="A1166">
        <v>147142</v>
      </c>
      <c r="B1166" t="s">
        <v>1210</v>
      </c>
      <c r="C1166" t="s">
        <v>104</v>
      </c>
    </row>
    <row r="1167" spans="1:3">
      <c r="A1167">
        <v>147143</v>
      </c>
      <c r="B1167" t="s">
        <v>1211</v>
      </c>
      <c r="C1167" t="s">
        <v>104</v>
      </c>
    </row>
    <row r="1168" spans="1:3">
      <c r="A1168">
        <v>147144</v>
      </c>
      <c r="B1168" t="s">
        <v>1212</v>
      </c>
      <c r="C1168" t="s">
        <v>104</v>
      </c>
    </row>
    <row r="1169" spans="1:3">
      <c r="A1169">
        <v>147145</v>
      </c>
      <c r="B1169" t="s">
        <v>1213</v>
      </c>
      <c r="C1169" t="s">
        <v>104</v>
      </c>
    </row>
    <row r="1170" spans="1:3">
      <c r="A1170">
        <v>147201</v>
      </c>
      <c r="B1170" t="s">
        <v>1214</v>
      </c>
      <c r="C1170" t="s">
        <v>104</v>
      </c>
    </row>
    <row r="1171" spans="1:3">
      <c r="A1171">
        <v>147202</v>
      </c>
      <c r="B1171" t="s">
        <v>1215</v>
      </c>
      <c r="C1171" t="s">
        <v>104</v>
      </c>
    </row>
    <row r="1172" spans="1:3">
      <c r="A1172">
        <v>147203</v>
      </c>
      <c r="B1172" t="s">
        <v>1216</v>
      </c>
      <c r="C1172" t="s">
        <v>104</v>
      </c>
    </row>
    <row r="1173" spans="1:3">
      <c r="A1173">
        <v>147204</v>
      </c>
      <c r="B1173" t="s">
        <v>1217</v>
      </c>
      <c r="C1173" t="s">
        <v>104</v>
      </c>
    </row>
    <row r="1174" spans="1:3">
      <c r="A1174">
        <v>147205</v>
      </c>
      <c r="B1174" t="s">
        <v>1218</v>
      </c>
      <c r="C1174" t="s">
        <v>104</v>
      </c>
    </row>
    <row r="1175" spans="1:3">
      <c r="A1175">
        <v>148000</v>
      </c>
      <c r="B1175" t="s">
        <v>1219</v>
      </c>
      <c r="C1175" t="s">
        <v>104</v>
      </c>
    </row>
    <row r="1176" spans="1:3">
      <c r="A1176">
        <v>148001</v>
      </c>
      <c r="B1176" t="s">
        <v>1220</v>
      </c>
      <c r="C1176" t="s">
        <v>104</v>
      </c>
    </row>
    <row r="1177" spans="1:3">
      <c r="A1177">
        <v>148002</v>
      </c>
      <c r="B1177" t="s">
        <v>1221</v>
      </c>
      <c r="C1177" t="s">
        <v>104</v>
      </c>
    </row>
    <row r="1178" spans="1:3">
      <c r="A1178">
        <v>148003</v>
      </c>
      <c r="B1178" t="s">
        <v>1222</v>
      </c>
      <c r="C1178" t="s">
        <v>104</v>
      </c>
    </row>
    <row r="1179" spans="1:3">
      <c r="A1179">
        <v>148004</v>
      </c>
      <c r="B1179" t="s">
        <v>1223</v>
      </c>
      <c r="C1179" t="s">
        <v>104</v>
      </c>
    </row>
    <row r="1180" spans="1:3">
      <c r="A1180">
        <v>148320</v>
      </c>
      <c r="B1180" t="s">
        <v>1224</v>
      </c>
      <c r="C1180" t="s">
        <v>104</v>
      </c>
    </row>
    <row r="1181" spans="1:3">
      <c r="A1181">
        <v>149999</v>
      </c>
      <c r="B1181" t="s">
        <v>1225</v>
      </c>
      <c r="C1181" t="s">
        <v>104</v>
      </c>
    </row>
    <row r="1182" spans="1:3">
      <c r="A1182">
        <v>156000</v>
      </c>
      <c r="B1182" t="s">
        <v>1226</v>
      </c>
      <c r="C1182" t="s">
        <v>104</v>
      </c>
    </row>
    <row r="1183" spans="1:3">
      <c r="A1183">
        <v>156001</v>
      </c>
      <c r="B1183" t="s">
        <v>1227</v>
      </c>
      <c r="C1183" t="s">
        <v>104</v>
      </c>
    </row>
    <row r="1184" spans="1:3">
      <c r="A1184">
        <v>156009</v>
      </c>
      <c r="B1184" t="s">
        <v>1228</v>
      </c>
      <c r="C1184" t="s">
        <v>104</v>
      </c>
    </row>
    <row r="1185" spans="1:3">
      <c r="A1185">
        <v>156025</v>
      </c>
      <c r="B1185" t="s">
        <v>1229</v>
      </c>
      <c r="C1185" t="s">
        <v>104</v>
      </c>
    </row>
    <row r="1186" spans="1:3">
      <c r="A1186">
        <v>156050</v>
      </c>
      <c r="B1186" t="s">
        <v>1230</v>
      </c>
      <c r="C1186" t="s">
        <v>104</v>
      </c>
    </row>
    <row r="1187" spans="1:3">
      <c r="A1187">
        <v>156059</v>
      </c>
      <c r="B1187" t="s">
        <v>1231</v>
      </c>
      <c r="C1187" t="s">
        <v>104</v>
      </c>
    </row>
    <row r="1188" spans="1:3">
      <c r="A1188">
        <v>156075</v>
      </c>
      <c r="B1188" t="s">
        <v>1232</v>
      </c>
      <c r="C1188" t="s">
        <v>104</v>
      </c>
    </row>
    <row r="1189" spans="1:3">
      <c r="A1189">
        <v>156076</v>
      </c>
      <c r="B1189" t="s">
        <v>1233</v>
      </c>
      <c r="C1189" t="s">
        <v>104</v>
      </c>
    </row>
    <row r="1190" spans="1:3">
      <c r="A1190">
        <v>156081</v>
      </c>
      <c r="B1190" t="s">
        <v>1234</v>
      </c>
      <c r="C1190" t="s">
        <v>104</v>
      </c>
    </row>
    <row r="1191" spans="1:3">
      <c r="A1191">
        <v>156082</v>
      </c>
      <c r="B1191" t="s">
        <v>1235</v>
      </c>
      <c r="C1191" t="s">
        <v>104</v>
      </c>
    </row>
    <row r="1192" spans="1:3">
      <c r="A1192">
        <v>156083</v>
      </c>
      <c r="B1192" t="s">
        <v>1236</v>
      </c>
      <c r="C1192" t="s">
        <v>104</v>
      </c>
    </row>
    <row r="1193" spans="1:3">
      <c r="A1193">
        <v>156125</v>
      </c>
      <c r="B1193" t="s">
        <v>1237</v>
      </c>
      <c r="C1193" t="s">
        <v>104</v>
      </c>
    </row>
    <row r="1194" spans="1:3">
      <c r="A1194">
        <v>156150</v>
      </c>
      <c r="B1194" t="s">
        <v>1238</v>
      </c>
      <c r="C1194" t="s">
        <v>104</v>
      </c>
    </row>
    <row r="1195" spans="1:3">
      <c r="A1195">
        <v>156175</v>
      </c>
      <c r="B1195" t="s">
        <v>1239</v>
      </c>
      <c r="C1195" t="s">
        <v>104</v>
      </c>
    </row>
    <row r="1196" spans="1:3">
      <c r="A1196">
        <v>156180</v>
      </c>
      <c r="B1196" t="s">
        <v>1240</v>
      </c>
      <c r="C1196" t="s">
        <v>104</v>
      </c>
    </row>
    <row r="1197" spans="1:3">
      <c r="A1197">
        <v>156200</v>
      </c>
      <c r="B1197" t="s">
        <v>1241</v>
      </c>
      <c r="C1197" t="s">
        <v>104</v>
      </c>
    </row>
    <row r="1198" spans="1:3">
      <c r="A1198">
        <v>156225</v>
      </c>
      <c r="B1198" t="s">
        <v>1242</v>
      </c>
      <c r="C1198" t="s">
        <v>104</v>
      </c>
    </row>
    <row r="1199" spans="1:3">
      <c r="A1199">
        <v>156226</v>
      </c>
      <c r="B1199" t="s">
        <v>1243</v>
      </c>
      <c r="C1199" t="s">
        <v>104</v>
      </c>
    </row>
    <row r="1200" spans="1:3">
      <c r="A1200">
        <v>156227</v>
      </c>
      <c r="B1200" t="s">
        <v>1244</v>
      </c>
      <c r="C1200" t="s">
        <v>104</v>
      </c>
    </row>
    <row r="1201" spans="1:3">
      <c r="A1201">
        <v>156228</v>
      </c>
      <c r="B1201" t="s">
        <v>1245</v>
      </c>
      <c r="C1201" t="s">
        <v>104</v>
      </c>
    </row>
    <row r="1202" spans="1:3">
      <c r="A1202">
        <v>156229</v>
      </c>
      <c r="B1202" t="s">
        <v>1246</v>
      </c>
      <c r="C1202" t="s">
        <v>104</v>
      </c>
    </row>
    <row r="1203" spans="1:3">
      <c r="A1203">
        <v>156230</v>
      </c>
      <c r="B1203" t="s">
        <v>1247</v>
      </c>
      <c r="C1203" t="s">
        <v>104</v>
      </c>
    </row>
    <row r="1204" spans="1:3">
      <c r="A1204">
        <v>156250</v>
      </c>
      <c r="B1204" t="s">
        <v>1248</v>
      </c>
      <c r="C1204" t="s">
        <v>104</v>
      </c>
    </row>
    <row r="1205" spans="1:3">
      <c r="A1205">
        <v>156260</v>
      </c>
      <c r="B1205" t="s">
        <v>1249</v>
      </c>
      <c r="C1205" t="s">
        <v>104</v>
      </c>
    </row>
    <row r="1206" spans="1:3">
      <c r="A1206">
        <v>156285</v>
      </c>
      <c r="B1206" t="s">
        <v>1250</v>
      </c>
      <c r="C1206" t="s">
        <v>104</v>
      </c>
    </row>
    <row r="1207" spans="1:3">
      <c r="A1207">
        <v>156295</v>
      </c>
      <c r="B1207" t="s">
        <v>1251</v>
      </c>
      <c r="C1207" t="s">
        <v>104</v>
      </c>
    </row>
    <row r="1208" spans="1:3">
      <c r="A1208">
        <v>156300</v>
      </c>
      <c r="B1208" t="s">
        <v>1252</v>
      </c>
      <c r="C1208" t="s">
        <v>104</v>
      </c>
    </row>
    <row r="1209" spans="1:3">
      <c r="A1209">
        <v>156305</v>
      </c>
      <c r="B1209" t="s">
        <v>1253</v>
      </c>
      <c r="C1209" t="s">
        <v>104</v>
      </c>
    </row>
    <row r="1210" spans="1:3">
      <c r="A1210">
        <v>156310</v>
      </c>
      <c r="B1210" t="s">
        <v>1254</v>
      </c>
      <c r="C1210" t="s">
        <v>104</v>
      </c>
    </row>
    <row r="1211" spans="1:3">
      <c r="A1211">
        <v>156315</v>
      </c>
      <c r="B1211" t="s">
        <v>1255</v>
      </c>
      <c r="C1211" t="s">
        <v>104</v>
      </c>
    </row>
    <row r="1212" spans="1:3">
      <c r="A1212">
        <v>156320</v>
      </c>
      <c r="B1212" t="s">
        <v>1256</v>
      </c>
      <c r="C1212" t="s">
        <v>104</v>
      </c>
    </row>
    <row r="1213" spans="1:3">
      <c r="A1213">
        <v>156330</v>
      </c>
      <c r="B1213" t="s">
        <v>1257</v>
      </c>
      <c r="C1213" t="s">
        <v>104</v>
      </c>
    </row>
    <row r="1214" spans="1:3">
      <c r="A1214">
        <v>156333</v>
      </c>
      <c r="B1214" t="s">
        <v>1258</v>
      </c>
      <c r="C1214" t="s">
        <v>104</v>
      </c>
    </row>
    <row r="1215" spans="1:3">
      <c r="A1215">
        <v>156334</v>
      </c>
      <c r="B1215" t="s">
        <v>1259</v>
      </c>
      <c r="C1215" t="s">
        <v>104</v>
      </c>
    </row>
    <row r="1216" spans="1:3">
      <c r="A1216">
        <v>156335</v>
      </c>
      <c r="B1216" t="s">
        <v>1260</v>
      </c>
      <c r="C1216" t="s">
        <v>104</v>
      </c>
    </row>
    <row r="1217" spans="1:3">
      <c r="A1217">
        <v>156336</v>
      </c>
      <c r="B1217" t="s">
        <v>1261</v>
      </c>
      <c r="C1217" t="s">
        <v>104</v>
      </c>
    </row>
    <row r="1218" spans="1:3">
      <c r="A1218">
        <v>156340</v>
      </c>
      <c r="B1218" t="s">
        <v>1262</v>
      </c>
      <c r="C1218" t="s">
        <v>104</v>
      </c>
    </row>
    <row r="1219" spans="1:3">
      <c r="A1219">
        <v>156350</v>
      </c>
      <c r="B1219" t="s">
        <v>1263</v>
      </c>
      <c r="C1219" t="s">
        <v>104</v>
      </c>
    </row>
    <row r="1220" spans="1:3">
      <c r="A1220">
        <v>156360</v>
      </c>
      <c r="B1220" t="s">
        <v>1264</v>
      </c>
      <c r="C1220" t="s">
        <v>104</v>
      </c>
    </row>
    <row r="1221" spans="1:3">
      <c r="A1221">
        <v>156365</v>
      </c>
      <c r="B1221" t="s">
        <v>1265</v>
      </c>
      <c r="C1221" t="s">
        <v>104</v>
      </c>
    </row>
    <row r="1222" spans="1:3">
      <c r="A1222">
        <v>156370</v>
      </c>
      <c r="B1222" t="s">
        <v>1266</v>
      </c>
      <c r="C1222" t="s">
        <v>104</v>
      </c>
    </row>
    <row r="1223" spans="1:3">
      <c r="A1223">
        <v>156380</v>
      </c>
      <c r="B1223" t="s">
        <v>1267</v>
      </c>
      <c r="C1223" t="s">
        <v>104</v>
      </c>
    </row>
    <row r="1224" spans="1:3">
      <c r="A1224">
        <v>156395</v>
      </c>
      <c r="B1224" t="s">
        <v>1268</v>
      </c>
      <c r="C1224" t="s">
        <v>104</v>
      </c>
    </row>
    <row r="1225" spans="1:3">
      <c r="A1225">
        <v>156900</v>
      </c>
      <c r="B1225" t="s">
        <v>1269</v>
      </c>
      <c r="C1225" t="s">
        <v>104</v>
      </c>
    </row>
    <row r="1226" spans="1:3">
      <c r="A1226">
        <v>156901</v>
      </c>
      <c r="B1226" t="s">
        <v>1270</v>
      </c>
      <c r="C1226" t="s">
        <v>104</v>
      </c>
    </row>
    <row r="1227" spans="1:3">
      <c r="A1227">
        <v>156902</v>
      </c>
      <c r="B1227" t="s">
        <v>1271</v>
      </c>
      <c r="C1227" t="s">
        <v>104</v>
      </c>
    </row>
    <row r="1228" spans="1:3">
      <c r="A1228">
        <v>156903</v>
      </c>
      <c r="B1228" t="s">
        <v>1272</v>
      </c>
      <c r="C1228" t="s">
        <v>104</v>
      </c>
    </row>
    <row r="1229" spans="1:3">
      <c r="A1229">
        <v>156950</v>
      </c>
      <c r="B1229" t="s">
        <v>1273</v>
      </c>
      <c r="C1229" t="s">
        <v>104</v>
      </c>
    </row>
    <row r="1230" spans="1:3">
      <c r="A1230">
        <v>157000</v>
      </c>
      <c r="B1230" t="s">
        <v>1274</v>
      </c>
      <c r="C1230" t="s">
        <v>104</v>
      </c>
    </row>
    <row r="1231" spans="1:3">
      <c r="A1231">
        <v>157001</v>
      </c>
      <c r="B1231" t="s">
        <v>1275</v>
      </c>
      <c r="C1231" t="s">
        <v>104</v>
      </c>
    </row>
    <row r="1232" spans="1:3">
      <c r="A1232">
        <v>157009</v>
      </c>
      <c r="B1232" t="s">
        <v>1276</v>
      </c>
      <c r="C1232" t="s">
        <v>104</v>
      </c>
    </row>
    <row r="1233" spans="1:3">
      <c r="A1233">
        <v>157050</v>
      </c>
      <c r="B1233" t="s">
        <v>1277</v>
      </c>
      <c r="C1233" t="s">
        <v>104</v>
      </c>
    </row>
    <row r="1234" spans="1:3">
      <c r="A1234">
        <v>157100</v>
      </c>
      <c r="B1234" t="s">
        <v>1278</v>
      </c>
      <c r="C1234" t="s">
        <v>104</v>
      </c>
    </row>
    <row r="1235" spans="1:3">
      <c r="A1235">
        <v>157401</v>
      </c>
      <c r="B1235" t="s">
        <v>1279</v>
      </c>
      <c r="C1235" t="s">
        <v>104</v>
      </c>
    </row>
    <row r="1236" spans="1:3">
      <c r="A1236">
        <v>157499</v>
      </c>
      <c r="B1236" t="s">
        <v>1280</v>
      </c>
      <c r="C1236" t="s">
        <v>104</v>
      </c>
    </row>
    <row r="1237" spans="1:3">
      <c r="A1237">
        <v>157500</v>
      </c>
      <c r="B1237" t="s">
        <v>1281</v>
      </c>
      <c r="C1237" t="s">
        <v>104</v>
      </c>
    </row>
    <row r="1238" spans="1:3">
      <c r="A1238">
        <v>157509</v>
      </c>
      <c r="B1238" t="s">
        <v>1282</v>
      </c>
      <c r="C1238" t="s">
        <v>104</v>
      </c>
    </row>
    <row r="1239" spans="1:3">
      <c r="A1239">
        <v>157900</v>
      </c>
      <c r="B1239" t="s">
        <v>1283</v>
      </c>
      <c r="C1239" t="s">
        <v>104</v>
      </c>
    </row>
    <row r="1240" spans="1:3">
      <c r="A1240">
        <v>158000</v>
      </c>
      <c r="B1240" t="s">
        <v>1284</v>
      </c>
      <c r="C1240" t="s">
        <v>104</v>
      </c>
    </row>
    <row r="1241" spans="1:3">
      <c r="A1241">
        <v>158009</v>
      </c>
      <c r="B1241" t="s">
        <v>1285</v>
      </c>
      <c r="C1241" t="s">
        <v>104</v>
      </c>
    </row>
    <row r="1242" spans="1:3">
      <c r="A1242">
        <v>158401</v>
      </c>
      <c r="B1242" t="s">
        <v>1279</v>
      </c>
      <c r="C1242" t="s">
        <v>104</v>
      </c>
    </row>
    <row r="1243" spans="1:3">
      <c r="A1243">
        <v>158425</v>
      </c>
      <c r="B1243" t="s">
        <v>1286</v>
      </c>
      <c r="C1243" t="s">
        <v>104</v>
      </c>
    </row>
    <row r="1244" spans="1:3">
      <c r="A1244">
        <v>158450</v>
      </c>
      <c r="B1244" t="s">
        <v>1287</v>
      </c>
      <c r="C1244" t="s">
        <v>104</v>
      </c>
    </row>
    <row r="1245" spans="1:3">
      <c r="A1245">
        <v>158455</v>
      </c>
      <c r="B1245" t="s">
        <v>1288</v>
      </c>
      <c r="C1245" t="s">
        <v>104</v>
      </c>
    </row>
    <row r="1246" spans="1:3">
      <c r="A1246">
        <v>160000</v>
      </c>
      <c r="B1246" t="s">
        <v>1289</v>
      </c>
      <c r="C1246" t="s">
        <v>104</v>
      </c>
    </row>
    <row r="1247" spans="1:3">
      <c r="A1247">
        <v>161000</v>
      </c>
      <c r="B1247" t="s">
        <v>1290</v>
      </c>
      <c r="C1247" t="s">
        <v>104</v>
      </c>
    </row>
    <row r="1248" spans="1:3">
      <c r="A1248">
        <v>162000</v>
      </c>
      <c r="B1248" t="s">
        <v>1291</v>
      </c>
      <c r="C1248" t="s">
        <v>104</v>
      </c>
    </row>
    <row r="1249" spans="1:3">
      <c r="A1249">
        <v>162001</v>
      </c>
      <c r="B1249" t="s">
        <v>1292</v>
      </c>
      <c r="C1249" t="s">
        <v>104</v>
      </c>
    </row>
    <row r="1250" spans="1:3">
      <c r="A1250">
        <v>162002</v>
      </c>
      <c r="B1250" t="s">
        <v>1293</v>
      </c>
      <c r="C1250" t="s">
        <v>104</v>
      </c>
    </row>
    <row r="1251" spans="1:3">
      <c r="A1251">
        <v>162003</v>
      </c>
      <c r="B1251" t="s">
        <v>1294</v>
      </c>
      <c r="C1251" t="s">
        <v>104</v>
      </c>
    </row>
    <row r="1252" spans="1:3">
      <c r="A1252">
        <v>162004</v>
      </c>
      <c r="B1252" t="s">
        <v>1295</v>
      </c>
      <c r="C1252" t="s">
        <v>104</v>
      </c>
    </row>
    <row r="1253" spans="1:3">
      <c r="A1253">
        <v>162005</v>
      </c>
      <c r="B1253" t="s">
        <v>1296</v>
      </c>
      <c r="C1253" t="s">
        <v>104</v>
      </c>
    </row>
    <row r="1254" spans="1:3">
      <c r="A1254">
        <v>162010</v>
      </c>
      <c r="B1254" t="s">
        <v>1297</v>
      </c>
      <c r="C1254" t="s">
        <v>104</v>
      </c>
    </row>
    <row r="1255" spans="1:3">
      <c r="A1255">
        <v>162011</v>
      </c>
      <c r="B1255" t="s">
        <v>1298</v>
      </c>
      <c r="C1255" t="s">
        <v>104</v>
      </c>
    </row>
    <row r="1256" spans="1:3">
      <c r="A1256">
        <v>162012</v>
      </c>
      <c r="B1256" t="s">
        <v>1299</v>
      </c>
      <c r="C1256" t="s">
        <v>104</v>
      </c>
    </row>
    <row r="1257" spans="1:3">
      <c r="A1257">
        <v>162013</v>
      </c>
      <c r="B1257" t="s">
        <v>1300</v>
      </c>
      <c r="C1257" t="s">
        <v>104</v>
      </c>
    </row>
    <row r="1258" spans="1:3">
      <c r="A1258">
        <v>162014</v>
      </c>
      <c r="B1258" t="s">
        <v>1301</v>
      </c>
      <c r="C1258" t="s">
        <v>104</v>
      </c>
    </row>
    <row r="1259" spans="1:3">
      <c r="A1259">
        <v>162015</v>
      </c>
      <c r="B1259" t="s">
        <v>1302</v>
      </c>
      <c r="C1259" t="s">
        <v>104</v>
      </c>
    </row>
    <row r="1260" spans="1:3">
      <c r="A1260">
        <v>162016</v>
      </c>
      <c r="B1260" t="s">
        <v>1303</v>
      </c>
      <c r="C1260" t="s">
        <v>104</v>
      </c>
    </row>
    <row r="1261" spans="1:3">
      <c r="A1261">
        <v>162017</v>
      </c>
      <c r="B1261" t="s">
        <v>1304</v>
      </c>
      <c r="C1261" t="s">
        <v>104</v>
      </c>
    </row>
    <row r="1262" spans="1:3">
      <c r="A1262">
        <v>162018</v>
      </c>
      <c r="B1262" t="s">
        <v>1305</v>
      </c>
      <c r="C1262" t="s">
        <v>104</v>
      </c>
    </row>
    <row r="1263" spans="1:3">
      <c r="A1263">
        <v>162019</v>
      </c>
      <c r="B1263" t="s">
        <v>1306</v>
      </c>
      <c r="C1263" t="s">
        <v>104</v>
      </c>
    </row>
    <row r="1264" spans="1:3">
      <c r="A1264">
        <v>162020</v>
      </c>
      <c r="B1264" t="s">
        <v>1307</v>
      </c>
      <c r="C1264" t="s">
        <v>104</v>
      </c>
    </row>
    <row r="1265" spans="1:3">
      <c r="A1265">
        <v>162021</v>
      </c>
      <c r="B1265" t="s">
        <v>1308</v>
      </c>
      <c r="C1265" t="s">
        <v>104</v>
      </c>
    </row>
    <row r="1266" spans="1:3">
      <c r="A1266">
        <v>162022</v>
      </c>
      <c r="B1266" t="s">
        <v>1309</v>
      </c>
      <c r="C1266" t="s">
        <v>104</v>
      </c>
    </row>
    <row r="1267" spans="1:3">
      <c r="A1267">
        <v>162023</v>
      </c>
      <c r="B1267" t="s">
        <v>1310</v>
      </c>
      <c r="C1267" t="s">
        <v>104</v>
      </c>
    </row>
    <row r="1268" spans="1:3">
      <c r="A1268">
        <v>162024</v>
      </c>
      <c r="B1268" t="s">
        <v>1311</v>
      </c>
      <c r="C1268" t="s">
        <v>104</v>
      </c>
    </row>
    <row r="1269" spans="1:3">
      <c r="A1269">
        <v>162025</v>
      </c>
      <c r="B1269" t="s">
        <v>1312</v>
      </c>
      <c r="C1269" t="s">
        <v>104</v>
      </c>
    </row>
    <row r="1270" spans="1:3">
      <c r="A1270">
        <v>162026</v>
      </c>
      <c r="B1270" t="s">
        <v>1313</v>
      </c>
      <c r="C1270" t="s">
        <v>104</v>
      </c>
    </row>
    <row r="1271" spans="1:3">
      <c r="A1271">
        <v>162027</v>
      </c>
      <c r="B1271" t="s">
        <v>1314</v>
      </c>
      <c r="C1271" t="s">
        <v>104</v>
      </c>
    </row>
    <row r="1272" spans="1:3">
      <c r="A1272">
        <v>162028</v>
      </c>
      <c r="B1272" t="s">
        <v>1315</v>
      </c>
      <c r="C1272" t="s">
        <v>104</v>
      </c>
    </row>
    <row r="1273" spans="1:3">
      <c r="A1273">
        <v>162029</v>
      </c>
      <c r="B1273" t="s">
        <v>1316</v>
      </c>
      <c r="C1273" t="s">
        <v>104</v>
      </c>
    </row>
    <row r="1274" spans="1:3">
      <c r="A1274">
        <v>162099</v>
      </c>
      <c r="B1274" t="s">
        <v>1317</v>
      </c>
      <c r="C1274" t="s">
        <v>104</v>
      </c>
    </row>
    <row r="1275" spans="1:3">
      <c r="A1275">
        <v>162400</v>
      </c>
      <c r="B1275" t="s">
        <v>1318</v>
      </c>
      <c r="C1275" t="s">
        <v>104</v>
      </c>
    </row>
    <row r="1276" spans="1:3">
      <c r="A1276">
        <v>162401</v>
      </c>
      <c r="B1276" t="s">
        <v>1319</v>
      </c>
      <c r="C1276" t="s">
        <v>104</v>
      </c>
    </row>
    <row r="1277" spans="1:3">
      <c r="A1277">
        <v>162410</v>
      </c>
      <c r="B1277" t="s">
        <v>1320</v>
      </c>
      <c r="C1277" t="s">
        <v>104</v>
      </c>
    </row>
    <row r="1278" spans="1:3">
      <c r="A1278">
        <v>162500</v>
      </c>
      <c r="B1278" t="s">
        <v>1321</v>
      </c>
      <c r="C1278" t="s">
        <v>104</v>
      </c>
    </row>
    <row r="1279" spans="1:3">
      <c r="A1279">
        <v>162501</v>
      </c>
      <c r="B1279" t="s">
        <v>1322</v>
      </c>
      <c r="C1279" t="s">
        <v>104</v>
      </c>
    </row>
    <row r="1280" spans="1:3">
      <c r="A1280">
        <v>163000</v>
      </c>
      <c r="B1280" t="s">
        <v>1323</v>
      </c>
      <c r="C1280" t="s">
        <v>104</v>
      </c>
    </row>
    <row r="1281" spans="1:3">
      <c r="A1281">
        <v>163001</v>
      </c>
      <c r="B1281" t="s">
        <v>1324</v>
      </c>
      <c r="C1281" t="s">
        <v>104</v>
      </c>
    </row>
    <row r="1282" spans="1:3">
      <c r="A1282">
        <v>163005</v>
      </c>
      <c r="B1282" t="s">
        <v>1325</v>
      </c>
      <c r="C1282" t="s">
        <v>104</v>
      </c>
    </row>
    <row r="1283" spans="1:3">
      <c r="A1283">
        <v>163020</v>
      </c>
      <c r="B1283" t="s">
        <v>1326</v>
      </c>
      <c r="C1283" t="s">
        <v>104</v>
      </c>
    </row>
    <row r="1284" spans="1:3">
      <c r="A1284">
        <v>163500</v>
      </c>
      <c r="B1284" t="s">
        <v>1327</v>
      </c>
      <c r="C1284" t="s">
        <v>104</v>
      </c>
    </row>
    <row r="1285" spans="1:3">
      <c r="A1285">
        <v>163501</v>
      </c>
      <c r="B1285" t="s">
        <v>1328</v>
      </c>
      <c r="C1285" t="s">
        <v>104</v>
      </c>
    </row>
    <row r="1286" spans="1:3">
      <c r="A1286">
        <v>163503</v>
      </c>
      <c r="B1286" t="s">
        <v>1329</v>
      </c>
      <c r="C1286" t="s">
        <v>104</v>
      </c>
    </row>
    <row r="1287" spans="1:3">
      <c r="A1287">
        <v>163504</v>
      </c>
      <c r="B1287" t="s">
        <v>1330</v>
      </c>
      <c r="C1287" t="s">
        <v>104</v>
      </c>
    </row>
    <row r="1288" spans="1:3">
      <c r="A1288">
        <v>163505</v>
      </c>
      <c r="B1288" t="s">
        <v>1331</v>
      </c>
      <c r="C1288" t="s">
        <v>104</v>
      </c>
    </row>
    <row r="1289" spans="1:3">
      <c r="A1289">
        <v>163509</v>
      </c>
      <c r="B1289" t="s">
        <v>1332</v>
      </c>
      <c r="C1289" t="s">
        <v>104</v>
      </c>
    </row>
    <row r="1290" spans="1:3">
      <c r="A1290">
        <v>163510</v>
      </c>
      <c r="B1290" t="s">
        <v>1333</v>
      </c>
      <c r="C1290" t="s">
        <v>104</v>
      </c>
    </row>
    <row r="1291" spans="1:3">
      <c r="A1291">
        <v>163520</v>
      </c>
      <c r="B1291" t="s">
        <v>1334</v>
      </c>
      <c r="C1291" t="s">
        <v>104</v>
      </c>
    </row>
    <row r="1292" spans="1:3">
      <c r="A1292">
        <v>163750</v>
      </c>
      <c r="B1292" t="s">
        <v>1335</v>
      </c>
      <c r="C1292" t="s">
        <v>104</v>
      </c>
    </row>
    <row r="1293" spans="1:3">
      <c r="A1293">
        <v>163751</v>
      </c>
      <c r="B1293" t="s">
        <v>1336</v>
      </c>
      <c r="C1293" t="s">
        <v>104</v>
      </c>
    </row>
    <row r="1294" spans="1:3">
      <c r="A1294">
        <v>163999</v>
      </c>
      <c r="B1294" t="s">
        <v>1337</v>
      </c>
      <c r="C1294" t="s">
        <v>104</v>
      </c>
    </row>
    <row r="1295" spans="1:3">
      <c r="A1295">
        <v>164000</v>
      </c>
      <c r="B1295" t="s">
        <v>1339</v>
      </c>
      <c r="C1295" t="s">
        <v>104</v>
      </c>
    </row>
    <row r="1296" spans="1:3">
      <c r="A1296">
        <v>164050</v>
      </c>
      <c r="B1296" t="s">
        <v>1340</v>
      </c>
      <c r="C1296" t="s">
        <v>104</v>
      </c>
    </row>
    <row r="1297" spans="1:3">
      <c r="A1297">
        <v>164099</v>
      </c>
      <c r="B1297" t="s">
        <v>1341</v>
      </c>
      <c r="C1297" t="s">
        <v>104</v>
      </c>
    </row>
    <row r="1298" spans="1:3">
      <c r="A1298">
        <v>164574</v>
      </c>
      <c r="B1298" t="s">
        <v>1342</v>
      </c>
      <c r="C1298" t="s">
        <v>104</v>
      </c>
    </row>
    <row r="1299" spans="1:3">
      <c r="A1299">
        <v>164579</v>
      </c>
      <c r="B1299" t="s">
        <v>1343</v>
      </c>
      <c r="C1299" t="s">
        <v>104</v>
      </c>
    </row>
    <row r="1300" spans="1:3">
      <c r="A1300">
        <v>164581</v>
      </c>
      <c r="B1300" t="s">
        <v>1344</v>
      </c>
      <c r="C1300" t="s">
        <v>104</v>
      </c>
    </row>
    <row r="1301" spans="1:3">
      <c r="A1301">
        <v>164582</v>
      </c>
      <c r="B1301" t="s">
        <v>1345</v>
      </c>
      <c r="C1301" t="s">
        <v>104</v>
      </c>
    </row>
    <row r="1302" spans="1:3">
      <c r="A1302">
        <v>164583</v>
      </c>
      <c r="B1302" t="s">
        <v>1346</v>
      </c>
      <c r="C1302" t="s">
        <v>104</v>
      </c>
    </row>
    <row r="1303" spans="1:3">
      <c r="A1303">
        <v>164584</v>
      </c>
      <c r="B1303" t="s">
        <v>1347</v>
      </c>
      <c r="C1303" t="s">
        <v>104</v>
      </c>
    </row>
    <row r="1304" spans="1:3">
      <c r="A1304">
        <v>164585</v>
      </c>
      <c r="B1304" t="s">
        <v>1348</v>
      </c>
      <c r="C1304" t="s">
        <v>104</v>
      </c>
    </row>
    <row r="1305" spans="1:3">
      <c r="A1305">
        <v>164591</v>
      </c>
      <c r="B1305" t="s">
        <v>1349</v>
      </c>
      <c r="C1305" t="s">
        <v>104</v>
      </c>
    </row>
    <row r="1306" spans="1:3">
      <c r="A1306">
        <v>164592</v>
      </c>
      <c r="B1306" t="s">
        <v>1350</v>
      </c>
      <c r="C1306" t="s">
        <v>104</v>
      </c>
    </row>
    <row r="1307" spans="1:3">
      <c r="A1307">
        <v>164593</v>
      </c>
      <c r="B1307" t="s">
        <v>1351</v>
      </c>
      <c r="C1307" t="s">
        <v>104</v>
      </c>
    </row>
    <row r="1308" spans="1:3">
      <c r="A1308">
        <v>164594</v>
      </c>
      <c r="B1308" t="s">
        <v>1352</v>
      </c>
      <c r="C1308" t="s">
        <v>104</v>
      </c>
    </row>
    <row r="1309" spans="1:3">
      <c r="A1309">
        <v>164595</v>
      </c>
      <c r="B1309" t="s">
        <v>1353</v>
      </c>
      <c r="C1309" t="s">
        <v>104</v>
      </c>
    </row>
    <row r="1310" spans="1:3">
      <c r="A1310">
        <v>164596</v>
      </c>
      <c r="B1310" t="s">
        <v>1354</v>
      </c>
      <c r="C1310" t="s">
        <v>104</v>
      </c>
    </row>
    <row r="1311" spans="1:3">
      <c r="A1311">
        <v>165100</v>
      </c>
      <c r="B1311" t="s">
        <v>1355</v>
      </c>
      <c r="C1311" t="s">
        <v>104</v>
      </c>
    </row>
    <row r="1312" spans="1:3">
      <c r="A1312">
        <v>165101</v>
      </c>
      <c r="B1312" t="s">
        <v>1356</v>
      </c>
      <c r="C1312" t="s">
        <v>104</v>
      </c>
    </row>
    <row r="1313" spans="1:3">
      <c r="A1313">
        <v>165102</v>
      </c>
      <c r="B1313" t="s">
        <v>1357</v>
      </c>
      <c r="C1313" t="s">
        <v>104</v>
      </c>
    </row>
    <row r="1314" spans="1:3">
      <c r="A1314">
        <v>165103</v>
      </c>
      <c r="B1314" t="s">
        <v>1358</v>
      </c>
      <c r="C1314" t="s">
        <v>104</v>
      </c>
    </row>
    <row r="1315" spans="1:3">
      <c r="A1315">
        <v>165104</v>
      </c>
      <c r="B1315" t="s">
        <v>1359</v>
      </c>
      <c r="C1315" t="s">
        <v>104</v>
      </c>
    </row>
    <row r="1316" spans="1:3">
      <c r="A1316">
        <v>165105</v>
      </c>
      <c r="B1316" t="s">
        <v>1360</v>
      </c>
      <c r="C1316" t="s">
        <v>104</v>
      </c>
    </row>
    <row r="1317" spans="1:3">
      <c r="A1317">
        <v>165106</v>
      </c>
      <c r="B1317" t="s">
        <v>1361</v>
      </c>
      <c r="C1317" t="s">
        <v>104</v>
      </c>
    </row>
    <row r="1318" spans="1:3">
      <c r="A1318">
        <v>165107</v>
      </c>
      <c r="B1318" t="s">
        <v>1362</v>
      </c>
      <c r="C1318" t="s">
        <v>104</v>
      </c>
    </row>
    <row r="1319" spans="1:3">
      <c r="A1319">
        <v>165108</v>
      </c>
      <c r="B1319" t="s">
        <v>1363</v>
      </c>
      <c r="C1319" t="s">
        <v>104</v>
      </c>
    </row>
    <row r="1320" spans="1:3">
      <c r="A1320">
        <v>165109</v>
      </c>
      <c r="B1320" t="s">
        <v>1364</v>
      </c>
      <c r="C1320" t="s">
        <v>104</v>
      </c>
    </row>
    <row r="1321" spans="1:3">
      <c r="A1321">
        <v>165110</v>
      </c>
      <c r="B1321" t="s">
        <v>1365</v>
      </c>
      <c r="C1321" t="s">
        <v>104</v>
      </c>
    </row>
    <row r="1322" spans="1:3">
      <c r="A1322">
        <v>165111</v>
      </c>
      <c r="B1322" t="s">
        <v>1366</v>
      </c>
      <c r="C1322" t="s">
        <v>104</v>
      </c>
    </row>
    <row r="1323" spans="1:3">
      <c r="A1323">
        <v>165112</v>
      </c>
      <c r="B1323" t="s">
        <v>1367</v>
      </c>
      <c r="C1323" t="s">
        <v>104</v>
      </c>
    </row>
    <row r="1324" spans="1:3">
      <c r="A1324">
        <v>165113</v>
      </c>
      <c r="B1324" t="s">
        <v>1368</v>
      </c>
      <c r="C1324" t="s">
        <v>104</v>
      </c>
    </row>
    <row r="1325" spans="1:3">
      <c r="A1325">
        <v>165114</v>
      </c>
      <c r="B1325" t="s">
        <v>1369</v>
      </c>
      <c r="C1325" t="s">
        <v>104</v>
      </c>
    </row>
    <row r="1326" spans="1:3">
      <c r="A1326">
        <v>165115</v>
      </c>
      <c r="B1326" t="s">
        <v>1370</v>
      </c>
      <c r="C1326" t="s">
        <v>104</v>
      </c>
    </row>
    <row r="1327" spans="1:3">
      <c r="A1327">
        <v>165116</v>
      </c>
      <c r="B1327" t="s">
        <v>1371</v>
      </c>
      <c r="C1327" t="s">
        <v>104</v>
      </c>
    </row>
    <row r="1328" spans="1:3">
      <c r="A1328">
        <v>165117</v>
      </c>
      <c r="B1328" t="s">
        <v>1372</v>
      </c>
      <c r="C1328" t="s">
        <v>104</v>
      </c>
    </row>
    <row r="1329" spans="1:3">
      <c r="A1329">
        <v>165118</v>
      </c>
      <c r="B1329" t="s">
        <v>1373</v>
      </c>
      <c r="C1329" t="s">
        <v>104</v>
      </c>
    </row>
    <row r="1330" spans="1:3">
      <c r="A1330">
        <v>165122</v>
      </c>
      <c r="B1330" t="s">
        <v>1374</v>
      </c>
      <c r="C1330" t="s">
        <v>104</v>
      </c>
    </row>
    <row r="1331" spans="1:3">
      <c r="A1331">
        <v>165170</v>
      </c>
      <c r="B1331" t="s">
        <v>1375</v>
      </c>
      <c r="C1331" t="s">
        <v>104</v>
      </c>
    </row>
    <row r="1332" spans="1:3">
      <c r="A1332">
        <v>165201</v>
      </c>
      <c r="B1332" t="s">
        <v>1376</v>
      </c>
      <c r="C1332" t="s">
        <v>104</v>
      </c>
    </row>
    <row r="1333" spans="1:3">
      <c r="A1333">
        <v>165202</v>
      </c>
      <c r="B1333" t="s">
        <v>1377</v>
      </c>
      <c r="C1333" t="s">
        <v>104</v>
      </c>
    </row>
    <row r="1334" spans="1:3">
      <c r="A1334">
        <v>165203</v>
      </c>
      <c r="B1334" t="s">
        <v>1378</v>
      </c>
      <c r="C1334" t="s">
        <v>104</v>
      </c>
    </row>
    <row r="1335" spans="1:3">
      <c r="A1335">
        <v>165204</v>
      </c>
      <c r="B1335" t="s">
        <v>1379</v>
      </c>
      <c r="C1335" t="s">
        <v>104</v>
      </c>
    </row>
    <row r="1336" spans="1:3">
      <c r="A1336">
        <v>165205</v>
      </c>
      <c r="B1336" t="s">
        <v>1380</v>
      </c>
      <c r="C1336" t="s">
        <v>104</v>
      </c>
    </row>
    <row r="1337" spans="1:3">
      <c r="A1337">
        <v>165206</v>
      </c>
      <c r="B1337" t="s">
        <v>1381</v>
      </c>
      <c r="C1337" t="s">
        <v>104</v>
      </c>
    </row>
    <row r="1338" spans="1:3">
      <c r="A1338">
        <v>165207</v>
      </c>
      <c r="B1338" t="s">
        <v>1382</v>
      </c>
      <c r="C1338" t="s">
        <v>104</v>
      </c>
    </row>
    <row r="1339" spans="1:3">
      <c r="A1339">
        <v>165208</v>
      </c>
      <c r="B1339" t="s">
        <v>1383</v>
      </c>
      <c r="C1339" t="s">
        <v>104</v>
      </c>
    </row>
    <row r="1340" spans="1:3">
      <c r="A1340">
        <v>165209</v>
      </c>
      <c r="B1340" t="s">
        <v>1384</v>
      </c>
      <c r="C1340" t="s">
        <v>104</v>
      </c>
    </row>
    <row r="1341" spans="1:3">
      <c r="A1341">
        <v>165210</v>
      </c>
      <c r="B1341" t="s">
        <v>1385</v>
      </c>
      <c r="C1341" t="s">
        <v>104</v>
      </c>
    </row>
    <row r="1342" spans="1:3">
      <c r="A1342">
        <v>165211</v>
      </c>
      <c r="B1342" t="s">
        <v>1386</v>
      </c>
      <c r="C1342" t="s">
        <v>104</v>
      </c>
    </row>
    <row r="1343" spans="1:3">
      <c r="A1343">
        <v>165212</v>
      </c>
      <c r="B1343" t="s">
        <v>1387</v>
      </c>
      <c r="C1343" t="s">
        <v>104</v>
      </c>
    </row>
    <row r="1344" spans="1:3">
      <c r="A1344">
        <v>165213</v>
      </c>
      <c r="B1344" t="s">
        <v>1389</v>
      </c>
      <c r="C1344" t="s">
        <v>104</v>
      </c>
    </row>
    <row r="1345" spans="1:3">
      <c r="A1345">
        <v>165214</v>
      </c>
      <c r="B1345" t="s">
        <v>1390</v>
      </c>
      <c r="C1345" t="s">
        <v>104</v>
      </c>
    </row>
    <row r="1346" spans="1:3">
      <c r="A1346">
        <v>165215</v>
      </c>
      <c r="B1346" t="s">
        <v>1391</v>
      </c>
      <c r="C1346" t="s">
        <v>104</v>
      </c>
    </row>
    <row r="1347" spans="1:3">
      <c r="A1347">
        <v>165216</v>
      </c>
      <c r="B1347" t="s">
        <v>1392</v>
      </c>
      <c r="C1347" t="s">
        <v>104</v>
      </c>
    </row>
    <row r="1348" spans="1:3">
      <c r="A1348">
        <v>165217</v>
      </c>
      <c r="B1348" t="s">
        <v>1393</v>
      </c>
      <c r="C1348" t="s">
        <v>104</v>
      </c>
    </row>
    <row r="1349" spans="1:3">
      <c r="A1349">
        <v>165218</v>
      </c>
      <c r="B1349" t="s">
        <v>1394</v>
      </c>
      <c r="C1349" t="s">
        <v>104</v>
      </c>
    </row>
    <row r="1350" spans="1:3">
      <c r="A1350">
        <v>165219</v>
      </c>
      <c r="B1350" t="s">
        <v>1395</v>
      </c>
      <c r="C1350" t="s">
        <v>104</v>
      </c>
    </row>
    <row r="1351" spans="1:3">
      <c r="A1351">
        <v>165220</v>
      </c>
      <c r="B1351" t="s">
        <v>1396</v>
      </c>
      <c r="C1351" t="s">
        <v>104</v>
      </c>
    </row>
    <row r="1352" spans="1:3">
      <c r="A1352">
        <v>165221</v>
      </c>
      <c r="B1352" t="s">
        <v>1397</v>
      </c>
      <c r="C1352" t="s">
        <v>104</v>
      </c>
    </row>
    <row r="1353" spans="1:3">
      <c r="A1353">
        <v>165222</v>
      </c>
      <c r="B1353" t="s">
        <v>1399</v>
      </c>
      <c r="C1353" t="s">
        <v>104</v>
      </c>
    </row>
    <row r="1354" spans="1:3">
      <c r="A1354">
        <v>165223</v>
      </c>
      <c r="B1354" t="s">
        <v>1400</v>
      </c>
      <c r="C1354" t="s">
        <v>104</v>
      </c>
    </row>
    <row r="1355" spans="1:3">
      <c r="A1355">
        <v>165224</v>
      </c>
      <c r="B1355" t="s">
        <v>1401</v>
      </c>
      <c r="C1355" t="s">
        <v>104</v>
      </c>
    </row>
    <row r="1356" spans="1:3">
      <c r="A1356">
        <v>165225</v>
      </c>
      <c r="B1356" t="s">
        <v>1402</v>
      </c>
      <c r="C1356" t="s">
        <v>104</v>
      </c>
    </row>
    <row r="1357" spans="1:3">
      <c r="A1357">
        <v>165226</v>
      </c>
      <c r="B1357" t="s">
        <v>1403</v>
      </c>
      <c r="C1357" t="s">
        <v>104</v>
      </c>
    </row>
    <row r="1358" spans="1:3">
      <c r="A1358">
        <v>165227</v>
      </c>
      <c r="B1358" t="s">
        <v>1404</v>
      </c>
      <c r="C1358" t="s">
        <v>104</v>
      </c>
    </row>
    <row r="1359" spans="1:3">
      <c r="A1359">
        <v>165228</v>
      </c>
      <c r="B1359" t="s">
        <v>1405</v>
      </c>
      <c r="C1359" t="s">
        <v>104</v>
      </c>
    </row>
    <row r="1360" spans="1:3">
      <c r="A1360">
        <v>165229</v>
      </c>
      <c r="B1360" t="s">
        <v>1406</v>
      </c>
      <c r="C1360" t="s">
        <v>104</v>
      </c>
    </row>
    <row r="1361" spans="1:3">
      <c r="A1361">
        <v>165230</v>
      </c>
      <c r="B1361" t="s">
        <v>1407</v>
      </c>
      <c r="C1361" t="s">
        <v>104</v>
      </c>
    </row>
    <row r="1362" spans="1:3">
      <c r="A1362">
        <v>165231</v>
      </c>
      <c r="B1362" t="s">
        <v>1409</v>
      </c>
      <c r="C1362" t="s">
        <v>104</v>
      </c>
    </row>
    <row r="1363" spans="1:3">
      <c r="A1363">
        <v>165232</v>
      </c>
      <c r="B1363" t="s">
        <v>1410</v>
      </c>
      <c r="C1363" t="s">
        <v>104</v>
      </c>
    </row>
    <row r="1364" spans="1:3">
      <c r="A1364">
        <v>165233</v>
      </c>
      <c r="B1364" t="s">
        <v>1411</v>
      </c>
      <c r="C1364" t="s">
        <v>104</v>
      </c>
    </row>
    <row r="1365" spans="1:3">
      <c r="A1365">
        <v>165234</v>
      </c>
      <c r="B1365" t="s">
        <v>1412</v>
      </c>
      <c r="C1365" t="s">
        <v>104</v>
      </c>
    </row>
    <row r="1366" spans="1:3">
      <c r="A1366">
        <v>165235</v>
      </c>
      <c r="B1366" t="s">
        <v>1413</v>
      </c>
      <c r="C1366" t="s">
        <v>104</v>
      </c>
    </row>
    <row r="1367" spans="1:3">
      <c r="A1367">
        <v>165236</v>
      </c>
      <c r="B1367" t="s">
        <v>1414</v>
      </c>
      <c r="C1367" t="s">
        <v>104</v>
      </c>
    </row>
    <row r="1368" spans="1:3">
      <c r="A1368">
        <v>165237</v>
      </c>
      <c r="B1368" t="s">
        <v>1415</v>
      </c>
      <c r="C1368" t="s">
        <v>104</v>
      </c>
    </row>
    <row r="1369" spans="1:3">
      <c r="A1369">
        <v>165239</v>
      </c>
      <c r="B1369" t="s">
        <v>1416</v>
      </c>
      <c r="C1369" t="s">
        <v>104</v>
      </c>
    </row>
    <row r="1370" spans="1:3">
      <c r="A1370">
        <v>165240</v>
      </c>
      <c r="B1370" t="s">
        <v>1417</v>
      </c>
      <c r="C1370" t="s">
        <v>104</v>
      </c>
    </row>
    <row r="1371" spans="1:3">
      <c r="A1371">
        <v>165241</v>
      </c>
      <c r="B1371" t="s">
        <v>1418</v>
      </c>
      <c r="C1371" t="s">
        <v>104</v>
      </c>
    </row>
    <row r="1372" spans="1:3">
      <c r="A1372">
        <v>165242</v>
      </c>
      <c r="B1372" t="s">
        <v>1419</v>
      </c>
      <c r="C1372" t="s">
        <v>104</v>
      </c>
    </row>
    <row r="1373" spans="1:3">
      <c r="A1373">
        <v>165243</v>
      </c>
      <c r="B1373" t="s">
        <v>1420</v>
      </c>
      <c r="C1373" t="s">
        <v>104</v>
      </c>
    </row>
    <row r="1374" spans="1:3">
      <c r="A1374">
        <v>165244</v>
      </c>
      <c r="B1374" t="s">
        <v>1421</v>
      </c>
      <c r="C1374" t="s">
        <v>104</v>
      </c>
    </row>
    <row r="1375" spans="1:3">
      <c r="A1375">
        <v>165245</v>
      </c>
      <c r="B1375" t="s">
        <v>1422</v>
      </c>
      <c r="C1375" t="s">
        <v>104</v>
      </c>
    </row>
    <row r="1376" spans="1:3">
      <c r="A1376">
        <v>165246</v>
      </c>
      <c r="B1376" t="s">
        <v>1423</v>
      </c>
      <c r="C1376" t="s">
        <v>104</v>
      </c>
    </row>
    <row r="1377" spans="1:3">
      <c r="A1377">
        <v>165248</v>
      </c>
      <c r="B1377" t="s">
        <v>1424</v>
      </c>
      <c r="C1377" t="s">
        <v>104</v>
      </c>
    </row>
    <row r="1378" spans="1:3">
      <c r="A1378">
        <v>165249</v>
      </c>
      <c r="B1378" t="s">
        <v>1425</v>
      </c>
      <c r="C1378" t="s">
        <v>104</v>
      </c>
    </row>
    <row r="1379" spans="1:3">
      <c r="A1379">
        <v>165250</v>
      </c>
      <c r="B1379" t="s">
        <v>1426</v>
      </c>
      <c r="C1379" t="s">
        <v>104</v>
      </c>
    </row>
    <row r="1380" spans="1:3">
      <c r="A1380">
        <v>165251</v>
      </c>
      <c r="B1380" t="s">
        <v>1427</v>
      </c>
      <c r="C1380" t="s">
        <v>104</v>
      </c>
    </row>
    <row r="1381" spans="1:3">
      <c r="A1381">
        <v>165252</v>
      </c>
      <c r="B1381" t="s">
        <v>1428</v>
      </c>
      <c r="C1381" t="s">
        <v>104</v>
      </c>
    </row>
    <row r="1382" spans="1:3">
      <c r="A1382">
        <v>165253</v>
      </c>
      <c r="B1382" t="s">
        <v>1429</v>
      </c>
      <c r="C1382" t="s">
        <v>104</v>
      </c>
    </row>
    <row r="1383" spans="1:3">
      <c r="A1383">
        <v>165254</v>
      </c>
      <c r="B1383" t="s">
        <v>1430</v>
      </c>
      <c r="C1383" t="s">
        <v>104</v>
      </c>
    </row>
    <row r="1384" spans="1:3">
      <c r="A1384">
        <v>165255</v>
      </c>
      <c r="B1384" t="s">
        <v>1431</v>
      </c>
      <c r="C1384" t="s">
        <v>104</v>
      </c>
    </row>
    <row r="1385" spans="1:3">
      <c r="A1385">
        <v>165260</v>
      </c>
      <c r="B1385" t="s">
        <v>1432</v>
      </c>
      <c r="C1385" t="s">
        <v>104</v>
      </c>
    </row>
    <row r="1386" spans="1:3">
      <c r="A1386">
        <v>165261</v>
      </c>
      <c r="B1386" t="s">
        <v>1433</v>
      </c>
      <c r="C1386" t="s">
        <v>104</v>
      </c>
    </row>
    <row r="1387" spans="1:3">
      <c r="A1387">
        <v>165294</v>
      </c>
      <c r="B1387" t="s">
        <v>1434</v>
      </c>
      <c r="C1387" t="s">
        <v>104</v>
      </c>
    </row>
    <row r="1388" spans="1:3">
      <c r="A1388">
        <v>165452</v>
      </c>
      <c r="B1388" t="s">
        <v>1435</v>
      </c>
      <c r="C1388" t="s">
        <v>104</v>
      </c>
    </row>
    <row r="1389" spans="1:3">
      <c r="A1389">
        <v>165500</v>
      </c>
      <c r="B1389" t="s">
        <v>1436</v>
      </c>
      <c r="C1389" t="s">
        <v>104</v>
      </c>
    </row>
    <row r="1390" spans="1:3">
      <c r="A1390">
        <v>165501</v>
      </c>
      <c r="B1390" t="s">
        <v>1428</v>
      </c>
      <c r="C1390" t="s">
        <v>104</v>
      </c>
    </row>
    <row r="1391" spans="1:3">
      <c r="A1391">
        <v>165502</v>
      </c>
      <c r="B1391" t="s">
        <v>1378</v>
      </c>
      <c r="C1391" t="s">
        <v>104</v>
      </c>
    </row>
    <row r="1392" spans="1:3">
      <c r="A1392">
        <v>165505</v>
      </c>
      <c r="B1392" t="s">
        <v>1437</v>
      </c>
      <c r="C1392" t="s">
        <v>104</v>
      </c>
    </row>
    <row r="1393" spans="1:3">
      <c r="A1393">
        <v>165515</v>
      </c>
      <c r="B1393" t="s">
        <v>1438</v>
      </c>
      <c r="C1393" t="s">
        <v>104</v>
      </c>
    </row>
    <row r="1394" spans="1:3">
      <c r="A1394">
        <v>165550</v>
      </c>
      <c r="B1394" t="s">
        <v>1439</v>
      </c>
      <c r="C1394" t="s">
        <v>104</v>
      </c>
    </row>
    <row r="1395" spans="1:3">
      <c r="A1395">
        <v>165551</v>
      </c>
      <c r="B1395" t="s">
        <v>1440</v>
      </c>
      <c r="C1395" t="s">
        <v>104</v>
      </c>
    </row>
    <row r="1396" spans="1:3">
      <c r="A1396">
        <v>165580</v>
      </c>
      <c r="B1396" t="s">
        <v>1441</v>
      </c>
      <c r="C1396" t="s">
        <v>104</v>
      </c>
    </row>
    <row r="1397" spans="1:3">
      <c r="A1397">
        <v>165950</v>
      </c>
      <c r="B1397" t="s">
        <v>1442</v>
      </c>
      <c r="C1397" t="s">
        <v>104</v>
      </c>
    </row>
    <row r="1398" spans="1:3">
      <c r="A1398">
        <v>165960</v>
      </c>
      <c r="B1398" t="s">
        <v>1443</v>
      </c>
      <c r="C1398" t="s">
        <v>104</v>
      </c>
    </row>
    <row r="1399" spans="1:3">
      <c r="A1399">
        <v>166116</v>
      </c>
      <c r="B1399" t="s">
        <v>1444</v>
      </c>
      <c r="C1399" t="s">
        <v>104</v>
      </c>
    </row>
    <row r="1400" spans="1:3">
      <c r="A1400">
        <v>167100</v>
      </c>
      <c r="B1400" t="s">
        <v>1445</v>
      </c>
      <c r="C1400" t="s">
        <v>104</v>
      </c>
    </row>
    <row r="1401" spans="1:3">
      <c r="A1401">
        <v>167101</v>
      </c>
      <c r="B1401" t="s">
        <v>1446</v>
      </c>
      <c r="C1401" t="s">
        <v>104</v>
      </c>
    </row>
    <row r="1402" spans="1:3">
      <c r="A1402">
        <v>167102</v>
      </c>
      <c r="B1402" t="s">
        <v>1447</v>
      </c>
      <c r="C1402" t="s">
        <v>104</v>
      </c>
    </row>
    <row r="1403" spans="1:3">
      <c r="A1403">
        <v>167103</v>
      </c>
      <c r="B1403" t="s">
        <v>1358</v>
      </c>
      <c r="C1403" t="s">
        <v>104</v>
      </c>
    </row>
    <row r="1404" spans="1:3">
      <c r="A1404">
        <v>167104</v>
      </c>
      <c r="B1404" t="s">
        <v>1359</v>
      </c>
      <c r="C1404" t="s">
        <v>104</v>
      </c>
    </row>
    <row r="1405" spans="1:3">
      <c r="A1405">
        <v>167105</v>
      </c>
      <c r="B1405" t="s">
        <v>1448</v>
      </c>
      <c r="C1405" t="s">
        <v>104</v>
      </c>
    </row>
    <row r="1406" spans="1:3">
      <c r="A1406">
        <v>167106</v>
      </c>
      <c r="B1406" t="s">
        <v>1449</v>
      </c>
      <c r="C1406" t="s">
        <v>104</v>
      </c>
    </row>
    <row r="1407" spans="1:3">
      <c r="A1407">
        <v>167107</v>
      </c>
      <c r="B1407" t="s">
        <v>1362</v>
      </c>
      <c r="C1407" t="s">
        <v>104</v>
      </c>
    </row>
    <row r="1408" spans="1:3">
      <c r="A1408">
        <v>167108</v>
      </c>
      <c r="B1408" t="s">
        <v>1363</v>
      </c>
      <c r="C1408" t="s">
        <v>104</v>
      </c>
    </row>
    <row r="1409" spans="1:3">
      <c r="A1409">
        <v>167109</v>
      </c>
      <c r="B1409" t="s">
        <v>1364</v>
      </c>
      <c r="C1409" t="s">
        <v>104</v>
      </c>
    </row>
    <row r="1410" spans="1:3">
      <c r="A1410">
        <v>167110</v>
      </c>
      <c r="B1410" t="s">
        <v>1450</v>
      </c>
      <c r="C1410" t="s">
        <v>104</v>
      </c>
    </row>
    <row r="1411" spans="1:3">
      <c r="A1411">
        <v>167111</v>
      </c>
      <c r="B1411" t="s">
        <v>1451</v>
      </c>
      <c r="C1411" t="s">
        <v>104</v>
      </c>
    </row>
    <row r="1412" spans="1:3">
      <c r="A1412">
        <v>167112</v>
      </c>
      <c r="B1412" t="s">
        <v>1367</v>
      </c>
      <c r="C1412" t="s">
        <v>104</v>
      </c>
    </row>
    <row r="1413" spans="1:3">
      <c r="A1413">
        <v>167113</v>
      </c>
      <c r="B1413" t="s">
        <v>1368</v>
      </c>
      <c r="C1413" t="s">
        <v>104</v>
      </c>
    </row>
    <row r="1414" spans="1:3">
      <c r="A1414">
        <v>167114</v>
      </c>
      <c r="B1414" t="s">
        <v>1369</v>
      </c>
      <c r="C1414" t="s">
        <v>104</v>
      </c>
    </row>
    <row r="1415" spans="1:3">
      <c r="A1415">
        <v>167115</v>
      </c>
      <c r="B1415" t="s">
        <v>1370</v>
      </c>
      <c r="C1415" t="s">
        <v>104</v>
      </c>
    </row>
    <row r="1416" spans="1:3">
      <c r="A1416">
        <v>167116</v>
      </c>
      <c r="B1416" t="s">
        <v>1452</v>
      </c>
      <c r="C1416" t="s">
        <v>104</v>
      </c>
    </row>
    <row r="1417" spans="1:3">
      <c r="A1417">
        <v>167118</v>
      </c>
      <c r="B1417" t="s">
        <v>1453</v>
      </c>
      <c r="C1417" t="s">
        <v>104</v>
      </c>
    </row>
    <row r="1418" spans="1:3">
      <c r="A1418">
        <v>167122</v>
      </c>
      <c r="B1418" t="s">
        <v>1454</v>
      </c>
      <c r="C1418" t="s">
        <v>104</v>
      </c>
    </row>
    <row r="1419" spans="1:3">
      <c r="A1419">
        <v>167170</v>
      </c>
      <c r="B1419" t="s">
        <v>1455</v>
      </c>
      <c r="C1419" t="s">
        <v>104</v>
      </c>
    </row>
    <row r="1420" spans="1:3">
      <c r="A1420">
        <v>167204</v>
      </c>
      <c r="B1420" t="s">
        <v>1379</v>
      </c>
      <c r="C1420" t="s">
        <v>104</v>
      </c>
    </row>
    <row r="1421" spans="1:3">
      <c r="A1421">
        <v>167205</v>
      </c>
      <c r="B1421" t="s">
        <v>1380</v>
      </c>
      <c r="C1421" t="s">
        <v>104</v>
      </c>
    </row>
    <row r="1422" spans="1:3">
      <c r="A1422">
        <v>167206</v>
      </c>
      <c r="B1422" t="s">
        <v>1381</v>
      </c>
      <c r="C1422" t="s">
        <v>104</v>
      </c>
    </row>
    <row r="1423" spans="1:3">
      <c r="A1423">
        <v>167207</v>
      </c>
      <c r="B1423" t="s">
        <v>1382</v>
      </c>
      <c r="C1423" t="s">
        <v>104</v>
      </c>
    </row>
    <row r="1424" spans="1:3">
      <c r="A1424">
        <v>167208</v>
      </c>
      <c r="B1424" t="s">
        <v>1456</v>
      </c>
      <c r="C1424" t="s">
        <v>104</v>
      </c>
    </row>
    <row r="1425" spans="1:3">
      <c r="A1425">
        <v>167209</v>
      </c>
      <c r="B1425" t="s">
        <v>1384</v>
      </c>
      <c r="C1425" t="s">
        <v>104</v>
      </c>
    </row>
    <row r="1426" spans="1:3">
      <c r="A1426">
        <v>167210</v>
      </c>
      <c r="B1426" t="s">
        <v>1457</v>
      </c>
      <c r="C1426" t="s">
        <v>104</v>
      </c>
    </row>
    <row r="1427" spans="1:3">
      <c r="A1427">
        <v>167213</v>
      </c>
      <c r="B1427" t="s">
        <v>1388</v>
      </c>
      <c r="C1427" t="s">
        <v>104</v>
      </c>
    </row>
    <row r="1428" spans="1:3">
      <c r="A1428">
        <v>167214</v>
      </c>
      <c r="B1428" t="s">
        <v>1458</v>
      </c>
      <c r="C1428" t="s">
        <v>104</v>
      </c>
    </row>
    <row r="1429" spans="1:3">
      <c r="A1429">
        <v>167215</v>
      </c>
      <c r="B1429" t="s">
        <v>1391</v>
      </c>
      <c r="C1429" t="s">
        <v>104</v>
      </c>
    </row>
    <row r="1430" spans="1:3">
      <c r="A1430">
        <v>167216</v>
      </c>
      <c r="B1430" t="s">
        <v>1459</v>
      </c>
      <c r="C1430" t="s">
        <v>104</v>
      </c>
    </row>
    <row r="1431" spans="1:3">
      <c r="A1431">
        <v>167217</v>
      </c>
      <c r="B1431" t="s">
        <v>1420</v>
      </c>
      <c r="C1431" t="s">
        <v>104</v>
      </c>
    </row>
    <row r="1432" spans="1:3">
      <c r="A1432">
        <v>167218</v>
      </c>
      <c r="B1432" t="s">
        <v>1460</v>
      </c>
      <c r="C1432" t="s">
        <v>104</v>
      </c>
    </row>
    <row r="1433" spans="1:3">
      <c r="A1433">
        <v>167220</v>
      </c>
      <c r="B1433" t="s">
        <v>1461</v>
      </c>
      <c r="C1433" t="s">
        <v>104</v>
      </c>
    </row>
    <row r="1434" spans="1:3">
      <c r="A1434">
        <v>167221</v>
      </c>
      <c r="B1434" t="s">
        <v>1462</v>
      </c>
      <c r="C1434" t="s">
        <v>104</v>
      </c>
    </row>
    <row r="1435" spans="1:3">
      <c r="A1435">
        <v>167222</v>
      </c>
      <c r="B1435" t="s">
        <v>1399</v>
      </c>
      <c r="C1435" t="s">
        <v>104</v>
      </c>
    </row>
    <row r="1436" spans="1:3">
      <c r="A1436">
        <v>167226</v>
      </c>
      <c r="B1436" t="s">
        <v>1463</v>
      </c>
      <c r="C1436" t="s">
        <v>104</v>
      </c>
    </row>
    <row r="1437" spans="1:3">
      <c r="A1437">
        <v>167227</v>
      </c>
      <c r="B1437" t="s">
        <v>1464</v>
      </c>
      <c r="C1437" t="s">
        <v>104</v>
      </c>
    </row>
    <row r="1438" spans="1:3">
      <c r="A1438">
        <v>167228</v>
      </c>
      <c r="B1438" t="s">
        <v>1465</v>
      </c>
      <c r="C1438" t="s">
        <v>104</v>
      </c>
    </row>
    <row r="1439" spans="1:3">
      <c r="A1439">
        <v>167229</v>
      </c>
      <c r="B1439" t="s">
        <v>1466</v>
      </c>
      <c r="C1439" t="s">
        <v>104</v>
      </c>
    </row>
    <row r="1440" spans="1:3">
      <c r="A1440">
        <v>167230</v>
      </c>
      <c r="B1440" t="s">
        <v>1467</v>
      </c>
      <c r="C1440" t="s">
        <v>104</v>
      </c>
    </row>
    <row r="1441" spans="1:3">
      <c r="A1441">
        <v>167231</v>
      </c>
      <c r="B1441" t="s">
        <v>1408</v>
      </c>
      <c r="C1441" t="s">
        <v>104</v>
      </c>
    </row>
    <row r="1442" spans="1:3">
      <c r="A1442">
        <v>167232</v>
      </c>
      <c r="B1442" t="s">
        <v>1468</v>
      </c>
      <c r="C1442" t="s">
        <v>104</v>
      </c>
    </row>
    <row r="1443" spans="1:3">
      <c r="A1443">
        <v>167235</v>
      </c>
      <c r="B1443" t="s">
        <v>1413</v>
      </c>
      <c r="C1443" t="s">
        <v>104</v>
      </c>
    </row>
    <row r="1444" spans="1:3">
      <c r="A1444">
        <v>167236</v>
      </c>
      <c r="B1444" t="s">
        <v>1469</v>
      </c>
      <c r="C1444" t="s">
        <v>104</v>
      </c>
    </row>
    <row r="1445" spans="1:3">
      <c r="A1445">
        <v>167237</v>
      </c>
      <c r="B1445" t="s">
        <v>1415</v>
      </c>
      <c r="C1445" t="s">
        <v>104</v>
      </c>
    </row>
    <row r="1446" spans="1:3">
      <c r="A1446">
        <v>167238</v>
      </c>
      <c r="B1446" t="s">
        <v>1416</v>
      </c>
      <c r="C1446" t="s">
        <v>104</v>
      </c>
    </row>
    <row r="1447" spans="1:3">
      <c r="A1447">
        <v>167239</v>
      </c>
      <c r="B1447" t="s">
        <v>1470</v>
      </c>
      <c r="C1447" t="s">
        <v>104</v>
      </c>
    </row>
    <row r="1448" spans="1:3">
      <c r="A1448">
        <v>167244</v>
      </c>
      <c r="B1448" t="s">
        <v>1471</v>
      </c>
      <c r="C1448" t="s">
        <v>104</v>
      </c>
    </row>
    <row r="1449" spans="1:3">
      <c r="A1449">
        <v>167245</v>
      </c>
      <c r="B1449" t="s">
        <v>1472</v>
      </c>
      <c r="C1449" t="s">
        <v>104</v>
      </c>
    </row>
    <row r="1450" spans="1:3">
      <c r="A1450">
        <v>167246</v>
      </c>
      <c r="B1450" t="s">
        <v>1473</v>
      </c>
      <c r="C1450" t="s">
        <v>104</v>
      </c>
    </row>
    <row r="1451" spans="1:3">
      <c r="A1451">
        <v>167248</v>
      </c>
      <c r="B1451" t="s">
        <v>1474</v>
      </c>
      <c r="C1451" t="s">
        <v>104</v>
      </c>
    </row>
    <row r="1452" spans="1:3">
      <c r="A1452">
        <v>167249</v>
      </c>
      <c r="B1452" t="s">
        <v>1475</v>
      </c>
      <c r="C1452" t="s">
        <v>104</v>
      </c>
    </row>
    <row r="1453" spans="1:3">
      <c r="A1453">
        <v>167250</v>
      </c>
      <c r="B1453" t="s">
        <v>1476</v>
      </c>
      <c r="C1453" t="s">
        <v>104</v>
      </c>
    </row>
    <row r="1454" spans="1:3">
      <c r="A1454">
        <v>167254</v>
      </c>
      <c r="B1454" t="s">
        <v>1477</v>
      </c>
      <c r="C1454" t="s">
        <v>104</v>
      </c>
    </row>
    <row r="1455" spans="1:3">
      <c r="A1455">
        <v>167255</v>
      </c>
      <c r="B1455" t="s">
        <v>1431</v>
      </c>
      <c r="C1455" t="s">
        <v>104</v>
      </c>
    </row>
    <row r="1456" spans="1:3">
      <c r="A1456">
        <v>167260</v>
      </c>
      <c r="B1456" t="s">
        <v>1478</v>
      </c>
      <c r="C1456" t="s">
        <v>104</v>
      </c>
    </row>
    <row r="1457" spans="1:3">
      <c r="A1457">
        <v>167261</v>
      </c>
      <c r="B1457" t="s">
        <v>1479</v>
      </c>
      <c r="C1457" t="s">
        <v>104</v>
      </c>
    </row>
    <row r="1458" spans="1:3">
      <c r="A1458">
        <v>167270</v>
      </c>
      <c r="B1458" t="s">
        <v>1480</v>
      </c>
      <c r="C1458" t="s">
        <v>104</v>
      </c>
    </row>
    <row r="1459" spans="1:3">
      <c r="A1459">
        <v>167271</v>
      </c>
      <c r="B1459" t="s">
        <v>1481</v>
      </c>
      <c r="C1459" t="s">
        <v>104</v>
      </c>
    </row>
    <row r="1460" spans="1:3">
      <c r="A1460">
        <v>167272</v>
      </c>
      <c r="B1460" t="s">
        <v>1482</v>
      </c>
      <c r="C1460" t="s">
        <v>104</v>
      </c>
    </row>
    <row r="1461" spans="1:3">
      <c r="A1461">
        <v>167293</v>
      </c>
      <c r="B1461" t="s">
        <v>1483</v>
      </c>
      <c r="C1461" t="s">
        <v>104</v>
      </c>
    </row>
    <row r="1462" spans="1:3">
      <c r="A1462">
        <v>167294</v>
      </c>
      <c r="B1462" t="s">
        <v>1484</v>
      </c>
      <c r="C1462" t="s">
        <v>104</v>
      </c>
    </row>
    <row r="1463" spans="1:3">
      <c r="A1463">
        <v>167299</v>
      </c>
      <c r="B1463" t="s">
        <v>1485</v>
      </c>
      <c r="C1463" t="s">
        <v>104</v>
      </c>
    </row>
    <row r="1464" spans="1:3">
      <c r="A1464">
        <v>167401</v>
      </c>
      <c r="B1464" t="s">
        <v>1486</v>
      </c>
      <c r="C1464" t="s">
        <v>104</v>
      </c>
    </row>
    <row r="1465" spans="1:3">
      <c r="A1465">
        <v>167402</v>
      </c>
      <c r="B1465" t="s">
        <v>1487</v>
      </c>
      <c r="C1465" t="s">
        <v>104</v>
      </c>
    </row>
    <row r="1466" spans="1:3">
      <c r="A1466">
        <v>167403</v>
      </c>
      <c r="B1466" t="s">
        <v>1488</v>
      </c>
      <c r="C1466" t="s">
        <v>104</v>
      </c>
    </row>
    <row r="1467" spans="1:3">
      <c r="A1467">
        <v>167404</v>
      </c>
      <c r="B1467" t="s">
        <v>1489</v>
      </c>
      <c r="C1467" t="s">
        <v>104</v>
      </c>
    </row>
    <row r="1468" spans="1:3">
      <c r="A1468">
        <v>167405</v>
      </c>
      <c r="B1468" t="s">
        <v>1490</v>
      </c>
      <c r="C1468" t="s">
        <v>104</v>
      </c>
    </row>
    <row r="1469" spans="1:3">
      <c r="A1469">
        <v>167406</v>
      </c>
      <c r="B1469" t="s">
        <v>1491</v>
      </c>
      <c r="C1469" t="s">
        <v>104</v>
      </c>
    </row>
    <row r="1470" spans="1:3">
      <c r="A1470">
        <v>167409</v>
      </c>
      <c r="B1470" t="s">
        <v>1492</v>
      </c>
      <c r="C1470" t="s">
        <v>104</v>
      </c>
    </row>
    <row r="1471" spans="1:3">
      <c r="A1471">
        <v>167410</v>
      </c>
      <c r="B1471" t="s">
        <v>1493</v>
      </c>
      <c r="C1471" t="s">
        <v>104</v>
      </c>
    </row>
    <row r="1472" spans="1:3">
      <c r="A1472">
        <v>167411</v>
      </c>
      <c r="B1472" t="s">
        <v>1494</v>
      </c>
      <c r="C1472" t="s">
        <v>104</v>
      </c>
    </row>
    <row r="1473" spans="1:3">
      <c r="A1473">
        <v>167413</v>
      </c>
      <c r="B1473" t="s">
        <v>1495</v>
      </c>
      <c r="C1473" t="s">
        <v>104</v>
      </c>
    </row>
    <row r="1474" spans="1:3">
      <c r="A1474">
        <v>167414</v>
      </c>
      <c r="B1474" t="s">
        <v>1496</v>
      </c>
      <c r="C1474" t="s">
        <v>104</v>
      </c>
    </row>
    <row r="1475" spans="1:3">
      <c r="A1475">
        <v>167415</v>
      </c>
      <c r="B1475" t="s">
        <v>1497</v>
      </c>
      <c r="C1475" t="s">
        <v>104</v>
      </c>
    </row>
    <row r="1476" spans="1:3">
      <c r="A1476">
        <v>167416</v>
      </c>
      <c r="B1476" t="s">
        <v>1498</v>
      </c>
      <c r="C1476" t="s">
        <v>104</v>
      </c>
    </row>
    <row r="1477" spans="1:3">
      <c r="A1477">
        <v>167417</v>
      </c>
      <c r="B1477" t="s">
        <v>1499</v>
      </c>
      <c r="C1477" t="s">
        <v>104</v>
      </c>
    </row>
    <row r="1478" spans="1:3">
      <c r="A1478">
        <v>167418</v>
      </c>
      <c r="B1478" t="s">
        <v>1500</v>
      </c>
      <c r="C1478" t="s">
        <v>104</v>
      </c>
    </row>
    <row r="1479" spans="1:3">
      <c r="A1479">
        <v>167419</v>
      </c>
      <c r="B1479" t="s">
        <v>1501</v>
      </c>
      <c r="C1479" t="s">
        <v>104</v>
      </c>
    </row>
    <row r="1480" spans="1:3">
      <c r="A1480">
        <v>167420</v>
      </c>
      <c r="B1480" t="s">
        <v>1502</v>
      </c>
      <c r="C1480" t="s">
        <v>104</v>
      </c>
    </row>
    <row r="1481" spans="1:3">
      <c r="A1481">
        <v>167421</v>
      </c>
      <c r="B1481" t="s">
        <v>1503</v>
      </c>
      <c r="C1481" t="s">
        <v>104</v>
      </c>
    </row>
    <row r="1482" spans="1:3">
      <c r="A1482">
        <v>167423</v>
      </c>
      <c r="B1482" t="s">
        <v>1504</v>
      </c>
      <c r="C1482" t="s">
        <v>104</v>
      </c>
    </row>
    <row r="1483" spans="1:3">
      <c r="A1483">
        <v>167424</v>
      </c>
      <c r="B1483" t="s">
        <v>1505</v>
      </c>
      <c r="C1483" t="s">
        <v>104</v>
      </c>
    </row>
    <row r="1484" spans="1:3">
      <c r="A1484">
        <v>167425</v>
      </c>
      <c r="B1484" t="s">
        <v>1506</v>
      </c>
      <c r="C1484" t="s">
        <v>104</v>
      </c>
    </row>
    <row r="1485" spans="1:3">
      <c r="A1485">
        <v>167426</v>
      </c>
      <c r="B1485" t="s">
        <v>1507</v>
      </c>
      <c r="C1485" t="s">
        <v>104</v>
      </c>
    </row>
    <row r="1486" spans="1:3">
      <c r="A1486">
        <v>167427</v>
      </c>
      <c r="B1486" t="s">
        <v>1508</v>
      </c>
      <c r="C1486" t="s">
        <v>104</v>
      </c>
    </row>
    <row r="1487" spans="1:3">
      <c r="A1487">
        <v>167431</v>
      </c>
      <c r="B1487" t="s">
        <v>1509</v>
      </c>
      <c r="C1487" t="s">
        <v>104</v>
      </c>
    </row>
    <row r="1488" spans="1:3">
      <c r="A1488">
        <v>167432</v>
      </c>
      <c r="B1488" t="s">
        <v>1510</v>
      </c>
      <c r="C1488" t="s">
        <v>104</v>
      </c>
    </row>
    <row r="1489" spans="1:3">
      <c r="A1489">
        <v>167434</v>
      </c>
      <c r="B1489" t="s">
        <v>1511</v>
      </c>
      <c r="C1489" t="s">
        <v>104</v>
      </c>
    </row>
    <row r="1490" spans="1:3">
      <c r="A1490">
        <v>167435</v>
      </c>
      <c r="B1490" t="s">
        <v>1512</v>
      </c>
      <c r="C1490" t="s">
        <v>104</v>
      </c>
    </row>
    <row r="1491" spans="1:3">
      <c r="A1491">
        <v>167437</v>
      </c>
      <c r="B1491" t="s">
        <v>1513</v>
      </c>
      <c r="C1491" t="s">
        <v>104</v>
      </c>
    </row>
    <row r="1492" spans="1:3">
      <c r="A1492">
        <v>167438</v>
      </c>
      <c r="B1492" t="s">
        <v>1514</v>
      </c>
      <c r="C1492" t="s">
        <v>104</v>
      </c>
    </row>
    <row r="1493" spans="1:3">
      <c r="A1493">
        <v>167439</v>
      </c>
      <c r="B1493" t="s">
        <v>1515</v>
      </c>
      <c r="C1493" t="s">
        <v>104</v>
      </c>
    </row>
    <row r="1494" spans="1:3">
      <c r="A1494">
        <v>167440</v>
      </c>
      <c r="B1494" t="s">
        <v>1516</v>
      </c>
      <c r="C1494" t="s">
        <v>104</v>
      </c>
    </row>
    <row r="1495" spans="1:3">
      <c r="A1495">
        <v>167441</v>
      </c>
      <c r="B1495" t="s">
        <v>1517</v>
      </c>
      <c r="C1495" t="s">
        <v>104</v>
      </c>
    </row>
    <row r="1496" spans="1:3">
      <c r="A1496">
        <v>167442</v>
      </c>
      <c r="B1496" t="s">
        <v>1518</v>
      </c>
      <c r="C1496" t="s">
        <v>104</v>
      </c>
    </row>
    <row r="1497" spans="1:3">
      <c r="A1497">
        <v>167452</v>
      </c>
      <c r="B1497" t="s">
        <v>1519</v>
      </c>
      <c r="C1497" t="s">
        <v>104</v>
      </c>
    </row>
    <row r="1498" spans="1:3">
      <c r="A1498">
        <v>167500</v>
      </c>
      <c r="B1498" t="s">
        <v>1412</v>
      </c>
      <c r="C1498" t="s">
        <v>104</v>
      </c>
    </row>
    <row r="1499" spans="1:3">
      <c r="A1499">
        <v>167501</v>
      </c>
      <c r="B1499" t="s">
        <v>1428</v>
      </c>
      <c r="C1499" t="s">
        <v>104</v>
      </c>
    </row>
    <row r="1500" spans="1:3">
      <c r="A1500">
        <v>167502</v>
      </c>
      <c r="B1500" t="s">
        <v>1378</v>
      </c>
      <c r="C1500" t="s">
        <v>104</v>
      </c>
    </row>
    <row r="1501" spans="1:3">
      <c r="A1501">
        <v>167505</v>
      </c>
      <c r="B1501" t="s">
        <v>1520</v>
      </c>
      <c r="C1501" t="s">
        <v>104</v>
      </c>
    </row>
    <row r="1502" spans="1:3">
      <c r="A1502">
        <v>167510</v>
      </c>
      <c r="B1502" t="s">
        <v>1521</v>
      </c>
      <c r="C1502" t="s">
        <v>104</v>
      </c>
    </row>
    <row r="1503" spans="1:3">
      <c r="A1503">
        <v>167515</v>
      </c>
      <c r="B1503" t="s">
        <v>1405</v>
      </c>
      <c r="C1503" t="s">
        <v>104</v>
      </c>
    </row>
    <row r="1504" spans="1:3">
      <c r="A1504">
        <v>167520</v>
      </c>
      <c r="B1504" t="s">
        <v>1522</v>
      </c>
      <c r="C1504" t="s">
        <v>104</v>
      </c>
    </row>
    <row r="1505" spans="1:3">
      <c r="A1505">
        <v>167525</v>
      </c>
      <c r="B1505" t="s">
        <v>1406</v>
      </c>
      <c r="C1505" t="s">
        <v>104</v>
      </c>
    </row>
    <row r="1506" spans="1:3">
      <c r="A1506">
        <v>167540</v>
      </c>
      <c r="B1506" t="s">
        <v>1401</v>
      </c>
      <c r="C1506" t="s">
        <v>104</v>
      </c>
    </row>
    <row r="1507" spans="1:3">
      <c r="A1507">
        <v>167542</v>
      </c>
      <c r="B1507" t="s">
        <v>1402</v>
      </c>
      <c r="C1507" t="s">
        <v>104</v>
      </c>
    </row>
    <row r="1508" spans="1:3">
      <c r="A1508">
        <v>167550</v>
      </c>
      <c r="B1508" t="s">
        <v>1407</v>
      </c>
      <c r="C1508" t="s">
        <v>104</v>
      </c>
    </row>
    <row r="1509" spans="1:3">
      <c r="A1509">
        <v>167551</v>
      </c>
      <c r="B1509" t="s">
        <v>1427</v>
      </c>
      <c r="C1509" t="s">
        <v>104</v>
      </c>
    </row>
    <row r="1510" spans="1:3">
      <c r="A1510">
        <v>167570</v>
      </c>
      <c r="B1510" t="s">
        <v>1403</v>
      </c>
      <c r="C1510" t="s">
        <v>104</v>
      </c>
    </row>
    <row r="1511" spans="1:3">
      <c r="A1511">
        <v>167580</v>
      </c>
      <c r="B1511" t="s">
        <v>1523</v>
      </c>
      <c r="C1511" t="s">
        <v>104</v>
      </c>
    </row>
    <row r="1512" spans="1:3">
      <c r="A1512">
        <v>169100</v>
      </c>
      <c r="B1512" t="s">
        <v>1524</v>
      </c>
      <c r="C1512" t="s">
        <v>104</v>
      </c>
    </row>
    <row r="1513" spans="1:3">
      <c r="A1513">
        <v>169101</v>
      </c>
      <c r="B1513" t="s">
        <v>1525</v>
      </c>
      <c r="C1513" t="s">
        <v>104</v>
      </c>
    </row>
    <row r="1514" spans="1:3">
      <c r="A1514">
        <v>169102</v>
      </c>
      <c r="B1514" t="s">
        <v>1526</v>
      </c>
      <c r="C1514" t="s">
        <v>104</v>
      </c>
    </row>
    <row r="1515" spans="1:3">
      <c r="A1515">
        <v>169107</v>
      </c>
      <c r="B1515" t="s">
        <v>1527</v>
      </c>
      <c r="C1515" t="s">
        <v>104</v>
      </c>
    </row>
    <row r="1516" spans="1:3">
      <c r="A1516">
        <v>169108</v>
      </c>
      <c r="B1516" t="s">
        <v>1363</v>
      </c>
      <c r="C1516" t="s">
        <v>104</v>
      </c>
    </row>
    <row r="1517" spans="1:3">
      <c r="A1517">
        <v>169109</v>
      </c>
      <c r="B1517" t="s">
        <v>1528</v>
      </c>
      <c r="C1517" t="s">
        <v>104</v>
      </c>
    </row>
    <row r="1518" spans="1:3">
      <c r="A1518">
        <v>169110</v>
      </c>
      <c r="B1518" t="s">
        <v>1529</v>
      </c>
      <c r="C1518" t="s">
        <v>104</v>
      </c>
    </row>
    <row r="1519" spans="1:3">
      <c r="A1519">
        <v>169111</v>
      </c>
      <c r="B1519" t="s">
        <v>1530</v>
      </c>
      <c r="C1519" t="s">
        <v>104</v>
      </c>
    </row>
    <row r="1520" spans="1:3">
      <c r="A1520">
        <v>169114</v>
      </c>
      <c r="B1520" t="s">
        <v>1531</v>
      </c>
      <c r="C1520" t="s">
        <v>104</v>
      </c>
    </row>
    <row r="1521" spans="1:3">
      <c r="A1521">
        <v>169115</v>
      </c>
      <c r="B1521" t="s">
        <v>1532</v>
      </c>
      <c r="C1521" t="s">
        <v>104</v>
      </c>
    </row>
    <row r="1522" spans="1:3">
      <c r="A1522">
        <v>169116</v>
      </c>
      <c r="B1522" t="s">
        <v>1533</v>
      </c>
      <c r="C1522" t="s">
        <v>104</v>
      </c>
    </row>
    <row r="1523" spans="1:3">
      <c r="A1523">
        <v>169118</v>
      </c>
      <c r="B1523" t="s">
        <v>1534</v>
      </c>
      <c r="C1523" t="s">
        <v>104</v>
      </c>
    </row>
    <row r="1524" spans="1:3">
      <c r="A1524">
        <v>169122</v>
      </c>
      <c r="B1524" t="s">
        <v>1535</v>
      </c>
      <c r="C1524" t="s">
        <v>104</v>
      </c>
    </row>
    <row r="1525" spans="1:3">
      <c r="A1525">
        <v>169170</v>
      </c>
      <c r="B1525" t="s">
        <v>1536</v>
      </c>
      <c r="C1525" t="s">
        <v>104</v>
      </c>
    </row>
    <row r="1526" spans="1:3">
      <c r="A1526">
        <v>169209</v>
      </c>
      <c r="B1526" t="s">
        <v>1537</v>
      </c>
      <c r="C1526" t="s">
        <v>104</v>
      </c>
    </row>
    <row r="1527" spans="1:3">
      <c r="A1527">
        <v>169210</v>
      </c>
      <c r="B1527" t="s">
        <v>1457</v>
      </c>
      <c r="C1527" t="s">
        <v>104</v>
      </c>
    </row>
    <row r="1528" spans="1:3">
      <c r="A1528">
        <v>169212</v>
      </c>
      <c r="B1528" t="s">
        <v>1538</v>
      </c>
      <c r="C1528" t="s">
        <v>104</v>
      </c>
    </row>
    <row r="1529" spans="1:3">
      <c r="A1529">
        <v>169214</v>
      </c>
      <c r="B1529" t="s">
        <v>1539</v>
      </c>
      <c r="C1529" t="s">
        <v>104</v>
      </c>
    </row>
    <row r="1530" spans="1:3">
      <c r="A1530">
        <v>169215</v>
      </c>
      <c r="B1530" t="s">
        <v>1391</v>
      </c>
      <c r="C1530" t="s">
        <v>104</v>
      </c>
    </row>
    <row r="1531" spans="1:3">
      <c r="A1531">
        <v>169216</v>
      </c>
      <c r="B1531" t="s">
        <v>1459</v>
      </c>
      <c r="C1531" t="s">
        <v>104</v>
      </c>
    </row>
    <row r="1532" spans="1:3">
      <c r="A1532">
        <v>169217</v>
      </c>
      <c r="B1532" t="s">
        <v>1540</v>
      </c>
      <c r="C1532" t="s">
        <v>104</v>
      </c>
    </row>
    <row r="1533" spans="1:3">
      <c r="A1533">
        <v>169218</v>
      </c>
      <c r="B1533" t="s">
        <v>1541</v>
      </c>
      <c r="C1533" t="s">
        <v>104</v>
      </c>
    </row>
    <row r="1534" spans="1:3">
      <c r="A1534">
        <v>169221</v>
      </c>
      <c r="B1534" t="s">
        <v>1542</v>
      </c>
      <c r="C1534" t="s">
        <v>104</v>
      </c>
    </row>
    <row r="1535" spans="1:3">
      <c r="A1535">
        <v>169222</v>
      </c>
      <c r="B1535" t="s">
        <v>1398</v>
      </c>
      <c r="C1535" t="s">
        <v>104</v>
      </c>
    </row>
    <row r="1536" spans="1:3">
      <c r="A1536">
        <v>169500</v>
      </c>
      <c r="B1536" t="s">
        <v>1543</v>
      </c>
      <c r="C1536" t="s">
        <v>104</v>
      </c>
    </row>
    <row r="1537" spans="1:3">
      <c r="A1537">
        <v>169501</v>
      </c>
      <c r="B1537" t="s">
        <v>1544</v>
      </c>
      <c r="C1537" t="s">
        <v>104</v>
      </c>
    </row>
    <row r="1538" spans="1:3">
      <c r="A1538">
        <v>169515</v>
      </c>
      <c r="B1538" t="s">
        <v>1545</v>
      </c>
      <c r="C1538" t="s">
        <v>104</v>
      </c>
    </row>
    <row r="1539" spans="1:3">
      <c r="A1539">
        <v>169580</v>
      </c>
      <c r="B1539" t="s">
        <v>1546</v>
      </c>
      <c r="C1539" t="s">
        <v>104</v>
      </c>
    </row>
    <row r="1540" spans="1:3">
      <c r="A1540">
        <v>175501</v>
      </c>
      <c r="B1540" t="s">
        <v>1547</v>
      </c>
      <c r="C1540" t="s">
        <v>104</v>
      </c>
    </row>
    <row r="1541" spans="1:3">
      <c r="A1541">
        <v>175502</v>
      </c>
      <c r="B1541" t="s">
        <v>1548</v>
      </c>
      <c r="C1541" t="s">
        <v>104</v>
      </c>
    </row>
    <row r="1542" spans="1:3">
      <c r="A1542">
        <v>175503</v>
      </c>
      <c r="B1542" t="s">
        <v>1549</v>
      </c>
      <c r="C1542" t="s">
        <v>104</v>
      </c>
    </row>
    <row r="1543" spans="1:3">
      <c r="A1543">
        <v>175504</v>
      </c>
      <c r="B1543" t="s">
        <v>1550</v>
      </c>
      <c r="C1543" t="s">
        <v>104</v>
      </c>
    </row>
    <row r="1544" spans="1:3">
      <c r="A1544">
        <v>175505</v>
      </c>
      <c r="B1544" t="s">
        <v>1379</v>
      </c>
      <c r="C1544" t="s">
        <v>104</v>
      </c>
    </row>
    <row r="1545" spans="1:3">
      <c r="A1545">
        <v>175506</v>
      </c>
      <c r="B1545" t="s">
        <v>1551</v>
      </c>
      <c r="C1545" t="s">
        <v>104</v>
      </c>
    </row>
    <row r="1546" spans="1:3">
      <c r="A1546">
        <v>175507</v>
      </c>
      <c r="B1546" t="s">
        <v>1552</v>
      </c>
      <c r="C1546" t="s">
        <v>104</v>
      </c>
    </row>
    <row r="1547" spans="1:3">
      <c r="A1547">
        <v>175508</v>
      </c>
      <c r="B1547" t="s">
        <v>1553</v>
      </c>
      <c r="C1547" t="s">
        <v>104</v>
      </c>
    </row>
    <row r="1548" spans="1:3">
      <c r="A1548">
        <v>175509</v>
      </c>
      <c r="B1548" t="s">
        <v>1554</v>
      </c>
      <c r="C1548" t="s">
        <v>104</v>
      </c>
    </row>
    <row r="1549" spans="1:3">
      <c r="A1549">
        <v>175510</v>
      </c>
      <c r="B1549" t="s">
        <v>1555</v>
      </c>
      <c r="C1549" t="s">
        <v>104</v>
      </c>
    </row>
    <row r="1550" spans="1:3">
      <c r="A1550">
        <v>175511</v>
      </c>
      <c r="B1550" t="s">
        <v>1556</v>
      </c>
      <c r="C1550" t="s">
        <v>104</v>
      </c>
    </row>
    <row r="1551" spans="1:3">
      <c r="A1551">
        <v>175512</v>
      </c>
      <c r="B1551" t="s">
        <v>1557</v>
      </c>
      <c r="C1551" t="s">
        <v>104</v>
      </c>
    </row>
    <row r="1552" spans="1:3">
      <c r="A1552">
        <v>175513</v>
      </c>
      <c r="B1552" t="s">
        <v>1558</v>
      </c>
      <c r="C1552" t="s">
        <v>104</v>
      </c>
    </row>
    <row r="1553" spans="1:3">
      <c r="A1553">
        <v>175514</v>
      </c>
      <c r="B1553" t="s">
        <v>1559</v>
      </c>
      <c r="C1553" t="s">
        <v>104</v>
      </c>
    </row>
    <row r="1554" spans="1:3">
      <c r="A1554">
        <v>175515</v>
      </c>
      <c r="B1554" t="s">
        <v>1560</v>
      </c>
      <c r="C1554" t="s">
        <v>104</v>
      </c>
    </row>
    <row r="1555" spans="1:3">
      <c r="A1555">
        <v>175518</v>
      </c>
      <c r="B1555" t="s">
        <v>1561</v>
      </c>
      <c r="C1555" t="s">
        <v>104</v>
      </c>
    </row>
    <row r="1556" spans="1:3">
      <c r="A1556">
        <v>175601</v>
      </c>
      <c r="B1556" t="s">
        <v>1562</v>
      </c>
      <c r="C1556" t="s">
        <v>104</v>
      </c>
    </row>
    <row r="1557" spans="1:3">
      <c r="A1557">
        <v>175602</v>
      </c>
      <c r="B1557" t="s">
        <v>1563</v>
      </c>
      <c r="C1557" t="s">
        <v>104</v>
      </c>
    </row>
    <row r="1558" spans="1:3">
      <c r="A1558">
        <v>175603</v>
      </c>
      <c r="B1558" t="s">
        <v>1564</v>
      </c>
      <c r="C1558" t="s">
        <v>104</v>
      </c>
    </row>
    <row r="1559" spans="1:3">
      <c r="A1559">
        <v>175651</v>
      </c>
      <c r="B1559" t="s">
        <v>1565</v>
      </c>
      <c r="C1559" t="s">
        <v>104</v>
      </c>
    </row>
    <row r="1560" spans="1:3">
      <c r="A1560">
        <v>175652</v>
      </c>
      <c r="B1560" t="s">
        <v>1566</v>
      </c>
      <c r="C1560" t="s">
        <v>104</v>
      </c>
    </row>
    <row r="1561" spans="1:3">
      <c r="A1561">
        <v>175653</v>
      </c>
      <c r="B1561" t="s">
        <v>1567</v>
      </c>
      <c r="C1561" t="s">
        <v>104</v>
      </c>
    </row>
    <row r="1562" spans="1:3">
      <c r="A1562">
        <v>175690</v>
      </c>
      <c r="B1562" t="s">
        <v>1568</v>
      </c>
      <c r="C1562" t="s">
        <v>104</v>
      </c>
    </row>
    <row r="1563" spans="1:3">
      <c r="A1563">
        <v>175695</v>
      </c>
      <c r="B1563" t="s">
        <v>1569</v>
      </c>
      <c r="C1563" t="s">
        <v>104</v>
      </c>
    </row>
    <row r="1564" spans="1:3">
      <c r="A1564">
        <v>175701</v>
      </c>
      <c r="B1564" t="s">
        <v>1570</v>
      </c>
      <c r="C1564" t="s">
        <v>104</v>
      </c>
    </row>
    <row r="1565" spans="1:3">
      <c r="A1565">
        <v>175702</v>
      </c>
      <c r="B1565" t="s">
        <v>1571</v>
      </c>
      <c r="C1565" t="s">
        <v>104</v>
      </c>
    </row>
    <row r="1566" spans="1:3">
      <c r="A1566">
        <v>175704</v>
      </c>
      <c r="B1566" t="s">
        <v>1550</v>
      </c>
      <c r="C1566" t="s">
        <v>104</v>
      </c>
    </row>
    <row r="1567" spans="1:3">
      <c r="A1567">
        <v>175706</v>
      </c>
      <c r="B1567" t="s">
        <v>1572</v>
      </c>
      <c r="C1567" t="s">
        <v>104</v>
      </c>
    </row>
    <row r="1568" spans="1:3">
      <c r="A1568">
        <v>175707</v>
      </c>
      <c r="B1568" t="s">
        <v>1573</v>
      </c>
      <c r="C1568" t="s">
        <v>104</v>
      </c>
    </row>
    <row r="1569" spans="1:3">
      <c r="A1569">
        <v>175708</v>
      </c>
      <c r="B1569" t="s">
        <v>1555</v>
      </c>
      <c r="C1569" t="s">
        <v>104</v>
      </c>
    </row>
    <row r="1570" spans="1:3">
      <c r="A1570">
        <v>175709</v>
      </c>
      <c r="B1570" t="s">
        <v>1558</v>
      </c>
      <c r="C1570" t="s">
        <v>104</v>
      </c>
    </row>
    <row r="1571" spans="1:3">
      <c r="A1571">
        <v>175715</v>
      </c>
      <c r="B1571" t="s">
        <v>1574</v>
      </c>
      <c r="C1571" t="s">
        <v>104</v>
      </c>
    </row>
    <row r="1572" spans="1:3">
      <c r="A1572">
        <v>175751</v>
      </c>
      <c r="B1572" t="s">
        <v>1575</v>
      </c>
      <c r="C1572" t="s">
        <v>104</v>
      </c>
    </row>
    <row r="1573" spans="1:3">
      <c r="A1573">
        <v>175901</v>
      </c>
      <c r="B1573" t="s">
        <v>1576</v>
      </c>
      <c r="C1573" t="s">
        <v>104</v>
      </c>
    </row>
    <row r="1574" spans="1:3">
      <c r="A1574">
        <v>175902</v>
      </c>
      <c r="B1574" t="s">
        <v>1577</v>
      </c>
      <c r="C1574" t="s">
        <v>104</v>
      </c>
    </row>
    <row r="1575" spans="1:3">
      <c r="A1575">
        <v>175915</v>
      </c>
      <c r="B1575" t="s">
        <v>1578</v>
      </c>
      <c r="C1575" t="s">
        <v>104</v>
      </c>
    </row>
    <row r="1576" spans="1:3">
      <c r="A1576">
        <v>175950</v>
      </c>
      <c r="B1576" t="s">
        <v>1579</v>
      </c>
      <c r="C1576" t="s">
        <v>104</v>
      </c>
    </row>
    <row r="1577" spans="1:3">
      <c r="A1577">
        <v>175951</v>
      </c>
      <c r="B1577" t="s">
        <v>1580</v>
      </c>
      <c r="C1577" t="s">
        <v>104</v>
      </c>
    </row>
    <row r="1578" spans="1:3">
      <c r="A1578">
        <v>176000</v>
      </c>
      <c r="B1578" t="s">
        <v>1581</v>
      </c>
      <c r="C1578" t="s">
        <v>104</v>
      </c>
    </row>
    <row r="1579" spans="1:3">
      <c r="A1579">
        <v>176100</v>
      </c>
      <c r="B1579" t="s">
        <v>991</v>
      </c>
      <c r="C1579" t="s">
        <v>104</v>
      </c>
    </row>
    <row r="1580" spans="1:3">
      <c r="A1580">
        <v>176199</v>
      </c>
      <c r="B1580" t="s">
        <v>1582</v>
      </c>
      <c r="C1580" t="s">
        <v>104</v>
      </c>
    </row>
    <row r="1581" spans="1:3">
      <c r="A1581">
        <v>177001</v>
      </c>
      <c r="B1581" t="s">
        <v>1583</v>
      </c>
      <c r="C1581" t="s">
        <v>104</v>
      </c>
    </row>
    <row r="1582" spans="1:3">
      <c r="A1582">
        <v>177002</v>
      </c>
      <c r="B1582" t="s">
        <v>1584</v>
      </c>
      <c r="C1582" t="s">
        <v>104</v>
      </c>
    </row>
    <row r="1583" spans="1:3">
      <c r="A1583">
        <v>177003</v>
      </c>
      <c r="B1583" t="s">
        <v>1585</v>
      </c>
      <c r="C1583" t="s">
        <v>104</v>
      </c>
    </row>
    <row r="1584" spans="1:3">
      <c r="A1584">
        <v>177004</v>
      </c>
      <c r="B1584" t="s">
        <v>1586</v>
      </c>
      <c r="C1584" t="s">
        <v>104</v>
      </c>
    </row>
    <row r="1585" spans="1:3">
      <c r="A1585">
        <v>177005</v>
      </c>
      <c r="B1585" t="s">
        <v>1587</v>
      </c>
      <c r="C1585" t="s">
        <v>104</v>
      </c>
    </row>
    <row r="1586" spans="1:3">
      <c r="A1586">
        <v>177050</v>
      </c>
      <c r="B1586" t="s">
        <v>1340</v>
      </c>
      <c r="C1586" t="s">
        <v>104</v>
      </c>
    </row>
    <row r="1587" spans="1:3">
      <c r="A1587">
        <v>182000</v>
      </c>
      <c r="B1587" t="s">
        <v>1588</v>
      </c>
      <c r="C1587" t="s">
        <v>104</v>
      </c>
    </row>
    <row r="1588" spans="1:3">
      <c r="A1588">
        <v>182100</v>
      </c>
      <c r="B1588" t="s">
        <v>1589</v>
      </c>
      <c r="C1588" t="s">
        <v>104</v>
      </c>
    </row>
    <row r="1589" spans="1:3">
      <c r="A1589">
        <v>182200</v>
      </c>
      <c r="B1589" t="s">
        <v>1590</v>
      </c>
      <c r="C1589" t="s">
        <v>104</v>
      </c>
    </row>
    <row r="1590" spans="1:3">
      <c r="A1590">
        <v>182300</v>
      </c>
      <c r="B1590" t="s">
        <v>68</v>
      </c>
      <c r="C1590" t="s">
        <v>104</v>
      </c>
    </row>
    <row r="1591" spans="1:3">
      <c r="A1591">
        <v>182400</v>
      </c>
      <c r="B1591" t="s">
        <v>1591</v>
      </c>
      <c r="C1591" t="s">
        <v>104</v>
      </c>
    </row>
    <row r="1592" spans="1:3">
      <c r="A1592">
        <v>182450</v>
      </c>
      <c r="B1592" t="s">
        <v>1592</v>
      </c>
      <c r="C1592" t="s">
        <v>104</v>
      </c>
    </row>
    <row r="1593" spans="1:3">
      <c r="A1593">
        <v>182500</v>
      </c>
      <c r="B1593" t="s">
        <v>737</v>
      </c>
      <c r="C1593" t="s">
        <v>104</v>
      </c>
    </row>
    <row r="1594" spans="1:3">
      <c r="A1594">
        <v>182600</v>
      </c>
      <c r="B1594" t="s">
        <v>1593</v>
      </c>
      <c r="C1594" t="s">
        <v>104</v>
      </c>
    </row>
    <row r="1595" spans="1:3">
      <c r="A1595">
        <v>183000</v>
      </c>
      <c r="B1595" t="s">
        <v>1594</v>
      </c>
      <c r="C1595" t="s">
        <v>104</v>
      </c>
    </row>
    <row r="1596" spans="1:3">
      <c r="A1596">
        <v>183001</v>
      </c>
      <c r="B1596" t="s">
        <v>1595</v>
      </c>
      <c r="C1596" t="s">
        <v>104</v>
      </c>
    </row>
    <row r="1597" spans="1:3">
      <c r="A1597">
        <v>183002</v>
      </c>
      <c r="B1597" t="s">
        <v>1596</v>
      </c>
      <c r="C1597" t="s">
        <v>104</v>
      </c>
    </row>
    <row r="1598" spans="1:3">
      <c r="A1598">
        <v>183003</v>
      </c>
      <c r="B1598" t="s">
        <v>1597</v>
      </c>
      <c r="C1598" t="s">
        <v>104</v>
      </c>
    </row>
    <row r="1599" spans="1:3">
      <c r="A1599">
        <v>183004</v>
      </c>
      <c r="B1599" t="s">
        <v>1598</v>
      </c>
      <c r="C1599" t="s">
        <v>104</v>
      </c>
    </row>
    <row r="1600" spans="1:3">
      <c r="A1600">
        <v>183005</v>
      </c>
      <c r="B1600" t="s">
        <v>1599</v>
      </c>
      <c r="C1600" t="s">
        <v>104</v>
      </c>
    </row>
    <row r="1601" spans="1:3">
      <c r="A1601">
        <v>183006</v>
      </c>
      <c r="B1601" t="s">
        <v>1600</v>
      </c>
      <c r="C1601" t="s">
        <v>104</v>
      </c>
    </row>
    <row r="1602" spans="1:3">
      <c r="A1602">
        <v>183010</v>
      </c>
      <c r="B1602" t="s">
        <v>1601</v>
      </c>
      <c r="C1602" t="s">
        <v>104</v>
      </c>
    </row>
    <row r="1603" spans="1:3">
      <c r="A1603">
        <v>183011</v>
      </c>
      <c r="B1603" t="s">
        <v>1602</v>
      </c>
      <c r="C1603" t="s">
        <v>104</v>
      </c>
    </row>
    <row r="1604" spans="1:3">
      <c r="A1604">
        <v>183101</v>
      </c>
      <c r="B1604" t="s">
        <v>1603</v>
      </c>
      <c r="C1604" t="s">
        <v>104</v>
      </c>
    </row>
    <row r="1605" spans="1:3">
      <c r="A1605">
        <v>183102</v>
      </c>
      <c r="B1605" t="s">
        <v>1604</v>
      </c>
      <c r="C1605" t="s">
        <v>104</v>
      </c>
    </row>
    <row r="1606" spans="1:3">
      <c r="A1606">
        <v>183103</v>
      </c>
      <c r="B1606" t="s">
        <v>1605</v>
      </c>
      <c r="C1606" t="s">
        <v>104</v>
      </c>
    </row>
    <row r="1607" spans="1:3">
      <c r="A1607">
        <v>183104</v>
      </c>
      <c r="B1607" t="s">
        <v>1606</v>
      </c>
      <c r="C1607" t="s">
        <v>104</v>
      </c>
    </row>
    <row r="1608" spans="1:3">
      <c r="A1608">
        <v>183105</v>
      </c>
      <c r="B1608" t="s">
        <v>1607</v>
      </c>
      <c r="C1608" t="s">
        <v>104</v>
      </c>
    </row>
    <row r="1609" spans="1:3">
      <c r="A1609">
        <v>183106</v>
      </c>
      <c r="B1609" t="s">
        <v>1608</v>
      </c>
      <c r="C1609" t="s">
        <v>104</v>
      </c>
    </row>
    <row r="1610" spans="1:3">
      <c r="A1610">
        <v>183107</v>
      </c>
      <c r="B1610" t="s">
        <v>1609</v>
      </c>
      <c r="C1610" t="s">
        <v>104</v>
      </c>
    </row>
    <row r="1611" spans="1:3">
      <c r="A1611">
        <v>183108</v>
      </c>
      <c r="B1611" t="s">
        <v>1610</v>
      </c>
      <c r="C1611" t="s">
        <v>104</v>
      </c>
    </row>
    <row r="1612" spans="1:3">
      <c r="A1612">
        <v>183109</v>
      </c>
      <c r="B1612" t="s">
        <v>1611</v>
      </c>
      <c r="C1612" t="s">
        <v>104</v>
      </c>
    </row>
    <row r="1613" spans="1:3">
      <c r="A1613">
        <v>183110</v>
      </c>
      <c r="B1613" t="s">
        <v>1612</v>
      </c>
      <c r="C1613" t="s">
        <v>104</v>
      </c>
    </row>
    <row r="1614" spans="1:3">
      <c r="A1614">
        <v>183111</v>
      </c>
      <c r="B1614" t="s">
        <v>1613</v>
      </c>
      <c r="C1614" t="s">
        <v>104</v>
      </c>
    </row>
    <row r="1615" spans="1:3">
      <c r="A1615">
        <v>183112</v>
      </c>
      <c r="B1615" t="s">
        <v>1614</v>
      </c>
      <c r="C1615" t="s">
        <v>104</v>
      </c>
    </row>
    <row r="1616" spans="1:3">
      <c r="A1616">
        <v>183113</v>
      </c>
      <c r="B1616" t="s">
        <v>1615</v>
      </c>
      <c r="C1616" t="s">
        <v>104</v>
      </c>
    </row>
    <row r="1617" spans="1:3">
      <c r="A1617">
        <v>183114</v>
      </c>
      <c r="B1617" t="s">
        <v>1616</v>
      </c>
      <c r="C1617" t="s">
        <v>104</v>
      </c>
    </row>
    <row r="1618" spans="1:3">
      <c r="A1618">
        <v>183115</v>
      </c>
      <c r="B1618" t="s">
        <v>1617</v>
      </c>
      <c r="C1618" t="s">
        <v>104</v>
      </c>
    </row>
    <row r="1619" spans="1:3">
      <c r="A1619">
        <v>183116</v>
      </c>
      <c r="B1619" t="s">
        <v>1618</v>
      </c>
      <c r="C1619" t="s">
        <v>104</v>
      </c>
    </row>
    <row r="1620" spans="1:3">
      <c r="A1620">
        <v>183117</v>
      </c>
      <c r="B1620" t="s">
        <v>1619</v>
      </c>
      <c r="C1620" t="s">
        <v>104</v>
      </c>
    </row>
    <row r="1621" spans="1:3">
      <c r="A1621">
        <v>183118</v>
      </c>
      <c r="B1621" t="s">
        <v>1620</v>
      </c>
      <c r="C1621" t="s">
        <v>104</v>
      </c>
    </row>
    <row r="1622" spans="1:3">
      <c r="A1622">
        <v>183119</v>
      </c>
      <c r="B1622" t="s">
        <v>1621</v>
      </c>
      <c r="C1622" t="s">
        <v>104</v>
      </c>
    </row>
    <row r="1623" spans="1:3">
      <c r="A1623">
        <v>183120</v>
      </c>
      <c r="B1623" t="s">
        <v>1622</v>
      </c>
      <c r="C1623" t="s">
        <v>104</v>
      </c>
    </row>
    <row r="1624" spans="1:3">
      <c r="A1624">
        <v>183121</v>
      </c>
      <c r="B1624" t="s">
        <v>1623</v>
      </c>
      <c r="C1624" t="s">
        <v>104</v>
      </c>
    </row>
    <row r="1625" spans="1:3">
      <c r="A1625">
        <v>183122</v>
      </c>
      <c r="B1625" t="s">
        <v>1624</v>
      </c>
      <c r="C1625" t="s">
        <v>104</v>
      </c>
    </row>
    <row r="1626" spans="1:3">
      <c r="A1626">
        <v>183123</v>
      </c>
      <c r="B1626" t="s">
        <v>1625</v>
      </c>
      <c r="C1626" t="s">
        <v>104</v>
      </c>
    </row>
    <row r="1627" spans="1:3">
      <c r="A1627">
        <v>183124</v>
      </c>
      <c r="B1627" t="s">
        <v>1626</v>
      </c>
      <c r="C1627" t="s">
        <v>104</v>
      </c>
    </row>
    <row r="1628" spans="1:3">
      <c r="A1628">
        <v>183125</v>
      </c>
      <c r="B1628" t="s">
        <v>1627</v>
      </c>
      <c r="C1628" t="s">
        <v>104</v>
      </c>
    </row>
    <row r="1629" spans="1:3">
      <c r="A1629">
        <v>183126</v>
      </c>
      <c r="B1629" t="s">
        <v>1628</v>
      </c>
      <c r="C1629" t="s">
        <v>104</v>
      </c>
    </row>
    <row r="1630" spans="1:3">
      <c r="A1630">
        <v>183127</v>
      </c>
      <c r="B1630" t="s">
        <v>1629</v>
      </c>
      <c r="C1630" t="s">
        <v>104</v>
      </c>
    </row>
    <row r="1631" spans="1:3">
      <c r="A1631">
        <v>183128</v>
      </c>
      <c r="B1631" t="s">
        <v>1630</v>
      </c>
      <c r="C1631" t="s">
        <v>104</v>
      </c>
    </row>
    <row r="1632" spans="1:3">
      <c r="A1632">
        <v>183129</v>
      </c>
      <c r="B1632" t="s">
        <v>1631</v>
      </c>
      <c r="C1632" t="s">
        <v>104</v>
      </c>
    </row>
    <row r="1633" spans="1:3">
      <c r="A1633">
        <v>183130</v>
      </c>
      <c r="B1633" t="s">
        <v>1632</v>
      </c>
      <c r="C1633" t="s">
        <v>104</v>
      </c>
    </row>
    <row r="1634" spans="1:3">
      <c r="A1634">
        <v>183131</v>
      </c>
      <c r="B1634" t="s">
        <v>1633</v>
      </c>
      <c r="C1634" t="s">
        <v>104</v>
      </c>
    </row>
    <row r="1635" spans="1:3">
      <c r="A1635">
        <v>183132</v>
      </c>
      <c r="B1635" t="s">
        <v>1634</v>
      </c>
      <c r="C1635" t="s">
        <v>104</v>
      </c>
    </row>
    <row r="1636" spans="1:3">
      <c r="A1636">
        <v>183133</v>
      </c>
      <c r="B1636" t="s">
        <v>1635</v>
      </c>
      <c r="C1636" t="s">
        <v>104</v>
      </c>
    </row>
    <row r="1637" spans="1:3">
      <c r="A1637">
        <v>183134</v>
      </c>
      <c r="B1637" t="s">
        <v>1636</v>
      </c>
      <c r="C1637" t="s">
        <v>104</v>
      </c>
    </row>
    <row r="1638" spans="1:3">
      <c r="A1638">
        <v>183135</v>
      </c>
      <c r="B1638" t="s">
        <v>1637</v>
      </c>
      <c r="C1638" t="s">
        <v>104</v>
      </c>
    </row>
    <row r="1639" spans="1:3">
      <c r="A1639">
        <v>183136</v>
      </c>
      <c r="B1639" t="s">
        <v>1638</v>
      </c>
      <c r="C1639" t="s">
        <v>104</v>
      </c>
    </row>
    <row r="1640" spans="1:3">
      <c r="A1640">
        <v>183137</v>
      </c>
      <c r="B1640" t="s">
        <v>1639</v>
      </c>
      <c r="C1640" t="s">
        <v>104</v>
      </c>
    </row>
    <row r="1641" spans="1:3">
      <c r="A1641">
        <v>183138</v>
      </c>
      <c r="B1641" t="s">
        <v>1640</v>
      </c>
      <c r="C1641" t="s">
        <v>104</v>
      </c>
    </row>
    <row r="1642" spans="1:3">
      <c r="A1642">
        <v>183139</v>
      </c>
      <c r="B1642" t="s">
        <v>1641</v>
      </c>
      <c r="C1642" t="s">
        <v>104</v>
      </c>
    </row>
    <row r="1643" spans="1:3">
      <c r="A1643">
        <v>183140</v>
      </c>
      <c r="B1643" t="s">
        <v>1642</v>
      </c>
      <c r="C1643" t="s">
        <v>104</v>
      </c>
    </row>
    <row r="1644" spans="1:3">
      <c r="A1644">
        <v>183141</v>
      </c>
      <c r="B1644" t="s">
        <v>1642</v>
      </c>
      <c r="C1644" t="s">
        <v>104</v>
      </c>
    </row>
    <row r="1645" spans="1:3">
      <c r="A1645">
        <v>183142</v>
      </c>
      <c r="B1645" t="s">
        <v>1643</v>
      </c>
      <c r="C1645" t="s">
        <v>104</v>
      </c>
    </row>
    <row r="1646" spans="1:3">
      <c r="A1646">
        <v>183143</v>
      </c>
      <c r="B1646" t="s">
        <v>1642</v>
      </c>
      <c r="C1646" t="s">
        <v>104</v>
      </c>
    </row>
    <row r="1647" spans="1:3">
      <c r="A1647">
        <v>183144</v>
      </c>
      <c r="B1647" t="s">
        <v>1644</v>
      </c>
      <c r="C1647" t="s">
        <v>104</v>
      </c>
    </row>
    <row r="1648" spans="1:3">
      <c r="A1648">
        <v>183145</v>
      </c>
      <c r="B1648" t="s">
        <v>1645</v>
      </c>
      <c r="C1648" t="s">
        <v>104</v>
      </c>
    </row>
    <row r="1649" spans="1:3">
      <c r="A1649">
        <v>183146</v>
      </c>
      <c r="B1649" t="s">
        <v>1646</v>
      </c>
      <c r="C1649" t="s">
        <v>104</v>
      </c>
    </row>
    <row r="1650" spans="1:3">
      <c r="A1650">
        <v>183147</v>
      </c>
      <c r="B1650" t="s">
        <v>1646</v>
      </c>
      <c r="C1650" t="s">
        <v>104</v>
      </c>
    </row>
    <row r="1651" spans="1:3">
      <c r="A1651">
        <v>183148</v>
      </c>
      <c r="B1651" t="s">
        <v>1647</v>
      </c>
      <c r="C1651" t="s">
        <v>104</v>
      </c>
    </row>
    <row r="1652" spans="1:3">
      <c r="A1652">
        <v>183149</v>
      </c>
      <c r="B1652" t="s">
        <v>1648</v>
      </c>
      <c r="C1652" t="s">
        <v>104</v>
      </c>
    </row>
    <row r="1653" spans="1:3">
      <c r="A1653">
        <v>183150</v>
      </c>
      <c r="B1653" t="s">
        <v>1649</v>
      </c>
      <c r="C1653" t="s">
        <v>104</v>
      </c>
    </row>
    <row r="1654" spans="1:3">
      <c r="A1654">
        <v>183151</v>
      </c>
      <c r="B1654" t="s">
        <v>1650</v>
      </c>
      <c r="C1654" t="s">
        <v>104</v>
      </c>
    </row>
    <row r="1655" spans="1:3">
      <c r="A1655">
        <v>183152</v>
      </c>
      <c r="B1655" t="s">
        <v>1651</v>
      </c>
      <c r="C1655" t="s">
        <v>104</v>
      </c>
    </row>
    <row r="1656" spans="1:3">
      <c r="A1656">
        <v>183153</v>
      </c>
      <c r="B1656" t="s">
        <v>1652</v>
      </c>
      <c r="C1656" t="s">
        <v>104</v>
      </c>
    </row>
    <row r="1657" spans="1:3">
      <c r="A1657">
        <v>183154</v>
      </c>
      <c r="B1657" t="s">
        <v>1653</v>
      </c>
      <c r="C1657" t="s">
        <v>104</v>
      </c>
    </row>
    <row r="1658" spans="1:3">
      <c r="A1658">
        <v>183155</v>
      </c>
      <c r="B1658" t="s">
        <v>1654</v>
      </c>
      <c r="C1658" t="s">
        <v>104</v>
      </c>
    </row>
    <row r="1659" spans="1:3">
      <c r="A1659">
        <v>183156</v>
      </c>
      <c r="B1659" t="s">
        <v>1655</v>
      </c>
      <c r="C1659" t="s">
        <v>104</v>
      </c>
    </row>
    <row r="1660" spans="1:3">
      <c r="A1660">
        <v>183157</v>
      </c>
      <c r="B1660" t="s">
        <v>1656</v>
      </c>
      <c r="C1660" t="s">
        <v>104</v>
      </c>
    </row>
    <row r="1661" spans="1:3">
      <c r="A1661">
        <v>183158</v>
      </c>
      <c r="B1661" t="s">
        <v>1657</v>
      </c>
      <c r="C1661" t="s">
        <v>104</v>
      </c>
    </row>
    <row r="1662" spans="1:3">
      <c r="A1662">
        <v>183159</v>
      </c>
      <c r="B1662" t="s">
        <v>1657</v>
      </c>
      <c r="C1662" t="s">
        <v>104</v>
      </c>
    </row>
    <row r="1663" spans="1:3">
      <c r="A1663">
        <v>183160</v>
      </c>
      <c r="B1663" t="s">
        <v>1658</v>
      </c>
      <c r="C1663" t="s">
        <v>104</v>
      </c>
    </row>
    <row r="1664" spans="1:3">
      <c r="A1664">
        <v>183161</v>
      </c>
      <c r="B1664" t="s">
        <v>1659</v>
      </c>
      <c r="C1664" t="s">
        <v>104</v>
      </c>
    </row>
    <row r="1665" spans="1:3">
      <c r="A1665">
        <v>183162</v>
      </c>
      <c r="B1665" t="s">
        <v>1660</v>
      </c>
      <c r="C1665" t="s">
        <v>104</v>
      </c>
    </row>
    <row r="1666" spans="1:3">
      <c r="A1666">
        <v>183163</v>
      </c>
      <c r="B1666" t="s">
        <v>1661</v>
      </c>
      <c r="C1666" t="s">
        <v>104</v>
      </c>
    </row>
    <row r="1667" spans="1:3">
      <c r="A1667">
        <v>183164</v>
      </c>
      <c r="B1667" t="s">
        <v>1662</v>
      </c>
      <c r="C1667" t="s">
        <v>104</v>
      </c>
    </row>
    <row r="1668" spans="1:3">
      <c r="A1668">
        <v>183165</v>
      </c>
      <c r="B1668" t="s">
        <v>1663</v>
      </c>
      <c r="C1668" t="s">
        <v>104</v>
      </c>
    </row>
    <row r="1669" spans="1:3">
      <c r="A1669">
        <v>183166</v>
      </c>
      <c r="B1669" t="s">
        <v>1664</v>
      </c>
      <c r="C1669" t="s">
        <v>104</v>
      </c>
    </row>
    <row r="1670" spans="1:3">
      <c r="A1670">
        <v>183167</v>
      </c>
      <c r="B1670" t="s">
        <v>1665</v>
      </c>
      <c r="C1670" t="s">
        <v>104</v>
      </c>
    </row>
    <row r="1671" spans="1:3">
      <c r="A1671">
        <v>183168</v>
      </c>
      <c r="B1671" t="s">
        <v>1666</v>
      </c>
      <c r="C1671" t="s">
        <v>104</v>
      </c>
    </row>
    <row r="1672" spans="1:3">
      <c r="A1672">
        <v>183169</v>
      </c>
      <c r="B1672" t="s">
        <v>1667</v>
      </c>
      <c r="C1672" t="s">
        <v>104</v>
      </c>
    </row>
    <row r="1673" spans="1:3">
      <c r="A1673">
        <v>183170</v>
      </c>
      <c r="B1673" t="s">
        <v>1668</v>
      </c>
      <c r="C1673" t="s">
        <v>104</v>
      </c>
    </row>
    <row r="1674" spans="1:3">
      <c r="A1674">
        <v>183171</v>
      </c>
      <c r="B1674" t="s">
        <v>1669</v>
      </c>
      <c r="C1674" t="s">
        <v>104</v>
      </c>
    </row>
    <row r="1675" spans="1:3">
      <c r="A1675">
        <v>183172</v>
      </c>
      <c r="B1675" t="s">
        <v>1670</v>
      </c>
      <c r="C1675" t="s">
        <v>104</v>
      </c>
    </row>
    <row r="1676" spans="1:3">
      <c r="A1676">
        <v>183173</v>
      </c>
      <c r="B1676" t="s">
        <v>1671</v>
      </c>
      <c r="C1676" t="s">
        <v>104</v>
      </c>
    </row>
    <row r="1677" spans="1:3">
      <c r="A1677">
        <v>183174</v>
      </c>
      <c r="B1677" t="s">
        <v>1672</v>
      </c>
      <c r="C1677" t="s">
        <v>104</v>
      </c>
    </row>
    <row r="1678" spans="1:3">
      <c r="A1678">
        <v>183175</v>
      </c>
      <c r="B1678" t="s">
        <v>1673</v>
      </c>
      <c r="C1678" t="s">
        <v>104</v>
      </c>
    </row>
    <row r="1679" spans="1:3">
      <c r="A1679">
        <v>183176</v>
      </c>
      <c r="B1679" t="s">
        <v>1673</v>
      </c>
      <c r="C1679" t="s">
        <v>104</v>
      </c>
    </row>
    <row r="1680" spans="1:3">
      <c r="A1680">
        <v>183177</v>
      </c>
      <c r="B1680" t="s">
        <v>1674</v>
      </c>
      <c r="C1680" t="s">
        <v>104</v>
      </c>
    </row>
    <row r="1681" spans="1:3">
      <c r="A1681">
        <v>183178</v>
      </c>
      <c r="B1681" t="s">
        <v>1671</v>
      </c>
      <c r="C1681" t="s">
        <v>104</v>
      </c>
    </row>
    <row r="1682" spans="1:3">
      <c r="A1682">
        <v>183179</v>
      </c>
      <c r="B1682" t="s">
        <v>1675</v>
      </c>
      <c r="C1682" t="s">
        <v>104</v>
      </c>
    </row>
    <row r="1683" spans="1:3">
      <c r="A1683">
        <v>183180</v>
      </c>
      <c r="B1683" t="s">
        <v>1676</v>
      </c>
      <c r="C1683" t="s">
        <v>104</v>
      </c>
    </row>
    <row r="1684" spans="1:3">
      <c r="A1684">
        <v>183181</v>
      </c>
      <c r="B1684" t="s">
        <v>1677</v>
      </c>
      <c r="C1684" t="s">
        <v>104</v>
      </c>
    </row>
    <row r="1685" spans="1:3">
      <c r="A1685">
        <v>183182</v>
      </c>
      <c r="B1685" t="s">
        <v>1678</v>
      </c>
      <c r="C1685" t="s">
        <v>104</v>
      </c>
    </row>
    <row r="1686" spans="1:3">
      <c r="A1686">
        <v>183183</v>
      </c>
      <c r="B1686" t="s">
        <v>1679</v>
      </c>
      <c r="C1686" t="s">
        <v>104</v>
      </c>
    </row>
    <row r="1687" spans="1:3">
      <c r="A1687">
        <v>183184</v>
      </c>
      <c r="B1687" t="s">
        <v>1680</v>
      </c>
      <c r="C1687" t="s">
        <v>104</v>
      </c>
    </row>
    <row r="1688" spans="1:3">
      <c r="A1688">
        <v>183185</v>
      </c>
      <c r="B1688" t="s">
        <v>1681</v>
      </c>
      <c r="C1688" t="s">
        <v>104</v>
      </c>
    </row>
    <row r="1689" spans="1:3">
      <c r="A1689">
        <v>183186</v>
      </c>
      <c r="B1689" t="s">
        <v>1681</v>
      </c>
      <c r="C1689" t="s">
        <v>104</v>
      </c>
    </row>
    <row r="1690" spans="1:3">
      <c r="A1690">
        <v>183187</v>
      </c>
      <c r="B1690" t="s">
        <v>1681</v>
      </c>
      <c r="C1690" t="s">
        <v>104</v>
      </c>
    </row>
    <row r="1691" spans="1:3">
      <c r="A1691">
        <v>183188</v>
      </c>
      <c r="B1691" t="s">
        <v>1681</v>
      </c>
      <c r="C1691" t="s">
        <v>104</v>
      </c>
    </row>
    <row r="1692" spans="1:3">
      <c r="A1692">
        <v>183189</v>
      </c>
      <c r="B1692" t="s">
        <v>1682</v>
      </c>
      <c r="C1692" t="s">
        <v>104</v>
      </c>
    </row>
    <row r="1693" spans="1:3">
      <c r="A1693">
        <v>183190</v>
      </c>
      <c r="B1693" t="s">
        <v>1682</v>
      </c>
      <c r="C1693" t="s">
        <v>104</v>
      </c>
    </row>
    <row r="1694" spans="1:3">
      <c r="A1694">
        <v>183191</v>
      </c>
      <c r="B1694" t="s">
        <v>1683</v>
      </c>
      <c r="C1694" t="s">
        <v>104</v>
      </c>
    </row>
    <row r="1695" spans="1:3">
      <c r="A1695">
        <v>183192</v>
      </c>
      <c r="B1695" t="s">
        <v>1684</v>
      </c>
      <c r="C1695" t="s">
        <v>104</v>
      </c>
    </row>
    <row r="1696" spans="1:3">
      <c r="A1696">
        <v>183193</v>
      </c>
      <c r="B1696" t="s">
        <v>1685</v>
      </c>
      <c r="C1696" t="s">
        <v>104</v>
      </c>
    </row>
    <row r="1697" spans="1:3">
      <c r="A1697">
        <v>183194</v>
      </c>
      <c r="B1697" t="s">
        <v>1685</v>
      </c>
      <c r="C1697" t="s">
        <v>104</v>
      </c>
    </row>
    <row r="1698" spans="1:3">
      <c r="A1698">
        <v>183195</v>
      </c>
      <c r="B1698" t="s">
        <v>1686</v>
      </c>
      <c r="C1698" t="s">
        <v>104</v>
      </c>
    </row>
    <row r="1699" spans="1:3">
      <c r="A1699">
        <v>183196</v>
      </c>
      <c r="B1699" t="s">
        <v>1687</v>
      </c>
      <c r="C1699" t="s">
        <v>104</v>
      </c>
    </row>
    <row r="1700" spans="1:3">
      <c r="A1700">
        <v>183197</v>
      </c>
      <c r="B1700" t="s">
        <v>1688</v>
      </c>
      <c r="C1700" t="s">
        <v>104</v>
      </c>
    </row>
    <row r="1701" spans="1:3">
      <c r="A1701">
        <v>183198</v>
      </c>
      <c r="B1701" t="s">
        <v>1689</v>
      </c>
      <c r="C1701" t="s">
        <v>104</v>
      </c>
    </row>
    <row r="1702" spans="1:3">
      <c r="A1702">
        <v>183199</v>
      </c>
      <c r="B1702" t="s">
        <v>1690</v>
      </c>
      <c r="C1702" t="s">
        <v>104</v>
      </c>
    </row>
    <row r="1703" spans="1:3">
      <c r="A1703">
        <v>183200</v>
      </c>
      <c r="B1703" t="s">
        <v>1691</v>
      </c>
      <c r="C1703" t="s">
        <v>104</v>
      </c>
    </row>
    <row r="1704" spans="1:3">
      <c r="A1704">
        <v>183201</v>
      </c>
      <c r="B1704" t="s">
        <v>1692</v>
      </c>
      <c r="C1704" t="s">
        <v>104</v>
      </c>
    </row>
    <row r="1705" spans="1:3">
      <c r="A1705">
        <v>183202</v>
      </c>
      <c r="B1705" t="s">
        <v>1693</v>
      </c>
      <c r="C1705" t="s">
        <v>104</v>
      </c>
    </row>
    <row r="1706" spans="1:3">
      <c r="A1706">
        <v>183203</v>
      </c>
      <c r="B1706" t="s">
        <v>1694</v>
      </c>
      <c r="C1706" t="s">
        <v>104</v>
      </c>
    </row>
    <row r="1707" spans="1:3">
      <c r="A1707">
        <v>183204</v>
      </c>
      <c r="B1707" t="s">
        <v>1695</v>
      </c>
      <c r="C1707" t="s">
        <v>104</v>
      </c>
    </row>
    <row r="1708" spans="1:3">
      <c r="A1708">
        <v>183205</v>
      </c>
      <c r="B1708" t="s">
        <v>1696</v>
      </c>
      <c r="C1708" t="s">
        <v>104</v>
      </c>
    </row>
    <row r="1709" spans="1:3">
      <c r="A1709">
        <v>183206</v>
      </c>
      <c r="B1709" t="s">
        <v>1697</v>
      </c>
      <c r="C1709" t="s">
        <v>104</v>
      </c>
    </row>
    <row r="1710" spans="1:3">
      <c r="A1710">
        <v>183207</v>
      </c>
      <c r="B1710" t="s">
        <v>1698</v>
      </c>
      <c r="C1710" t="s">
        <v>104</v>
      </c>
    </row>
    <row r="1711" spans="1:3">
      <c r="A1711">
        <v>183208</v>
      </c>
      <c r="B1711" t="s">
        <v>1699</v>
      </c>
      <c r="C1711" t="s">
        <v>104</v>
      </c>
    </row>
    <row r="1712" spans="1:3">
      <c r="A1712">
        <v>183209</v>
      </c>
      <c r="B1712" t="s">
        <v>1700</v>
      </c>
      <c r="C1712" t="s">
        <v>104</v>
      </c>
    </row>
    <row r="1713" spans="1:3">
      <c r="A1713">
        <v>183210</v>
      </c>
      <c r="B1713" t="s">
        <v>1701</v>
      </c>
      <c r="C1713" t="s">
        <v>104</v>
      </c>
    </row>
    <row r="1714" spans="1:3">
      <c r="A1714">
        <v>183211</v>
      </c>
      <c r="B1714" t="s">
        <v>1702</v>
      </c>
      <c r="C1714" t="s">
        <v>104</v>
      </c>
    </row>
    <row r="1715" spans="1:3">
      <c r="A1715">
        <v>183212</v>
      </c>
      <c r="B1715" t="s">
        <v>1703</v>
      </c>
      <c r="C1715" t="s">
        <v>104</v>
      </c>
    </row>
    <row r="1716" spans="1:3">
      <c r="A1716">
        <v>183213</v>
      </c>
      <c r="B1716" t="s">
        <v>1704</v>
      </c>
      <c r="C1716" t="s">
        <v>104</v>
      </c>
    </row>
    <row r="1717" spans="1:3">
      <c r="A1717">
        <v>183214</v>
      </c>
      <c r="B1717" t="s">
        <v>1705</v>
      </c>
      <c r="C1717" t="s">
        <v>104</v>
      </c>
    </row>
    <row r="1718" spans="1:3">
      <c r="A1718">
        <v>183215</v>
      </c>
      <c r="B1718" t="s">
        <v>1706</v>
      </c>
      <c r="C1718" t="s">
        <v>104</v>
      </c>
    </row>
    <row r="1719" spans="1:3">
      <c r="A1719">
        <v>183216</v>
      </c>
      <c r="B1719" t="s">
        <v>1706</v>
      </c>
      <c r="C1719" t="s">
        <v>104</v>
      </c>
    </row>
    <row r="1720" spans="1:3">
      <c r="A1720">
        <v>183217</v>
      </c>
      <c r="B1720" t="s">
        <v>1707</v>
      </c>
      <c r="C1720" t="s">
        <v>104</v>
      </c>
    </row>
    <row r="1721" spans="1:3">
      <c r="A1721">
        <v>183218</v>
      </c>
      <c r="B1721" t="s">
        <v>1708</v>
      </c>
      <c r="C1721" t="s">
        <v>104</v>
      </c>
    </row>
    <row r="1722" spans="1:3">
      <c r="A1722">
        <v>183219</v>
      </c>
      <c r="B1722" t="s">
        <v>1709</v>
      </c>
      <c r="C1722" t="s">
        <v>104</v>
      </c>
    </row>
    <row r="1723" spans="1:3">
      <c r="A1723">
        <v>183220</v>
      </c>
      <c r="B1723" t="s">
        <v>1710</v>
      </c>
      <c r="C1723" t="s">
        <v>104</v>
      </c>
    </row>
    <row r="1724" spans="1:3">
      <c r="A1724">
        <v>183221</v>
      </c>
      <c r="B1724" t="s">
        <v>1711</v>
      </c>
      <c r="C1724" t="s">
        <v>104</v>
      </c>
    </row>
    <row r="1725" spans="1:3">
      <c r="A1725">
        <v>183222</v>
      </c>
      <c r="B1725" t="s">
        <v>1712</v>
      </c>
      <c r="C1725" t="s">
        <v>104</v>
      </c>
    </row>
    <row r="1726" spans="1:3">
      <c r="A1726">
        <v>183223</v>
      </c>
      <c r="B1726" t="s">
        <v>1713</v>
      </c>
      <c r="C1726" t="s">
        <v>104</v>
      </c>
    </row>
    <row r="1727" spans="1:3">
      <c r="A1727">
        <v>183224</v>
      </c>
      <c r="B1727" t="s">
        <v>1714</v>
      </c>
      <c r="C1727" t="s">
        <v>104</v>
      </c>
    </row>
    <row r="1728" spans="1:3">
      <c r="A1728">
        <v>183225</v>
      </c>
      <c r="B1728" t="s">
        <v>1714</v>
      </c>
      <c r="C1728" t="s">
        <v>104</v>
      </c>
    </row>
    <row r="1729" spans="1:3">
      <c r="A1729">
        <v>183226</v>
      </c>
      <c r="B1729" t="s">
        <v>1715</v>
      </c>
      <c r="C1729" t="s">
        <v>104</v>
      </c>
    </row>
    <row r="1730" spans="1:3">
      <c r="A1730">
        <v>183227</v>
      </c>
      <c r="B1730" t="s">
        <v>1716</v>
      </c>
      <c r="C1730" t="s">
        <v>104</v>
      </c>
    </row>
    <row r="1731" spans="1:3">
      <c r="A1731">
        <v>183228</v>
      </c>
      <c r="B1731" t="s">
        <v>1717</v>
      </c>
      <c r="C1731" t="s">
        <v>104</v>
      </c>
    </row>
    <row r="1732" spans="1:3">
      <c r="A1732">
        <v>183229</v>
      </c>
      <c r="B1732" t="s">
        <v>1717</v>
      </c>
      <c r="C1732" t="s">
        <v>104</v>
      </c>
    </row>
    <row r="1733" spans="1:3">
      <c r="A1733">
        <v>183230</v>
      </c>
      <c r="B1733" t="s">
        <v>1718</v>
      </c>
      <c r="C1733" t="s">
        <v>104</v>
      </c>
    </row>
    <row r="1734" spans="1:3">
      <c r="A1734">
        <v>183231</v>
      </c>
      <c r="B1734" t="s">
        <v>1719</v>
      </c>
      <c r="C1734" t="s">
        <v>104</v>
      </c>
    </row>
    <row r="1735" spans="1:3">
      <c r="A1735">
        <v>183232</v>
      </c>
      <c r="B1735" t="s">
        <v>1720</v>
      </c>
      <c r="C1735" t="s">
        <v>104</v>
      </c>
    </row>
    <row r="1736" spans="1:3">
      <c r="A1736">
        <v>183233</v>
      </c>
      <c r="B1736" t="s">
        <v>1721</v>
      </c>
      <c r="C1736" t="s">
        <v>104</v>
      </c>
    </row>
    <row r="1737" spans="1:3">
      <c r="A1737">
        <v>183234</v>
      </c>
      <c r="B1737" t="s">
        <v>1722</v>
      </c>
      <c r="C1737" t="s">
        <v>104</v>
      </c>
    </row>
    <row r="1738" spans="1:3">
      <c r="A1738">
        <v>183235</v>
      </c>
      <c r="B1738" t="s">
        <v>1723</v>
      </c>
      <c r="C1738" t="s">
        <v>104</v>
      </c>
    </row>
    <row r="1739" spans="1:3">
      <c r="A1739">
        <v>183236</v>
      </c>
      <c r="B1739" t="s">
        <v>1724</v>
      </c>
      <c r="C1739" t="s">
        <v>104</v>
      </c>
    </row>
    <row r="1740" spans="1:3">
      <c r="A1740">
        <v>183237</v>
      </c>
      <c r="B1740" t="s">
        <v>1725</v>
      </c>
      <c r="C1740" t="s">
        <v>104</v>
      </c>
    </row>
    <row r="1741" spans="1:3">
      <c r="A1741">
        <v>183238</v>
      </c>
      <c r="B1741" t="s">
        <v>1726</v>
      </c>
      <c r="C1741" t="s">
        <v>104</v>
      </c>
    </row>
    <row r="1742" spans="1:3">
      <c r="A1742">
        <v>183239</v>
      </c>
      <c r="B1742" t="s">
        <v>1727</v>
      </c>
      <c r="C1742" t="s">
        <v>104</v>
      </c>
    </row>
    <row r="1743" spans="1:3">
      <c r="A1743">
        <v>183240</v>
      </c>
      <c r="B1743" t="s">
        <v>1728</v>
      </c>
      <c r="C1743" t="s">
        <v>104</v>
      </c>
    </row>
    <row r="1744" spans="1:3">
      <c r="A1744">
        <v>183241</v>
      </c>
      <c r="B1744" t="s">
        <v>1729</v>
      </c>
      <c r="C1744" t="s">
        <v>104</v>
      </c>
    </row>
    <row r="1745" spans="1:3">
      <c r="A1745">
        <v>183242</v>
      </c>
      <c r="B1745" t="s">
        <v>1729</v>
      </c>
      <c r="C1745" t="s">
        <v>104</v>
      </c>
    </row>
    <row r="1746" spans="1:3">
      <c r="A1746">
        <v>183243</v>
      </c>
      <c r="B1746" t="s">
        <v>1730</v>
      </c>
      <c r="C1746" t="s">
        <v>104</v>
      </c>
    </row>
    <row r="1747" spans="1:3">
      <c r="A1747">
        <v>183244</v>
      </c>
      <c r="B1747" t="s">
        <v>1731</v>
      </c>
      <c r="C1747" t="s">
        <v>104</v>
      </c>
    </row>
    <row r="1748" spans="1:3">
      <c r="A1748">
        <v>183245</v>
      </c>
      <c r="B1748" t="s">
        <v>1732</v>
      </c>
      <c r="C1748" t="s">
        <v>104</v>
      </c>
    </row>
    <row r="1749" spans="1:3">
      <c r="A1749">
        <v>183246</v>
      </c>
      <c r="B1749" t="s">
        <v>1725</v>
      </c>
      <c r="C1749" t="s">
        <v>104</v>
      </c>
    </row>
    <row r="1750" spans="1:3">
      <c r="A1750">
        <v>183247</v>
      </c>
      <c r="B1750" t="s">
        <v>1733</v>
      </c>
      <c r="C1750" t="s">
        <v>104</v>
      </c>
    </row>
    <row r="1751" spans="1:3">
      <c r="A1751">
        <v>183248</v>
      </c>
      <c r="B1751" t="s">
        <v>1733</v>
      </c>
      <c r="C1751" t="s">
        <v>104</v>
      </c>
    </row>
    <row r="1752" spans="1:3">
      <c r="A1752">
        <v>183249</v>
      </c>
      <c r="B1752" t="s">
        <v>1733</v>
      </c>
      <c r="C1752" t="s">
        <v>104</v>
      </c>
    </row>
    <row r="1753" spans="1:3">
      <c r="A1753">
        <v>183250</v>
      </c>
      <c r="B1753" t="s">
        <v>1733</v>
      </c>
      <c r="C1753" t="s">
        <v>104</v>
      </c>
    </row>
    <row r="1754" spans="1:3">
      <c r="A1754">
        <v>183251</v>
      </c>
      <c r="B1754" t="s">
        <v>1734</v>
      </c>
      <c r="C1754" t="s">
        <v>104</v>
      </c>
    </row>
    <row r="1755" spans="1:3">
      <c r="A1755">
        <v>183252</v>
      </c>
      <c r="B1755" t="s">
        <v>1734</v>
      </c>
      <c r="C1755" t="s">
        <v>104</v>
      </c>
    </row>
    <row r="1756" spans="1:3">
      <c r="A1756">
        <v>183253</v>
      </c>
      <c r="B1756" t="s">
        <v>1734</v>
      </c>
      <c r="C1756" t="s">
        <v>104</v>
      </c>
    </row>
    <row r="1757" spans="1:3">
      <c r="A1757">
        <v>183254</v>
      </c>
      <c r="B1757" t="s">
        <v>1734</v>
      </c>
      <c r="C1757" t="s">
        <v>104</v>
      </c>
    </row>
    <row r="1758" spans="1:3">
      <c r="A1758">
        <v>183255</v>
      </c>
      <c r="B1758" t="s">
        <v>1734</v>
      </c>
      <c r="C1758" t="s">
        <v>104</v>
      </c>
    </row>
    <row r="1759" spans="1:3">
      <c r="A1759">
        <v>183256</v>
      </c>
      <c r="B1759" t="s">
        <v>1735</v>
      </c>
      <c r="C1759" t="s">
        <v>104</v>
      </c>
    </row>
    <row r="1760" spans="1:3">
      <c r="A1760">
        <v>183257</v>
      </c>
      <c r="B1760" t="s">
        <v>1735</v>
      </c>
      <c r="C1760" t="s">
        <v>104</v>
      </c>
    </row>
    <row r="1761" spans="1:3">
      <c r="A1761">
        <v>183258</v>
      </c>
      <c r="B1761" t="s">
        <v>1735</v>
      </c>
      <c r="C1761" t="s">
        <v>104</v>
      </c>
    </row>
    <row r="1762" spans="1:3">
      <c r="A1762">
        <v>183259</v>
      </c>
      <c r="B1762" t="s">
        <v>1735</v>
      </c>
      <c r="C1762" t="s">
        <v>104</v>
      </c>
    </row>
    <row r="1763" spans="1:3">
      <c r="A1763">
        <v>183260</v>
      </c>
      <c r="B1763" t="s">
        <v>1736</v>
      </c>
      <c r="C1763" t="s">
        <v>104</v>
      </c>
    </row>
    <row r="1764" spans="1:3">
      <c r="A1764">
        <v>183261</v>
      </c>
      <c r="B1764" t="s">
        <v>1737</v>
      </c>
      <c r="C1764" t="s">
        <v>104</v>
      </c>
    </row>
    <row r="1765" spans="1:3">
      <c r="A1765">
        <v>183262</v>
      </c>
      <c r="B1765" t="s">
        <v>1737</v>
      </c>
      <c r="C1765" t="s">
        <v>104</v>
      </c>
    </row>
    <row r="1766" spans="1:3">
      <c r="A1766">
        <v>183263</v>
      </c>
      <c r="B1766" t="s">
        <v>1738</v>
      </c>
      <c r="C1766" t="s">
        <v>104</v>
      </c>
    </row>
    <row r="1767" spans="1:3">
      <c r="A1767">
        <v>183264</v>
      </c>
      <c r="B1767" t="s">
        <v>1738</v>
      </c>
      <c r="C1767" t="s">
        <v>104</v>
      </c>
    </row>
    <row r="1768" spans="1:3">
      <c r="A1768">
        <v>183265</v>
      </c>
      <c r="B1768" t="s">
        <v>1738</v>
      </c>
      <c r="C1768" t="s">
        <v>104</v>
      </c>
    </row>
    <row r="1769" spans="1:3">
      <c r="A1769">
        <v>183266</v>
      </c>
      <c r="B1769" t="s">
        <v>1738</v>
      </c>
      <c r="C1769" t="s">
        <v>104</v>
      </c>
    </row>
    <row r="1770" spans="1:3">
      <c r="A1770">
        <v>183267</v>
      </c>
      <c r="B1770" t="s">
        <v>1739</v>
      </c>
      <c r="C1770" t="s">
        <v>104</v>
      </c>
    </row>
    <row r="1771" spans="1:3">
      <c r="A1771">
        <v>183268</v>
      </c>
      <c r="B1771" t="s">
        <v>1740</v>
      </c>
      <c r="C1771" t="s">
        <v>104</v>
      </c>
    </row>
    <row r="1772" spans="1:3">
      <c r="A1772">
        <v>183269</v>
      </c>
      <c r="B1772" t="s">
        <v>1740</v>
      </c>
      <c r="C1772" t="s">
        <v>104</v>
      </c>
    </row>
    <row r="1773" spans="1:3">
      <c r="A1773">
        <v>183270</v>
      </c>
      <c r="B1773" t="s">
        <v>1740</v>
      </c>
      <c r="C1773" t="s">
        <v>104</v>
      </c>
    </row>
    <row r="1774" spans="1:3">
      <c r="A1774">
        <v>183271</v>
      </c>
      <c r="B1774" t="s">
        <v>1740</v>
      </c>
      <c r="C1774" t="s">
        <v>104</v>
      </c>
    </row>
    <row r="1775" spans="1:3">
      <c r="A1775">
        <v>183272</v>
      </c>
      <c r="B1775" t="s">
        <v>1741</v>
      </c>
      <c r="C1775" t="s">
        <v>104</v>
      </c>
    </row>
    <row r="1776" spans="1:3">
      <c r="A1776">
        <v>183273</v>
      </c>
      <c r="B1776" t="s">
        <v>1742</v>
      </c>
      <c r="C1776" t="s">
        <v>104</v>
      </c>
    </row>
    <row r="1777" spans="1:3">
      <c r="A1777">
        <v>183274</v>
      </c>
      <c r="B1777" t="s">
        <v>1743</v>
      </c>
      <c r="C1777" t="s">
        <v>104</v>
      </c>
    </row>
    <row r="1778" spans="1:3">
      <c r="A1778">
        <v>183275</v>
      </c>
      <c r="B1778" t="s">
        <v>1744</v>
      </c>
      <c r="C1778" t="s">
        <v>104</v>
      </c>
    </row>
    <row r="1779" spans="1:3">
      <c r="A1779">
        <v>183276</v>
      </c>
      <c r="B1779" t="s">
        <v>1744</v>
      </c>
      <c r="C1779" t="s">
        <v>104</v>
      </c>
    </row>
    <row r="1780" spans="1:3">
      <c r="A1780">
        <v>183277</v>
      </c>
      <c r="B1780" t="s">
        <v>1745</v>
      </c>
      <c r="C1780" t="s">
        <v>104</v>
      </c>
    </row>
    <row r="1781" spans="1:3">
      <c r="A1781">
        <v>183278</v>
      </c>
      <c r="B1781" t="s">
        <v>1746</v>
      </c>
      <c r="C1781" t="s">
        <v>104</v>
      </c>
    </row>
    <row r="1782" spans="1:3">
      <c r="A1782">
        <v>183279</v>
      </c>
      <c r="B1782" t="s">
        <v>1746</v>
      </c>
      <c r="C1782" t="s">
        <v>104</v>
      </c>
    </row>
    <row r="1783" spans="1:3">
      <c r="A1783">
        <v>183280</v>
      </c>
      <c r="B1783" t="s">
        <v>1746</v>
      </c>
      <c r="C1783" t="s">
        <v>104</v>
      </c>
    </row>
    <row r="1784" spans="1:3">
      <c r="A1784">
        <v>183281</v>
      </c>
      <c r="B1784" t="s">
        <v>1747</v>
      </c>
      <c r="C1784" t="s">
        <v>104</v>
      </c>
    </row>
    <row r="1785" spans="1:3">
      <c r="A1785">
        <v>183282</v>
      </c>
      <c r="B1785" t="s">
        <v>1748</v>
      </c>
      <c r="C1785" t="s">
        <v>104</v>
      </c>
    </row>
    <row r="1786" spans="1:3">
      <c r="A1786">
        <v>183283</v>
      </c>
      <c r="B1786" t="s">
        <v>1749</v>
      </c>
      <c r="C1786" t="s">
        <v>104</v>
      </c>
    </row>
    <row r="1787" spans="1:3">
      <c r="A1787">
        <v>183284</v>
      </c>
      <c r="B1787" t="s">
        <v>1750</v>
      </c>
      <c r="C1787" t="s">
        <v>104</v>
      </c>
    </row>
    <row r="1788" spans="1:3">
      <c r="A1788">
        <v>183285</v>
      </c>
      <c r="B1788" t="s">
        <v>1751</v>
      </c>
      <c r="C1788" t="s">
        <v>104</v>
      </c>
    </row>
    <row r="1789" spans="1:3">
      <c r="A1789">
        <v>183286</v>
      </c>
      <c r="B1789" t="s">
        <v>1752</v>
      </c>
      <c r="C1789" t="s">
        <v>104</v>
      </c>
    </row>
    <row r="1790" spans="1:3">
      <c r="A1790">
        <v>183287</v>
      </c>
      <c r="B1790" t="s">
        <v>1753</v>
      </c>
      <c r="C1790" t="s">
        <v>104</v>
      </c>
    </row>
    <row r="1791" spans="1:3">
      <c r="A1791">
        <v>183288</v>
      </c>
      <c r="B1791" t="s">
        <v>1754</v>
      </c>
      <c r="C1791" t="s">
        <v>104</v>
      </c>
    </row>
    <row r="1792" spans="1:3">
      <c r="A1792">
        <v>183289</v>
      </c>
      <c r="B1792" t="s">
        <v>1755</v>
      </c>
      <c r="C1792" t="s">
        <v>104</v>
      </c>
    </row>
    <row r="1793" spans="1:3">
      <c r="A1793">
        <v>183290</v>
      </c>
      <c r="B1793" t="s">
        <v>1756</v>
      </c>
      <c r="C1793" t="s">
        <v>104</v>
      </c>
    </row>
    <row r="1794" spans="1:3">
      <c r="A1794">
        <v>183291</v>
      </c>
      <c r="B1794" t="s">
        <v>1757</v>
      </c>
      <c r="C1794" t="s">
        <v>104</v>
      </c>
    </row>
    <row r="1795" spans="1:3">
      <c r="A1795">
        <v>183292</v>
      </c>
      <c r="B1795" t="s">
        <v>1758</v>
      </c>
      <c r="C1795" t="s">
        <v>104</v>
      </c>
    </row>
    <row r="1796" spans="1:3">
      <c r="A1796">
        <v>183293</v>
      </c>
      <c r="B1796" t="s">
        <v>1759</v>
      </c>
      <c r="C1796" t="s">
        <v>104</v>
      </c>
    </row>
    <row r="1797" spans="1:3">
      <c r="A1797">
        <v>183294</v>
      </c>
      <c r="B1797" t="s">
        <v>1760</v>
      </c>
      <c r="C1797" t="s">
        <v>104</v>
      </c>
    </row>
    <row r="1798" spans="1:3">
      <c r="A1798">
        <v>183295</v>
      </c>
      <c r="B1798" t="s">
        <v>1761</v>
      </c>
      <c r="C1798" t="s">
        <v>104</v>
      </c>
    </row>
    <row r="1799" spans="1:3">
      <c r="A1799">
        <v>183296</v>
      </c>
      <c r="B1799" t="s">
        <v>1762</v>
      </c>
      <c r="C1799" t="s">
        <v>104</v>
      </c>
    </row>
    <row r="1800" spans="1:3">
      <c r="A1800">
        <v>183297</v>
      </c>
      <c r="B1800" t="s">
        <v>1763</v>
      </c>
      <c r="C1800" t="s">
        <v>104</v>
      </c>
    </row>
    <row r="1801" spans="1:3">
      <c r="A1801">
        <v>183298</v>
      </c>
      <c r="B1801" t="s">
        <v>1764</v>
      </c>
      <c r="C1801" t="s">
        <v>104</v>
      </c>
    </row>
    <row r="1802" spans="1:3">
      <c r="A1802">
        <v>183299</v>
      </c>
      <c r="B1802" t="s">
        <v>1765</v>
      </c>
      <c r="C1802" t="s">
        <v>104</v>
      </c>
    </row>
    <row r="1803" spans="1:3">
      <c r="A1803">
        <v>183300</v>
      </c>
      <c r="B1803" t="s">
        <v>1766</v>
      </c>
      <c r="C1803" t="s">
        <v>104</v>
      </c>
    </row>
    <row r="1804" spans="1:3">
      <c r="A1804">
        <v>183301</v>
      </c>
      <c r="B1804" t="s">
        <v>1767</v>
      </c>
      <c r="C1804" t="s">
        <v>104</v>
      </c>
    </row>
    <row r="1805" spans="1:3">
      <c r="A1805">
        <v>183302</v>
      </c>
      <c r="B1805" t="s">
        <v>1768</v>
      </c>
      <c r="C1805" t="s">
        <v>104</v>
      </c>
    </row>
    <row r="1806" spans="1:3">
      <c r="A1806">
        <v>183303</v>
      </c>
      <c r="B1806" t="s">
        <v>1769</v>
      </c>
      <c r="C1806" t="s">
        <v>104</v>
      </c>
    </row>
    <row r="1807" spans="1:3">
      <c r="A1807">
        <v>183304</v>
      </c>
      <c r="B1807" t="s">
        <v>1770</v>
      </c>
      <c r="C1807" t="s">
        <v>104</v>
      </c>
    </row>
    <row r="1808" spans="1:3">
      <c r="A1808">
        <v>183305</v>
      </c>
      <c r="B1808" t="s">
        <v>1771</v>
      </c>
      <c r="C1808" t="s">
        <v>104</v>
      </c>
    </row>
    <row r="1809" spans="1:3">
      <c r="A1809">
        <v>183306</v>
      </c>
      <c r="B1809" t="s">
        <v>1772</v>
      </c>
      <c r="C1809" t="s">
        <v>104</v>
      </c>
    </row>
    <row r="1810" spans="1:3">
      <c r="A1810">
        <v>183901</v>
      </c>
      <c r="B1810" t="s">
        <v>1773</v>
      </c>
      <c r="C1810" t="s">
        <v>104</v>
      </c>
    </row>
    <row r="1811" spans="1:3">
      <c r="A1811">
        <v>184400</v>
      </c>
      <c r="B1811" t="s">
        <v>1774</v>
      </c>
      <c r="C1811" t="s">
        <v>104</v>
      </c>
    </row>
    <row r="1812" spans="1:3">
      <c r="A1812">
        <v>184401</v>
      </c>
      <c r="B1812" t="s">
        <v>1775</v>
      </c>
      <c r="C1812" t="s">
        <v>104</v>
      </c>
    </row>
    <row r="1813" spans="1:3">
      <c r="A1813">
        <v>184402</v>
      </c>
      <c r="B1813" t="s">
        <v>1776</v>
      </c>
      <c r="C1813" t="s">
        <v>104</v>
      </c>
    </row>
    <row r="1814" spans="1:3">
      <c r="A1814">
        <v>184403</v>
      </c>
      <c r="B1814" t="s">
        <v>1777</v>
      </c>
      <c r="C1814" t="s">
        <v>104</v>
      </c>
    </row>
    <row r="1815" spans="1:3">
      <c r="A1815">
        <v>184404</v>
      </c>
      <c r="B1815" t="s">
        <v>1778</v>
      </c>
      <c r="C1815" t="s">
        <v>104</v>
      </c>
    </row>
    <row r="1816" spans="1:3">
      <c r="A1816">
        <v>184405</v>
      </c>
      <c r="B1816" t="s">
        <v>1779</v>
      </c>
      <c r="C1816" t="s">
        <v>104</v>
      </c>
    </row>
    <row r="1817" spans="1:3">
      <c r="A1817">
        <v>184406</v>
      </c>
      <c r="B1817" t="s">
        <v>1780</v>
      </c>
      <c r="C1817" t="s">
        <v>104</v>
      </c>
    </row>
    <row r="1818" spans="1:3">
      <c r="A1818">
        <v>184407</v>
      </c>
      <c r="B1818" t="s">
        <v>1781</v>
      </c>
      <c r="C1818" t="s">
        <v>104</v>
      </c>
    </row>
    <row r="1819" spans="1:3">
      <c r="A1819">
        <v>184408</v>
      </c>
      <c r="B1819" t="s">
        <v>1782</v>
      </c>
      <c r="C1819" t="s">
        <v>104</v>
      </c>
    </row>
    <row r="1820" spans="1:3">
      <c r="A1820">
        <v>184409</v>
      </c>
      <c r="B1820" t="s">
        <v>1783</v>
      </c>
      <c r="C1820" t="s">
        <v>104</v>
      </c>
    </row>
    <row r="1821" spans="1:3">
      <c r="A1821">
        <v>184410</v>
      </c>
      <c r="B1821" t="s">
        <v>1784</v>
      </c>
      <c r="C1821" t="s">
        <v>104</v>
      </c>
    </row>
    <row r="1822" spans="1:3">
      <c r="A1822">
        <v>184411</v>
      </c>
      <c r="B1822" t="s">
        <v>1785</v>
      </c>
      <c r="C1822" t="s">
        <v>104</v>
      </c>
    </row>
    <row r="1823" spans="1:3">
      <c r="A1823">
        <v>184412</v>
      </c>
      <c r="B1823" t="s">
        <v>1786</v>
      </c>
      <c r="C1823" t="s">
        <v>104</v>
      </c>
    </row>
    <row r="1824" spans="1:3">
      <c r="A1824">
        <v>184413</v>
      </c>
      <c r="B1824" t="s">
        <v>1787</v>
      </c>
      <c r="C1824" t="s">
        <v>104</v>
      </c>
    </row>
    <row r="1825" spans="1:3">
      <c r="A1825">
        <v>184414</v>
      </c>
      <c r="B1825" t="s">
        <v>1788</v>
      </c>
      <c r="C1825" t="s">
        <v>104</v>
      </c>
    </row>
    <row r="1826" spans="1:3">
      <c r="A1826">
        <v>184415</v>
      </c>
      <c r="B1826" t="s">
        <v>1789</v>
      </c>
      <c r="C1826" t="s">
        <v>104</v>
      </c>
    </row>
    <row r="1827" spans="1:3">
      <c r="A1827">
        <v>184416</v>
      </c>
      <c r="B1827" t="s">
        <v>1790</v>
      </c>
      <c r="C1827" t="s">
        <v>104</v>
      </c>
    </row>
    <row r="1828" spans="1:3">
      <c r="A1828">
        <v>184441</v>
      </c>
      <c r="B1828" t="s">
        <v>1791</v>
      </c>
      <c r="C1828" t="s">
        <v>104</v>
      </c>
    </row>
    <row r="1829" spans="1:3">
      <c r="A1829">
        <v>184450</v>
      </c>
      <c r="B1829" t="s">
        <v>1792</v>
      </c>
      <c r="C1829" t="s">
        <v>104</v>
      </c>
    </row>
    <row r="1830" spans="1:3">
      <c r="A1830">
        <v>184500</v>
      </c>
      <c r="B1830" t="s">
        <v>1793</v>
      </c>
      <c r="C1830" t="s">
        <v>104</v>
      </c>
    </row>
    <row r="1831" spans="1:3">
      <c r="A1831">
        <v>184501</v>
      </c>
      <c r="B1831" t="s">
        <v>1794</v>
      </c>
      <c r="C1831" t="s">
        <v>104</v>
      </c>
    </row>
    <row r="1832" spans="1:3">
      <c r="A1832">
        <v>184502</v>
      </c>
      <c r="B1832" t="s">
        <v>1795</v>
      </c>
      <c r="C1832" t="s">
        <v>104</v>
      </c>
    </row>
    <row r="1833" spans="1:3">
      <c r="A1833">
        <v>184690</v>
      </c>
      <c r="B1833" t="s">
        <v>793</v>
      </c>
      <c r="C1833" t="s">
        <v>104</v>
      </c>
    </row>
    <row r="1834" spans="1:3">
      <c r="A1834">
        <v>184700</v>
      </c>
      <c r="B1834" t="s">
        <v>787</v>
      </c>
      <c r="C1834" t="s">
        <v>104</v>
      </c>
    </row>
    <row r="1835" spans="1:3">
      <c r="A1835">
        <v>184750</v>
      </c>
      <c r="B1835" t="s">
        <v>1796</v>
      </c>
      <c r="C1835" t="s">
        <v>104</v>
      </c>
    </row>
    <row r="1836" spans="1:3">
      <c r="A1836">
        <v>184850</v>
      </c>
      <c r="B1836" t="s">
        <v>803</v>
      </c>
      <c r="C1836" t="s">
        <v>104</v>
      </c>
    </row>
    <row r="1837" spans="1:3">
      <c r="A1837">
        <v>184900</v>
      </c>
      <c r="B1837" t="s">
        <v>1797</v>
      </c>
      <c r="C1837" t="s">
        <v>104</v>
      </c>
    </row>
    <row r="1838" spans="1:3">
      <c r="A1838">
        <v>184950</v>
      </c>
      <c r="B1838" t="s">
        <v>1798</v>
      </c>
      <c r="C1838" t="s">
        <v>104</v>
      </c>
    </row>
    <row r="1839" spans="1:3">
      <c r="A1839">
        <v>184960</v>
      </c>
      <c r="B1839" t="s">
        <v>1799</v>
      </c>
      <c r="C1839" t="s">
        <v>104</v>
      </c>
    </row>
    <row r="1840" spans="1:3">
      <c r="A1840">
        <v>185000</v>
      </c>
      <c r="B1840" t="s">
        <v>1800</v>
      </c>
      <c r="C1840" t="s">
        <v>104</v>
      </c>
    </row>
    <row r="1841" spans="1:3">
      <c r="A1841">
        <v>185010</v>
      </c>
      <c r="B1841" t="s">
        <v>1801</v>
      </c>
      <c r="C1841" t="s">
        <v>104</v>
      </c>
    </row>
    <row r="1842" spans="1:3">
      <c r="A1842">
        <v>185011</v>
      </c>
      <c r="B1842" t="s">
        <v>1802</v>
      </c>
      <c r="C1842" t="s">
        <v>104</v>
      </c>
    </row>
    <row r="1843" spans="1:3">
      <c r="A1843">
        <v>185012</v>
      </c>
      <c r="B1843" t="s">
        <v>1803</v>
      </c>
      <c r="C1843" t="s">
        <v>104</v>
      </c>
    </row>
    <row r="1844" spans="1:3">
      <c r="A1844">
        <v>185013</v>
      </c>
      <c r="B1844" t="s">
        <v>1804</v>
      </c>
      <c r="C1844" t="s">
        <v>104</v>
      </c>
    </row>
    <row r="1845" spans="1:3">
      <c r="A1845">
        <v>185014</v>
      </c>
      <c r="B1845" t="s">
        <v>1805</v>
      </c>
      <c r="C1845" t="s">
        <v>104</v>
      </c>
    </row>
    <row r="1846" spans="1:3">
      <c r="A1846">
        <v>185015</v>
      </c>
      <c r="B1846" t="s">
        <v>1806</v>
      </c>
      <c r="C1846" t="s">
        <v>104</v>
      </c>
    </row>
    <row r="1847" spans="1:3">
      <c r="A1847">
        <v>185016</v>
      </c>
      <c r="B1847" t="s">
        <v>1807</v>
      </c>
      <c r="C1847" t="s">
        <v>104</v>
      </c>
    </row>
    <row r="1848" spans="1:3">
      <c r="A1848">
        <v>185020</v>
      </c>
      <c r="B1848" t="s">
        <v>1808</v>
      </c>
      <c r="C1848" t="s">
        <v>104</v>
      </c>
    </row>
    <row r="1849" spans="1:3">
      <c r="A1849">
        <v>185024</v>
      </c>
      <c r="B1849" t="s">
        <v>1809</v>
      </c>
      <c r="C1849" t="s">
        <v>104</v>
      </c>
    </row>
    <row r="1850" spans="1:3">
      <c r="A1850">
        <v>185025</v>
      </c>
      <c r="B1850" t="s">
        <v>1810</v>
      </c>
      <c r="C1850" t="s">
        <v>104</v>
      </c>
    </row>
    <row r="1851" spans="1:3">
      <c r="A1851">
        <v>185026</v>
      </c>
      <c r="B1851" t="s">
        <v>1811</v>
      </c>
      <c r="C1851" t="s">
        <v>104</v>
      </c>
    </row>
    <row r="1852" spans="1:3">
      <c r="A1852">
        <v>185027</v>
      </c>
      <c r="B1852" t="s">
        <v>1812</v>
      </c>
      <c r="C1852" t="s">
        <v>104</v>
      </c>
    </row>
    <row r="1853" spans="1:3">
      <c r="A1853">
        <v>185028</v>
      </c>
      <c r="B1853" t="s">
        <v>1813</v>
      </c>
      <c r="C1853" t="s">
        <v>104</v>
      </c>
    </row>
    <row r="1854" spans="1:3">
      <c r="A1854">
        <v>185029</v>
      </c>
      <c r="B1854" t="s">
        <v>1814</v>
      </c>
      <c r="C1854" t="s">
        <v>104</v>
      </c>
    </row>
    <row r="1855" spans="1:3">
      <c r="A1855">
        <v>185030</v>
      </c>
      <c r="B1855" t="s">
        <v>1815</v>
      </c>
      <c r="C1855" t="s">
        <v>104</v>
      </c>
    </row>
    <row r="1856" spans="1:3">
      <c r="A1856">
        <v>185050</v>
      </c>
      <c r="B1856" t="s">
        <v>1816</v>
      </c>
      <c r="C1856" t="s">
        <v>104</v>
      </c>
    </row>
    <row r="1857" spans="1:3">
      <c r="A1857">
        <v>185060</v>
      </c>
      <c r="B1857" t="s">
        <v>1817</v>
      </c>
      <c r="C1857" t="s">
        <v>104</v>
      </c>
    </row>
    <row r="1858" spans="1:3">
      <c r="A1858">
        <v>185070</v>
      </c>
      <c r="B1858" t="s">
        <v>1818</v>
      </c>
      <c r="C1858" t="s">
        <v>104</v>
      </c>
    </row>
    <row r="1859" spans="1:3">
      <c r="A1859">
        <v>185080</v>
      </c>
      <c r="B1859" t="s">
        <v>1819</v>
      </c>
      <c r="C1859" t="s">
        <v>104</v>
      </c>
    </row>
    <row r="1860" spans="1:3">
      <c r="A1860">
        <v>185090</v>
      </c>
      <c r="B1860" t="s">
        <v>1820</v>
      </c>
      <c r="C1860" t="s">
        <v>104</v>
      </c>
    </row>
    <row r="1861" spans="1:3">
      <c r="A1861">
        <v>185125</v>
      </c>
      <c r="B1861" t="s">
        <v>1821</v>
      </c>
      <c r="C1861" t="s">
        <v>104</v>
      </c>
    </row>
    <row r="1862" spans="1:3">
      <c r="A1862">
        <v>185175</v>
      </c>
      <c r="B1862" t="s">
        <v>1822</v>
      </c>
      <c r="C1862" t="s">
        <v>104</v>
      </c>
    </row>
    <row r="1863" spans="1:3">
      <c r="A1863">
        <v>185200</v>
      </c>
      <c r="B1863" t="s">
        <v>1823</v>
      </c>
      <c r="C1863" t="s">
        <v>104</v>
      </c>
    </row>
    <row r="1864" spans="1:3">
      <c r="A1864">
        <v>185225</v>
      </c>
      <c r="B1864" t="s">
        <v>1824</v>
      </c>
      <c r="C1864" t="s">
        <v>104</v>
      </c>
    </row>
    <row r="1865" spans="1:3">
      <c r="A1865">
        <v>185250</v>
      </c>
      <c r="B1865" t="s">
        <v>1825</v>
      </c>
      <c r="C1865" t="s">
        <v>104</v>
      </c>
    </row>
    <row r="1866" spans="1:3">
      <c r="A1866">
        <v>185275</v>
      </c>
      <c r="B1866" t="s">
        <v>1826</v>
      </c>
      <c r="C1866" t="s">
        <v>104</v>
      </c>
    </row>
    <row r="1867" spans="1:3">
      <c r="A1867">
        <v>185300</v>
      </c>
      <c r="B1867" t="s">
        <v>1827</v>
      </c>
      <c r="C1867" t="s">
        <v>104</v>
      </c>
    </row>
    <row r="1868" spans="1:3">
      <c r="A1868">
        <v>185301</v>
      </c>
      <c r="B1868" t="s">
        <v>1828</v>
      </c>
      <c r="C1868" t="s">
        <v>104</v>
      </c>
    </row>
    <row r="1869" spans="1:3">
      <c r="A1869">
        <v>185302</v>
      </c>
      <c r="B1869" t="s">
        <v>1829</v>
      </c>
      <c r="C1869" t="s">
        <v>104</v>
      </c>
    </row>
    <row r="1870" spans="1:3">
      <c r="A1870">
        <v>185303</v>
      </c>
      <c r="B1870" t="s">
        <v>1830</v>
      </c>
      <c r="C1870" t="s">
        <v>104</v>
      </c>
    </row>
    <row r="1871" spans="1:3">
      <c r="A1871">
        <v>185304</v>
      </c>
      <c r="B1871" t="s">
        <v>1831</v>
      </c>
      <c r="C1871" t="s">
        <v>104</v>
      </c>
    </row>
    <row r="1872" spans="1:3">
      <c r="A1872">
        <v>185305</v>
      </c>
      <c r="B1872" t="s">
        <v>1832</v>
      </c>
      <c r="C1872" t="s">
        <v>104</v>
      </c>
    </row>
    <row r="1873" spans="1:3">
      <c r="A1873">
        <v>185306</v>
      </c>
      <c r="B1873" t="s">
        <v>1833</v>
      </c>
      <c r="C1873" t="s">
        <v>104</v>
      </c>
    </row>
    <row r="1874" spans="1:3">
      <c r="A1874">
        <v>185307</v>
      </c>
      <c r="B1874" t="s">
        <v>1834</v>
      </c>
      <c r="C1874" t="s">
        <v>104</v>
      </c>
    </row>
    <row r="1875" spans="1:3">
      <c r="A1875">
        <v>185308</v>
      </c>
      <c r="B1875" t="s">
        <v>1835</v>
      </c>
      <c r="C1875" t="s">
        <v>104</v>
      </c>
    </row>
    <row r="1876" spans="1:3">
      <c r="A1876">
        <v>185309</v>
      </c>
      <c r="B1876" t="s">
        <v>1836</v>
      </c>
      <c r="C1876" t="s">
        <v>104</v>
      </c>
    </row>
    <row r="1877" spans="1:3">
      <c r="A1877">
        <v>185310</v>
      </c>
      <c r="B1877" t="s">
        <v>1837</v>
      </c>
      <c r="C1877" t="s">
        <v>104</v>
      </c>
    </row>
    <row r="1878" spans="1:3">
      <c r="A1878">
        <v>185311</v>
      </c>
      <c r="B1878" t="s">
        <v>1838</v>
      </c>
      <c r="C1878" t="s">
        <v>104</v>
      </c>
    </row>
    <row r="1879" spans="1:3">
      <c r="A1879">
        <v>185312</v>
      </c>
      <c r="B1879" t="s">
        <v>1839</v>
      </c>
      <c r="C1879" t="s">
        <v>104</v>
      </c>
    </row>
    <row r="1880" spans="1:3">
      <c r="A1880">
        <v>185313</v>
      </c>
      <c r="B1880" t="s">
        <v>1840</v>
      </c>
      <c r="C1880" t="s">
        <v>104</v>
      </c>
    </row>
    <row r="1881" spans="1:3">
      <c r="A1881">
        <v>185314</v>
      </c>
      <c r="B1881" t="s">
        <v>1841</v>
      </c>
      <c r="C1881" t="s">
        <v>104</v>
      </c>
    </row>
    <row r="1882" spans="1:3">
      <c r="A1882">
        <v>185315</v>
      </c>
      <c r="B1882" t="s">
        <v>1842</v>
      </c>
      <c r="C1882" t="s">
        <v>104</v>
      </c>
    </row>
    <row r="1883" spans="1:3">
      <c r="A1883">
        <v>185316</v>
      </c>
      <c r="B1883" t="s">
        <v>1843</v>
      </c>
      <c r="C1883" t="s">
        <v>104</v>
      </c>
    </row>
    <row r="1884" spans="1:3">
      <c r="A1884">
        <v>185317</v>
      </c>
      <c r="B1884" t="s">
        <v>1844</v>
      </c>
      <c r="C1884" t="s">
        <v>104</v>
      </c>
    </row>
    <row r="1885" spans="1:3">
      <c r="A1885">
        <v>185318</v>
      </c>
      <c r="B1885" t="s">
        <v>1845</v>
      </c>
      <c r="C1885" t="s">
        <v>104</v>
      </c>
    </row>
    <row r="1886" spans="1:3">
      <c r="A1886">
        <v>185319</v>
      </c>
      <c r="B1886" t="s">
        <v>1846</v>
      </c>
      <c r="C1886" t="s">
        <v>104</v>
      </c>
    </row>
    <row r="1887" spans="1:3">
      <c r="A1887">
        <v>185320</v>
      </c>
      <c r="B1887" t="s">
        <v>1847</v>
      </c>
      <c r="C1887" t="s">
        <v>104</v>
      </c>
    </row>
    <row r="1888" spans="1:3">
      <c r="A1888">
        <v>185321</v>
      </c>
      <c r="B1888" t="s">
        <v>1848</v>
      </c>
      <c r="C1888" t="s">
        <v>104</v>
      </c>
    </row>
    <row r="1889" spans="1:3">
      <c r="A1889">
        <v>185322</v>
      </c>
      <c r="B1889" t="s">
        <v>1849</v>
      </c>
      <c r="C1889" t="s">
        <v>104</v>
      </c>
    </row>
    <row r="1890" spans="1:3">
      <c r="A1890">
        <v>185323</v>
      </c>
      <c r="B1890" t="s">
        <v>1850</v>
      </c>
      <c r="C1890" t="s">
        <v>104</v>
      </c>
    </row>
    <row r="1891" spans="1:3">
      <c r="A1891">
        <v>185324</v>
      </c>
      <c r="B1891" t="s">
        <v>1851</v>
      </c>
      <c r="C1891" t="s">
        <v>104</v>
      </c>
    </row>
    <row r="1892" spans="1:3">
      <c r="A1892">
        <v>185325</v>
      </c>
      <c r="B1892" t="s">
        <v>1852</v>
      </c>
      <c r="C1892" t="s">
        <v>104</v>
      </c>
    </row>
    <row r="1893" spans="1:3">
      <c r="A1893">
        <v>185326</v>
      </c>
      <c r="B1893" t="s">
        <v>1853</v>
      </c>
      <c r="C1893" t="s">
        <v>104</v>
      </c>
    </row>
    <row r="1894" spans="1:3">
      <c r="A1894">
        <v>185327</v>
      </c>
      <c r="B1894" t="s">
        <v>1854</v>
      </c>
      <c r="C1894" t="s">
        <v>104</v>
      </c>
    </row>
    <row r="1895" spans="1:3">
      <c r="A1895">
        <v>185328</v>
      </c>
      <c r="B1895" t="s">
        <v>1855</v>
      </c>
      <c r="C1895" t="s">
        <v>104</v>
      </c>
    </row>
    <row r="1896" spans="1:3">
      <c r="A1896">
        <v>185329</v>
      </c>
      <c r="B1896" t="s">
        <v>1856</v>
      </c>
      <c r="C1896" t="s">
        <v>104</v>
      </c>
    </row>
    <row r="1897" spans="1:3">
      <c r="A1897">
        <v>185330</v>
      </c>
      <c r="B1897" t="s">
        <v>1857</v>
      </c>
      <c r="C1897" t="s">
        <v>104</v>
      </c>
    </row>
    <row r="1898" spans="1:3">
      <c r="A1898">
        <v>185331</v>
      </c>
      <c r="B1898" t="s">
        <v>1858</v>
      </c>
      <c r="C1898" t="s">
        <v>104</v>
      </c>
    </row>
    <row r="1899" spans="1:3">
      <c r="A1899">
        <v>185332</v>
      </c>
      <c r="B1899" t="s">
        <v>1859</v>
      </c>
      <c r="C1899" t="s">
        <v>104</v>
      </c>
    </row>
    <row r="1900" spans="1:3">
      <c r="A1900">
        <v>185333</v>
      </c>
      <c r="B1900" t="s">
        <v>1860</v>
      </c>
      <c r="C1900" t="s">
        <v>104</v>
      </c>
    </row>
    <row r="1901" spans="1:3">
      <c r="A1901">
        <v>185334</v>
      </c>
      <c r="B1901" t="s">
        <v>1861</v>
      </c>
      <c r="C1901" t="s">
        <v>104</v>
      </c>
    </row>
    <row r="1902" spans="1:3">
      <c r="A1902">
        <v>185335</v>
      </c>
      <c r="B1902" t="s">
        <v>1862</v>
      </c>
      <c r="C1902" t="s">
        <v>104</v>
      </c>
    </row>
    <row r="1903" spans="1:3">
      <c r="A1903">
        <v>185336</v>
      </c>
      <c r="B1903" t="s">
        <v>1863</v>
      </c>
      <c r="C1903" t="s">
        <v>104</v>
      </c>
    </row>
    <row r="1904" spans="1:3">
      <c r="A1904">
        <v>185337</v>
      </c>
      <c r="B1904" t="s">
        <v>1864</v>
      </c>
      <c r="C1904" t="s">
        <v>104</v>
      </c>
    </row>
    <row r="1905" spans="1:3">
      <c r="A1905">
        <v>185338</v>
      </c>
      <c r="B1905" t="s">
        <v>1865</v>
      </c>
      <c r="C1905" t="s">
        <v>104</v>
      </c>
    </row>
    <row r="1906" spans="1:3">
      <c r="A1906">
        <v>185339</v>
      </c>
      <c r="B1906" t="s">
        <v>1866</v>
      </c>
      <c r="C1906" t="s">
        <v>104</v>
      </c>
    </row>
    <row r="1907" spans="1:3">
      <c r="A1907">
        <v>185340</v>
      </c>
      <c r="B1907" t="s">
        <v>1867</v>
      </c>
      <c r="C1907" t="s">
        <v>104</v>
      </c>
    </row>
    <row r="1908" spans="1:3">
      <c r="A1908">
        <v>185341</v>
      </c>
      <c r="B1908" t="s">
        <v>1868</v>
      </c>
      <c r="C1908" t="s">
        <v>104</v>
      </c>
    </row>
    <row r="1909" spans="1:3">
      <c r="A1909">
        <v>185342</v>
      </c>
      <c r="B1909" t="s">
        <v>1869</v>
      </c>
      <c r="C1909" t="s">
        <v>104</v>
      </c>
    </row>
    <row r="1910" spans="1:3">
      <c r="A1910">
        <v>185343</v>
      </c>
      <c r="B1910" t="s">
        <v>1870</v>
      </c>
      <c r="C1910" t="s">
        <v>104</v>
      </c>
    </row>
    <row r="1911" spans="1:3">
      <c r="A1911">
        <v>185344</v>
      </c>
      <c r="B1911" t="s">
        <v>1871</v>
      </c>
      <c r="C1911" t="s">
        <v>104</v>
      </c>
    </row>
    <row r="1912" spans="1:3">
      <c r="A1912">
        <v>185345</v>
      </c>
      <c r="B1912" t="s">
        <v>1872</v>
      </c>
      <c r="C1912" t="s">
        <v>104</v>
      </c>
    </row>
    <row r="1913" spans="1:3">
      <c r="A1913">
        <v>185346</v>
      </c>
      <c r="B1913" t="s">
        <v>1873</v>
      </c>
      <c r="C1913" t="s">
        <v>104</v>
      </c>
    </row>
    <row r="1914" spans="1:3">
      <c r="A1914">
        <v>185347</v>
      </c>
      <c r="B1914" t="s">
        <v>1874</v>
      </c>
      <c r="C1914" t="s">
        <v>104</v>
      </c>
    </row>
    <row r="1915" spans="1:3">
      <c r="A1915">
        <v>185348</v>
      </c>
      <c r="B1915" t="s">
        <v>1875</v>
      </c>
      <c r="C1915" t="s">
        <v>104</v>
      </c>
    </row>
    <row r="1916" spans="1:3">
      <c r="A1916">
        <v>185349</v>
      </c>
      <c r="B1916" t="s">
        <v>1876</v>
      </c>
      <c r="C1916" t="s">
        <v>104</v>
      </c>
    </row>
    <row r="1917" spans="1:3">
      <c r="A1917">
        <v>185350</v>
      </c>
      <c r="B1917" t="s">
        <v>1877</v>
      </c>
      <c r="C1917" t="s">
        <v>104</v>
      </c>
    </row>
    <row r="1918" spans="1:3">
      <c r="A1918">
        <v>185351</v>
      </c>
      <c r="B1918" t="s">
        <v>1878</v>
      </c>
      <c r="C1918" t="s">
        <v>104</v>
      </c>
    </row>
    <row r="1919" spans="1:3">
      <c r="A1919">
        <v>185353</v>
      </c>
      <c r="B1919" t="s">
        <v>1879</v>
      </c>
      <c r="C1919" t="s">
        <v>104</v>
      </c>
    </row>
    <row r="1920" spans="1:3">
      <c r="A1920">
        <v>185354</v>
      </c>
      <c r="B1920" t="s">
        <v>1880</v>
      </c>
      <c r="C1920" t="s">
        <v>104</v>
      </c>
    </row>
    <row r="1921" spans="1:3">
      <c r="A1921">
        <v>185355</v>
      </c>
      <c r="B1921" t="s">
        <v>1881</v>
      </c>
      <c r="C1921" t="s">
        <v>104</v>
      </c>
    </row>
    <row r="1922" spans="1:3">
      <c r="A1922">
        <v>185356</v>
      </c>
      <c r="B1922" t="s">
        <v>1882</v>
      </c>
      <c r="C1922" t="s">
        <v>104</v>
      </c>
    </row>
    <row r="1923" spans="1:3">
      <c r="A1923">
        <v>185360</v>
      </c>
      <c r="B1923" t="s">
        <v>1883</v>
      </c>
      <c r="C1923" t="s">
        <v>104</v>
      </c>
    </row>
    <row r="1924" spans="1:3">
      <c r="A1924">
        <v>185361</v>
      </c>
      <c r="B1924" t="s">
        <v>1884</v>
      </c>
      <c r="C1924" t="s">
        <v>104</v>
      </c>
    </row>
    <row r="1925" spans="1:3">
      <c r="A1925">
        <v>185362</v>
      </c>
      <c r="B1925" t="s">
        <v>1885</v>
      </c>
      <c r="C1925" t="s">
        <v>104</v>
      </c>
    </row>
    <row r="1926" spans="1:3">
      <c r="A1926">
        <v>185498</v>
      </c>
      <c r="B1926" t="s">
        <v>1886</v>
      </c>
      <c r="C1926" t="s">
        <v>104</v>
      </c>
    </row>
    <row r="1927" spans="1:3">
      <c r="A1927">
        <v>185499</v>
      </c>
      <c r="B1927" t="s">
        <v>1887</v>
      </c>
      <c r="C1927" t="s">
        <v>104</v>
      </c>
    </row>
    <row r="1928" spans="1:3">
      <c r="A1928">
        <v>185600</v>
      </c>
      <c r="B1928" t="s">
        <v>1888</v>
      </c>
      <c r="C1928" t="s">
        <v>104</v>
      </c>
    </row>
    <row r="1929" spans="1:3">
      <c r="A1929">
        <v>185710</v>
      </c>
      <c r="B1929" t="s">
        <v>1889</v>
      </c>
      <c r="C1929" t="s">
        <v>104</v>
      </c>
    </row>
    <row r="1930" spans="1:3">
      <c r="A1930">
        <v>185800</v>
      </c>
      <c r="B1930" t="s">
        <v>1890</v>
      </c>
      <c r="C1930" t="s">
        <v>104</v>
      </c>
    </row>
    <row r="1931" spans="1:3">
      <c r="A1931">
        <v>185801</v>
      </c>
      <c r="B1931" t="s">
        <v>1891</v>
      </c>
      <c r="C1931" t="s">
        <v>104</v>
      </c>
    </row>
    <row r="1932" spans="1:3">
      <c r="A1932">
        <v>185802</v>
      </c>
      <c r="B1932" t="s">
        <v>1892</v>
      </c>
      <c r="C1932" t="s">
        <v>104</v>
      </c>
    </row>
    <row r="1933" spans="1:3">
      <c r="A1933">
        <v>185803</v>
      </c>
      <c r="B1933" t="s">
        <v>1893</v>
      </c>
      <c r="C1933" t="s">
        <v>104</v>
      </c>
    </row>
    <row r="1934" spans="1:3">
      <c r="A1934">
        <v>185804</v>
      </c>
      <c r="B1934" t="s">
        <v>1894</v>
      </c>
      <c r="C1934" t="s">
        <v>104</v>
      </c>
    </row>
    <row r="1935" spans="1:3">
      <c r="A1935">
        <v>185805</v>
      </c>
      <c r="B1935" t="s">
        <v>1895</v>
      </c>
      <c r="C1935" t="s">
        <v>104</v>
      </c>
    </row>
    <row r="1936" spans="1:3">
      <c r="A1936">
        <v>185806</v>
      </c>
      <c r="B1936" t="s">
        <v>1896</v>
      </c>
      <c r="C1936" t="s">
        <v>104</v>
      </c>
    </row>
    <row r="1937" spans="1:3">
      <c r="A1937">
        <v>185807</v>
      </c>
      <c r="B1937" t="s">
        <v>1897</v>
      </c>
      <c r="C1937" t="s">
        <v>104</v>
      </c>
    </row>
    <row r="1938" spans="1:3">
      <c r="A1938">
        <v>185808</v>
      </c>
      <c r="B1938" t="s">
        <v>1898</v>
      </c>
      <c r="C1938" t="s">
        <v>104</v>
      </c>
    </row>
    <row r="1939" spans="1:3">
      <c r="A1939">
        <v>185809</v>
      </c>
      <c r="B1939" t="s">
        <v>1899</v>
      </c>
      <c r="C1939" t="s">
        <v>104</v>
      </c>
    </row>
    <row r="1940" spans="1:3">
      <c r="A1940">
        <v>185821</v>
      </c>
      <c r="B1940" t="s">
        <v>1900</v>
      </c>
      <c r="C1940" t="s">
        <v>104</v>
      </c>
    </row>
    <row r="1941" spans="1:3">
      <c r="A1941">
        <v>185822</v>
      </c>
      <c r="B1941" t="s">
        <v>1901</v>
      </c>
      <c r="C1941" t="s">
        <v>104</v>
      </c>
    </row>
    <row r="1942" spans="1:3">
      <c r="A1942">
        <v>185901</v>
      </c>
      <c r="B1942" t="s">
        <v>1902</v>
      </c>
      <c r="C1942" t="s">
        <v>104</v>
      </c>
    </row>
    <row r="1943" spans="1:3">
      <c r="A1943">
        <v>185902</v>
      </c>
      <c r="B1943" t="s">
        <v>1903</v>
      </c>
      <c r="C1943" t="s">
        <v>104</v>
      </c>
    </row>
    <row r="1944" spans="1:3">
      <c r="A1944">
        <v>185903</v>
      </c>
      <c r="B1944" t="s">
        <v>1904</v>
      </c>
      <c r="C1944" t="s">
        <v>104</v>
      </c>
    </row>
    <row r="1945" spans="1:3">
      <c r="A1945">
        <v>185911</v>
      </c>
      <c r="B1945" t="s">
        <v>1905</v>
      </c>
      <c r="C1945" t="s">
        <v>104</v>
      </c>
    </row>
    <row r="1946" spans="1:3">
      <c r="A1946">
        <v>185915</v>
      </c>
      <c r="B1946" t="s">
        <v>1906</v>
      </c>
      <c r="C1946" t="s">
        <v>104</v>
      </c>
    </row>
    <row r="1947" spans="1:3">
      <c r="A1947">
        <v>186000</v>
      </c>
      <c r="B1947" t="s">
        <v>1907</v>
      </c>
      <c r="C1947" t="s">
        <v>104</v>
      </c>
    </row>
    <row r="1948" spans="1:3">
      <c r="A1948">
        <v>186001</v>
      </c>
      <c r="B1948" t="s">
        <v>1908</v>
      </c>
      <c r="C1948" t="s">
        <v>104</v>
      </c>
    </row>
    <row r="1949" spans="1:3">
      <c r="A1949">
        <v>186099</v>
      </c>
      <c r="B1949" t="s">
        <v>1909</v>
      </c>
      <c r="C1949" t="s">
        <v>104</v>
      </c>
    </row>
    <row r="1950" spans="1:3">
      <c r="A1950">
        <v>186100</v>
      </c>
      <c r="B1950" t="s">
        <v>1910</v>
      </c>
      <c r="C1950" t="s">
        <v>104</v>
      </c>
    </row>
    <row r="1951" spans="1:3">
      <c r="A1951">
        <v>186110</v>
      </c>
      <c r="B1951" t="s">
        <v>1911</v>
      </c>
      <c r="C1951" t="s">
        <v>104</v>
      </c>
    </row>
    <row r="1952" spans="1:3">
      <c r="A1952">
        <v>186501</v>
      </c>
      <c r="B1952" t="s">
        <v>1912</v>
      </c>
      <c r="C1952" t="s">
        <v>104</v>
      </c>
    </row>
    <row r="1953" spans="1:3">
      <c r="A1953">
        <v>186502</v>
      </c>
      <c r="B1953" t="s">
        <v>1913</v>
      </c>
      <c r="C1953" t="s">
        <v>104</v>
      </c>
    </row>
    <row r="1954" spans="1:3">
      <c r="A1954">
        <v>186503</v>
      </c>
      <c r="B1954" t="s">
        <v>1914</v>
      </c>
      <c r="C1954" t="s">
        <v>104</v>
      </c>
    </row>
    <row r="1955" spans="1:3">
      <c r="A1955">
        <v>186504</v>
      </c>
      <c r="B1955" t="s">
        <v>1915</v>
      </c>
      <c r="C1955" t="s">
        <v>104</v>
      </c>
    </row>
    <row r="1956" spans="1:3">
      <c r="A1956">
        <v>186505</v>
      </c>
      <c r="B1956" t="s">
        <v>1916</v>
      </c>
      <c r="C1956" t="s">
        <v>104</v>
      </c>
    </row>
    <row r="1957" spans="1:3">
      <c r="A1957">
        <v>186901</v>
      </c>
      <c r="B1957" t="s">
        <v>1917</v>
      </c>
      <c r="C1957" t="s">
        <v>104</v>
      </c>
    </row>
    <row r="1958" spans="1:3">
      <c r="A1958">
        <v>187001</v>
      </c>
      <c r="B1958" t="s">
        <v>1918</v>
      </c>
      <c r="C1958" t="s">
        <v>104</v>
      </c>
    </row>
    <row r="1959" spans="1:3">
      <c r="A1959">
        <v>187002</v>
      </c>
      <c r="B1959" t="s">
        <v>1919</v>
      </c>
      <c r="C1959" t="s">
        <v>104</v>
      </c>
    </row>
    <row r="1960" spans="1:3">
      <c r="A1960">
        <v>187003</v>
      </c>
      <c r="B1960" t="s">
        <v>1920</v>
      </c>
      <c r="C1960" t="s">
        <v>104</v>
      </c>
    </row>
    <row r="1961" spans="1:3">
      <c r="A1961">
        <v>187004</v>
      </c>
      <c r="B1961" t="s">
        <v>1921</v>
      </c>
      <c r="C1961" t="s">
        <v>104</v>
      </c>
    </row>
    <row r="1962" spans="1:3">
      <c r="A1962">
        <v>187005</v>
      </c>
      <c r="B1962" t="s">
        <v>1922</v>
      </c>
      <c r="C1962" t="s">
        <v>104</v>
      </c>
    </row>
    <row r="1963" spans="1:3">
      <c r="A1963">
        <v>187006</v>
      </c>
      <c r="B1963" t="s">
        <v>1923</v>
      </c>
      <c r="C1963" t="s">
        <v>104</v>
      </c>
    </row>
    <row r="1964" spans="1:3">
      <c r="A1964">
        <v>187007</v>
      </c>
      <c r="B1964" t="s">
        <v>1924</v>
      </c>
      <c r="C1964" t="s">
        <v>104</v>
      </c>
    </row>
    <row r="1965" spans="1:3">
      <c r="A1965">
        <v>187009</v>
      </c>
      <c r="B1965" t="s">
        <v>1925</v>
      </c>
      <c r="C1965" t="s">
        <v>104</v>
      </c>
    </row>
    <row r="1966" spans="1:3">
      <c r="A1966">
        <v>187010</v>
      </c>
      <c r="B1966" t="s">
        <v>1926</v>
      </c>
      <c r="C1966" t="s">
        <v>104</v>
      </c>
    </row>
    <row r="1967" spans="1:3">
      <c r="A1967">
        <v>187011</v>
      </c>
      <c r="B1967" t="s">
        <v>1927</v>
      </c>
      <c r="C1967" t="s">
        <v>104</v>
      </c>
    </row>
    <row r="1968" spans="1:3">
      <c r="A1968">
        <v>187012</v>
      </c>
      <c r="B1968" t="s">
        <v>1928</v>
      </c>
      <c r="C1968" t="s">
        <v>104</v>
      </c>
    </row>
    <row r="1969" spans="1:3">
      <c r="A1969">
        <v>187015</v>
      </c>
      <c r="B1969" t="s">
        <v>1929</v>
      </c>
      <c r="C1969" t="s">
        <v>104</v>
      </c>
    </row>
    <row r="1970" spans="1:3">
      <c r="A1970">
        <v>187016</v>
      </c>
      <c r="B1970" t="s">
        <v>1930</v>
      </c>
      <c r="C1970" t="s">
        <v>104</v>
      </c>
    </row>
    <row r="1971" spans="1:3">
      <c r="A1971">
        <v>187017</v>
      </c>
      <c r="B1971" t="s">
        <v>1931</v>
      </c>
      <c r="C1971" t="s">
        <v>104</v>
      </c>
    </row>
    <row r="1972" spans="1:3">
      <c r="A1972">
        <v>187018</v>
      </c>
      <c r="B1972" t="s">
        <v>1932</v>
      </c>
      <c r="C1972" t="s">
        <v>104</v>
      </c>
    </row>
    <row r="1973" spans="1:3">
      <c r="A1973">
        <v>187020</v>
      </c>
      <c r="B1973" t="s">
        <v>1933</v>
      </c>
      <c r="C1973" t="s">
        <v>104</v>
      </c>
    </row>
    <row r="1974" spans="1:3">
      <c r="A1974">
        <v>187021</v>
      </c>
      <c r="B1974" t="s">
        <v>1934</v>
      </c>
      <c r="C1974" t="s">
        <v>104</v>
      </c>
    </row>
    <row r="1975" spans="1:3">
      <c r="A1975">
        <v>187022</v>
      </c>
      <c r="B1975" t="s">
        <v>1935</v>
      </c>
      <c r="C1975" t="s">
        <v>104</v>
      </c>
    </row>
    <row r="1976" spans="1:3">
      <c r="A1976">
        <v>187023</v>
      </c>
      <c r="B1976" t="s">
        <v>1928</v>
      </c>
      <c r="C1976" t="s">
        <v>104</v>
      </c>
    </row>
    <row r="1977" spans="1:3">
      <c r="A1977">
        <v>187024</v>
      </c>
      <c r="B1977" t="s">
        <v>1936</v>
      </c>
      <c r="C1977" t="s">
        <v>104</v>
      </c>
    </row>
    <row r="1978" spans="1:3">
      <c r="A1978">
        <v>187025</v>
      </c>
      <c r="B1978" t="s">
        <v>1937</v>
      </c>
      <c r="C1978" t="s">
        <v>104</v>
      </c>
    </row>
    <row r="1979" spans="1:3">
      <c r="A1979">
        <v>187026</v>
      </c>
      <c r="B1979" t="s">
        <v>1938</v>
      </c>
      <c r="C1979" t="s">
        <v>104</v>
      </c>
    </row>
    <row r="1980" spans="1:3">
      <c r="A1980">
        <v>187027</v>
      </c>
      <c r="B1980" t="s">
        <v>1939</v>
      </c>
      <c r="C1980" t="s">
        <v>104</v>
      </c>
    </row>
    <row r="1981" spans="1:3">
      <c r="A1981">
        <v>187028</v>
      </c>
      <c r="B1981" t="s">
        <v>1940</v>
      </c>
      <c r="C1981" t="s">
        <v>104</v>
      </c>
    </row>
    <row r="1982" spans="1:3">
      <c r="A1982">
        <v>187030</v>
      </c>
      <c r="B1982" t="s">
        <v>1941</v>
      </c>
      <c r="C1982" t="s">
        <v>104</v>
      </c>
    </row>
    <row r="1983" spans="1:3">
      <c r="A1983">
        <v>187031</v>
      </c>
      <c r="B1983" t="s">
        <v>1942</v>
      </c>
      <c r="C1983" t="s">
        <v>104</v>
      </c>
    </row>
    <row r="1984" spans="1:3">
      <c r="A1984">
        <v>187032</v>
      </c>
      <c r="B1984" t="s">
        <v>1943</v>
      </c>
      <c r="C1984" t="s">
        <v>104</v>
      </c>
    </row>
    <row r="1985" spans="1:3">
      <c r="A1985">
        <v>187033</v>
      </c>
      <c r="B1985" t="s">
        <v>1944</v>
      </c>
      <c r="C1985" t="s">
        <v>104</v>
      </c>
    </row>
    <row r="1986" spans="1:3">
      <c r="A1986">
        <v>187034</v>
      </c>
      <c r="B1986" t="s">
        <v>1945</v>
      </c>
      <c r="C1986" t="s">
        <v>104</v>
      </c>
    </row>
    <row r="1987" spans="1:3">
      <c r="A1987">
        <v>187040</v>
      </c>
      <c r="B1987" t="s">
        <v>1946</v>
      </c>
      <c r="C1987" t="s">
        <v>104</v>
      </c>
    </row>
    <row r="1988" spans="1:3">
      <c r="A1988">
        <v>187041</v>
      </c>
      <c r="B1988" t="s">
        <v>1780</v>
      </c>
      <c r="C1988" t="s">
        <v>104</v>
      </c>
    </row>
    <row r="1989" spans="1:3">
      <c r="A1989">
        <v>187050</v>
      </c>
      <c r="B1989" t="s">
        <v>1947</v>
      </c>
      <c r="C1989" t="s">
        <v>104</v>
      </c>
    </row>
    <row r="1990" spans="1:3">
      <c r="A1990">
        <v>187051</v>
      </c>
      <c r="B1990" t="s">
        <v>1948</v>
      </c>
      <c r="C1990" t="s">
        <v>104</v>
      </c>
    </row>
    <row r="1991" spans="1:3">
      <c r="A1991">
        <v>187052</v>
      </c>
      <c r="B1991" t="s">
        <v>1949</v>
      </c>
      <c r="C1991" t="s">
        <v>104</v>
      </c>
    </row>
    <row r="1992" spans="1:3">
      <c r="A1992">
        <v>187053</v>
      </c>
      <c r="B1992" t="s">
        <v>1950</v>
      </c>
      <c r="C1992" t="s">
        <v>104</v>
      </c>
    </row>
    <row r="1993" spans="1:3">
      <c r="A1993">
        <v>187054</v>
      </c>
      <c r="B1993" t="s">
        <v>1951</v>
      </c>
      <c r="C1993" t="s">
        <v>104</v>
      </c>
    </row>
    <row r="1994" spans="1:3">
      <c r="A1994">
        <v>187055</v>
      </c>
      <c r="B1994" t="s">
        <v>1952</v>
      </c>
      <c r="C1994" t="s">
        <v>104</v>
      </c>
    </row>
    <row r="1995" spans="1:3">
      <c r="A1995">
        <v>187056</v>
      </c>
      <c r="B1995" t="s">
        <v>1953</v>
      </c>
      <c r="C1995" t="s">
        <v>104</v>
      </c>
    </row>
    <row r="1996" spans="1:3">
      <c r="A1996">
        <v>187057</v>
      </c>
      <c r="B1996" t="s">
        <v>1954</v>
      </c>
      <c r="C1996" t="s">
        <v>104</v>
      </c>
    </row>
    <row r="1997" spans="1:3">
      <c r="A1997">
        <v>187058</v>
      </c>
      <c r="B1997" t="s">
        <v>1955</v>
      </c>
      <c r="C1997" t="s">
        <v>104</v>
      </c>
    </row>
    <row r="1998" spans="1:3">
      <c r="A1998">
        <v>187059</v>
      </c>
      <c r="B1998" t="s">
        <v>1956</v>
      </c>
      <c r="C1998" t="s">
        <v>104</v>
      </c>
    </row>
    <row r="1999" spans="1:3">
      <c r="A1999">
        <v>187060</v>
      </c>
      <c r="B1999" t="s">
        <v>1957</v>
      </c>
      <c r="C1999" t="s">
        <v>104</v>
      </c>
    </row>
    <row r="2000" spans="1:3">
      <c r="A2000">
        <v>187061</v>
      </c>
      <c r="B2000" t="s">
        <v>1958</v>
      </c>
      <c r="C2000" t="s">
        <v>104</v>
      </c>
    </row>
    <row r="2001" spans="1:3">
      <c r="A2001">
        <v>187062</v>
      </c>
      <c r="B2001" t="s">
        <v>1959</v>
      </c>
      <c r="C2001" t="s">
        <v>104</v>
      </c>
    </row>
    <row r="2002" spans="1:3">
      <c r="A2002">
        <v>187070</v>
      </c>
      <c r="B2002" t="s">
        <v>1960</v>
      </c>
      <c r="C2002" t="s">
        <v>104</v>
      </c>
    </row>
    <row r="2003" spans="1:3">
      <c r="A2003">
        <v>187080</v>
      </c>
      <c r="B2003" t="s">
        <v>1961</v>
      </c>
      <c r="C2003" t="s">
        <v>104</v>
      </c>
    </row>
    <row r="2004" spans="1:3">
      <c r="A2004">
        <v>187081</v>
      </c>
      <c r="B2004" t="s">
        <v>1962</v>
      </c>
      <c r="C2004" t="s">
        <v>104</v>
      </c>
    </row>
    <row r="2005" spans="1:3">
      <c r="A2005">
        <v>187082</v>
      </c>
      <c r="B2005" t="s">
        <v>1963</v>
      </c>
      <c r="C2005" t="s">
        <v>104</v>
      </c>
    </row>
    <row r="2006" spans="1:3">
      <c r="A2006">
        <v>187083</v>
      </c>
      <c r="B2006" t="s">
        <v>1964</v>
      </c>
      <c r="C2006" t="s">
        <v>104</v>
      </c>
    </row>
    <row r="2007" spans="1:3">
      <c r="A2007">
        <v>187087</v>
      </c>
      <c r="B2007" t="s">
        <v>1965</v>
      </c>
      <c r="C2007" t="s">
        <v>104</v>
      </c>
    </row>
    <row r="2008" spans="1:3">
      <c r="A2008">
        <v>187090</v>
      </c>
      <c r="B2008" t="s">
        <v>1966</v>
      </c>
      <c r="C2008" t="s">
        <v>104</v>
      </c>
    </row>
    <row r="2009" spans="1:3">
      <c r="A2009">
        <v>187091</v>
      </c>
      <c r="B2009" t="s">
        <v>1967</v>
      </c>
      <c r="C2009" t="s">
        <v>104</v>
      </c>
    </row>
    <row r="2010" spans="1:3">
      <c r="A2010">
        <v>187092</v>
      </c>
      <c r="B2010" t="s">
        <v>1968</v>
      </c>
      <c r="C2010" t="s">
        <v>104</v>
      </c>
    </row>
    <row r="2011" spans="1:3">
      <c r="A2011">
        <v>187095</v>
      </c>
      <c r="B2011" t="s">
        <v>1969</v>
      </c>
      <c r="C2011" t="s">
        <v>104</v>
      </c>
    </row>
    <row r="2012" spans="1:3">
      <c r="A2012">
        <v>187096</v>
      </c>
      <c r="B2012" t="s">
        <v>1970</v>
      </c>
      <c r="C2012" t="s">
        <v>104</v>
      </c>
    </row>
    <row r="2013" spans="1:3">
      <c r="A2013">
        <v>187100</v>
      </c>
      <c r="B2013" t="s">
        <v>1971</v>
      </c>
      <c r="C2013" t="s">
        <v>104</v>
      </c>
    </row>
    <row r="2014" spans="1:3">
      <c r="A2014">
        <v>187101</v>
      </c>
      <c r="B2014" t="s">
        <v>1972</v>
      </c>
      <c r="C2014" t="s">
        <v>104</v>
      </c>
    </row>
    <row r="2015" spans="1:3">
      <c r="A2015">
        <v>187102</v>
      </c>
      <c r="B2015" t="s">
        <v>1973</v>
      </c>
      <c r="C2015" t="s">
        <v>104</v>
      </c>
    </row>
    <row r="2016" spans="1:3">
      <c r="A2016">
        <v>187103</v>
      </c>
      <c r="B2016" t="s">
        <v>1974</v>
      </c>
      <c r="C2016" t="s">
        <v>104</v>
      </c>
    </row>
    <row r="2017" spans="1:3">
      <c r="A2017">
        <v>187104</v>
      </c>
      <c r="B2017" t="s">
        <v>1975</v>
      </c>
      <c r="C2017" t="s">
        <v>104</v>
      </c>
    </row>
    <row r="2018" spans="1:3">
      <c r="A2018">
        <v>187105</v>
      </c>
      <c r="B2018" t="s">
        <v>1976</v>
      </c>
      <c r="C2018" t="s">
        <v>104</v>
      </c>
    </row>
    <row r="2019" spans="1:3">
      <c r="A2019">
        <v>187106</v>
      </c>
      <c r="B2019" t="s">
        <v>1977</v>
      </c>
      <c r="C2019" t="s">
        <v>104</v>
      </c>
    </row>
    <row r="2020" spans="1:3">
      <c r="A2020">
        <v>187107</v>
      </c>
      <c r="B2020" t="s">
        <v>1978</v>
      </c>
      <c r="C2020" t="s">
        <v>104</v>
      </c>
    </row>
    <row r="2021" spans="1:3">
      <c r="A2021">
        <v>187108</v>
      </c>
      <c r="B2021" t="s">
        <v>1979</v>
      </c>
      <c r="C2021" t="s">
        <v>104</v>
      </c>
    </row>
    <row r="2022" spans="1:3">
      <c r="A2022">
        <v>187109</v>
      </c>
      <c r="B2022" t="s">
        <v>1980</v>
      </c>
      <c r="C2022" t="s">
        <v>104</v>
      </c>
    </row>
    <row r="2023" spans="1:3">
      <c r="A2023">
        <v>187110</v>
      </c>
      <c r="B2023" t="s">
        <v>1981</v>
      </c>
      <c r="C2023" t="s">
        <v>104</v>
      </c>
    </row>
    <row r="2024" spans="1:3">
      <c r="A2024">
        <v>187111</v>
      </c>
      <c r="B2024" t="s">
        <v>1982</v>
      </c>
      <c r="C2024" t="s">
        <v>104</v>
      </c>
    </row>
    <row r="2025" spans="1:3">
      <c r="A2025">
        <v>187112</v>
      </c>
      <c r="B2025" t="s">
        <v>1983</v>
      </c>
      <c r="C2025" t="s">
        <v>104</v>
      </c>
    </row>
    <row r="2026" spans="1:3">
      <c r="A2026">
        <v>187113</v>
      </c>
      <c r="B2026" t="s">
        <v>1984</v>
      </c>
      <c r="C2026" t="s">
        <v>104</v>
      </c>
    </row>
    <row r="2027" spans="1:3">
      <c r="A2027">
        <v>187114</v>
      </c>
      <c r="B2027" t="s">
        <v>1985</v>
      </c>
      <c r="C2027" t="s">
        <v>104</v>
      </c>
    </row>
    <row r="2028" spans="1:3">
      <c r="A2028">
        <v>187150</v>
      </c>
      <c r="B2028" t="s">
        <v>1986</v>
      </c>
      <c r="C2028" t="s">
        <v>104</v>
      </c>
    </row>
    <row r="2029" spans="1:3">
      <c r="A2029">
        <v>187151</v>
      </c>
      <c r="B2029" t="s">
        <v>1987</v>
      </c>
      <c r="C2029" t="s">
        <v>104</v>
      </c>
    </row>
    <row r="2030" spans="1:3">
      <c r="A2030">
        <v>187152</v>
      </c>
      <c r="B2030" t="s">
        <v>1988</v>
      </c>
      <c r="C2030" t="s">
        <v>104</v>
      </c>
    </row>
    <row r="2031" spans="1:3">
      <c r="A2031">
        <v>187153</v>
      </c>
      <c r="B2031" t="s">
        <v>1989</v>
      </c>
      <c r="C2031" t="s">
        <v>104</v>
      </c>
    </row>
    <row r="2032" spans="1:3">
      <c r="A2032">
        <v>187154</v>
      </c>
      <c r="B2032" t="s">
        <v>1990</v>
      </c>
      <c r="C2032" t="s">
        <v>104</v>
      </c>
    </row>
    <row r="2033" spans="1:3">
      <c r="A2033">
        <v>187155</v>
      </c>
      <c r="B2033" t="s">
        <v>1991</v>
      </c>
      <c r="C2033" t="s">
        <v>104</v>
      </c>
    </row>
    <row r="2034" spans="1:3">
      <c r="A2034">
        <v>187201</v>
      </c>
      <c r="B2034" t="s">
        <v>1992</v>
      </c>
      <c r="C2034" t="s">
        <v>104</v>
      </c>
    </row>
    <row r="2035" spans="1:3">
      <c r="A2035">
        <v>187202</v>
      </c>
      <c r="B2035" t="s">
        <v>1993</v>
      </c>
      <c r="C2035" t="s">
        <v>104</v>
      </c>
    </row>
    <row r="2036" spans="1:3">
      <c r="A2036">
        <v>187203</v>
      </c>
      <c r="B2036" t="s">
        <v>1994</v>
      </c>
      <c r="C2036" t="s">
        <v>104</v>
      </c>
    </row>
    <row r="2037" spans="1:3">
      <c r="A2037">
        <v>187204</v>
      </c>
      <c r="B2037" t="s">
        <v>1995</v>
      </c>
      <c r="C2037" t="s">
        <v>104</v>
      </c>
    </row>
    <row r="2038" spans="1:3">
      <c r="A2038">
        <v>187205</v>
      </c>
      <c r="B2038" t="s">
        <v>1996</v>
      </c>
      <c r="C2038" t="s">
        <v>104</v>
      </c>
    </row>
    <row r="2039" spans="1:3">
      <c r="A2039">
        <v>187206</v>
      </c>
      <c r="B2039" t="s">
        <v>1997</v>
      </c>
      <c r="C2039" t="s">
        <v>104</v>
      </c>
    </row>
    <row r="2040" spans="1:3">
      <c r="A2040">
        <v>187211</v>
      </c>
      <c r="B2040" t="s">
        <v>1998</v>
      </c>
      <c r="C2040" t="s">
        <v>104</v>
      </c>
    </row>
    <row r="2041" spans="1:3">
      <c r="A2041">
        <v>187212</v>
      </c>
      <c r="B2041" t="s">
        <v>1999</v>
      </c>
      <c r="C2041" t="s">
        <v>104</v>
      </c>
    </row>
    <row r="2042" spans="1:3">
      <c r="A2042">
        <v>187213</v>
      </c>
      <c r="B2042" t="s">
        <v>2000</v>
      </c>
      <c r="C2042" t="s">
        <v>104</v>
      </c>
    </row>
    <row r="2043" spans="1:3">
      <c r="A2043">
        <v>187214</v>
      </c>
      <c r="B2043" t="s">
        <v>2001</v>
      </c>
      <c r="C2043" t="s">
        <v>104</v>
      </c>
    </row>
    <row r="2044" spans="1:3">
      <c r="A2044">
        <v>187215</v>
      </c>
      <c r="B2044" t="s">
        <v>2002</v>
      </c>
      <c r="C2044" t="s">
        <v>104</v>
      </c>
    </row>
    <row r="2045" spans="1:3">
      <c r="A2045">
        <v>187221</v>
      </c>
      <c r="B2045" t="s">
        <v>2003</v>
      </c>
      <c r="C2045" t="s">
        <v>104</v>
      </c>
    </row>
    <row r="2046" spans="1:3">
      <c r="A2046">
        <v>187222</v>
      </c>
      <c r="B2046" t="s">
        <v>2004</v>
      </c>
      <c r="C2046" t="s">
        <v>104</v>
      </c>
    </row>
    <row r="2047" spans="1:3">
      <c r="A2047">
        <v>187223</v>
      </c>
      <c r="B2047" t="s">
        <v>2005</v>
      </c>
      <c r="C2047" t="s">
        <v>104</v>
      </c>
    </row>
    <row r="2048" spans="1:3">
      <c r="A2048">
        <v>187224</v>
      </c>
      <c r="B2048" t="s">
        <v>2006</v>
      </c>
      <c r="C2048" t="s">
        <v>104</v>
      </c>
    </row>
    <row r="2049" spans="1:3">
      <c r="A2049">
        <v>187225</v>
      </c>
      <c r="B2049" t="s">
        <v>2007</v>
      </c>
      <c r="C2049" t="s">
        <v>104</v>
      </c>
    </row>
    <row r="2050" spans="1:3">
      <c r="A2050">
        <v>187226</v>
      </c>
      <c r="B2050" t="s">
        <v>2008</v>
      </c>
      <c r="C2050" t="s">
        <v>104</v>
      </c>
    </row>
    <row r="2051" spans="1:3">
      <c r="A2051">
        <v>187240</v>
      </c>
      <c r="B2051" t="s">
        <v>2009</v>
      </c>
      <c r="C2051" t="s">
        <v>104</v>
      </c>
    </row>
    <row r="2052" spans="1:3">
      <c r="A2052">
        <v>187250</v>
      </c>
      <c r="B2052" t="s">
        <v>2010</v>
      </c>
      <c r="C2052" t="s">
        <v>104</v>
      </c>
    </row>
    <row r="2053" spans="1:3">
      <c r="A2053">
        <v>187251</v>
      </c>
      <c r="B2053" t="s">
        <v>2011</v>
      </c>
      <c r="C2053" t="s">
        <v>104</v>
      </c>
    </row>
    <row r="2054" spans="1:3">
      <c r="A2054">
        <v>187252</v>
      </c>
      <c r="B2054" t="s">
        <v>2012</v>
      </c>
      <c r="C2054" t="s">
        <v>104</v>
      </c>
    </row>
    <row r="2055" spans="1:3">
      <c r="A2055">
        <v>187300</v>
      </c>
      <c r="B2055" t="s">
        <v>2013</v>
      </c>
      <c r="C2055" t="s">
        <v>104</v>
      </c>
    </row>
    <row r="2056" spans="1:3">
      <c r="A2056">
        <v>187350</v>
      </c>
      <c r="B2056" t="s">
        <v>2014</v>
      </c>
      <c r="C2056" t="s">
        <v>104</v>
      </c>
    </row>
    <row r="2057" spans="1:3">
      <c r="A2057">
        <v>187351</v>
      </c>
      <c r="B2057" t="s">
        <v>2015</v>
      </c>
      <c r="C2057" t="s">
        <v>104</v>
      </c>
    </row>
    <row r="2058" spans="1:3">
      <c r="A2058">
        <v>187358</v>
      </c>
      <c r="B2058" t="s">
        <v>2016</v>
      </c>
      <c r="C2058" t="s">
        <v>104</v>
      </c>
    </row>
    <row r="2059" spans="1:3">
      <c r="A2059">
        <v>187359</v>
      </c>
      <c r="B2059" t="s">
        <v>2017</v>
      </c>
      <c r="C2059" t="s">
        <v>104</v>
      </c>
    </row>
    <row r="2060" spans="1:3">
      <c r="A2060">
        <v>187360</v>
      </c>
      <c r="B2060" t="s">
        <v>2018</v>
      </c>
      <c r="C2060" t="s">
        <v>104</v>
      </c>
    </row>
    <row r="2061" spans="1:3">
      <c r="A2061">
        <v>187370</v>
      </c>
      <c r="B2061" t="s">
        <v>2019</v>
      </c>
      <c r="C2061" t="s">
        <v>104</v>
      </c>
    </row>
    <row r="2062" spans="1:3">
      <c r="A2062">
        <v>187371</v>
      </c>
      <c r="B2062" t="s">
        <v>2020</v>
      </c>
      <c r="C2062" t="s">
        <v>104</v>
      </c>
    </row>
    <row r="2063" spans="1:3">
      <c r="A2063">
        <v>187501</v>
      </c>
      <c r="B2063" t="s">
        <v>2021</v>
      </c>
      <c r="C2063" t="s">
        <v>104</v>
      </c>
    </row>
    <row r="2064" spans="1:3">
      <c r="A2064">
        <v>187502</v>
      </c>
      <c r="B2064" t="s">
        <v>2022</v>
      </c>
      <c r="C2064" t="s">
        <v>104</v>
      </c>
    </row>
    <row r="2065" spans="1:3">
      <c r="A2065">
        <v>187503</v>
      </c>
      <c r="B2065" t="s">
        <v>2023</v>
      </c>
      <c r="C2065" t="s">
        <v>104</v>
      </c>
    </row>
    <row r="2066" spans="1:3">
      <c r="A2066">
        <v>187504</v>
      </c>
      <c r="B2066" t="s">
        <v>2024</v>
      </c>
      <c r="C2066" t="s">
        <v>104</v>
      </c>
    </row>
    <row r="2067" spans="1:3">
      <c r="A2067">
        <v>187505</v>
      </c>
      <c r="B2067" t="s">
        <v>2025</v>
      </c>
      <c r="C2067" t="s">
        <v>104</v>
      </c>
    </row>
    <row r="2068" spans="1:3">
      <c r="A2068">
        <v>187506</v>
      </c>
      <c r="B2068" t="s">
        <v>2026</v>
      </c>
      <c r="C2068" t="s">
        <v>104</v>
      </c>
    </row>
    <row r="2069" spans="1:3">
      <c r="A2069">
        <v>187507</v>
      </c>
      <c r="B2069" t="s">
        <v>2027</v>
      </c>
      <c r="C2069" t="s">
        <v>104</v>
      </c>
    </row>
    <row r="2070" spans="1:3">
      <c r="A2070">
        <v>187508</v>
      </c>
      <c r="B2070" t="s">
        <v>2028</v>
      </c>
      <c r="C2070" t="s">
        <v>104</v>
      </c>
    </row>
    <row r="2071" spans="1:3">
      <c r="A2071">
        <v>187509</v>
      </c>
      <c r="B2071" t="s">
        <v>2029</v>
      </c>
      <c r="C2071" t="s">
        <v>104</v>
      </c>
    </row>
    <row r="2072" spans="1:3">
      <c r="A2072">
        <v>187510</v>
      </c>
      <c r="B2072" t="s">
        <v>2030</v>
      </c>
      <c r="C2072" t="s">
        <v>104</v>
      </c>
    </row>
    <row r="2073" spans="1:3">
      <c r="A2073">
        <v>187511</v>
      </c>
      <c r="B2073" t="s">
        <v>2031</v>
      </c>
      <c r="C2073" t="s">
        <v>104</v>
      </c>
    </row>
    <row r="2074" spans="1:3">
      <c r="A2074">
        <v>187512</v>
      </c>
      <c r="B2074" t="s">
        <v>2032</v>
      </c>
      <c r="C2074" t="s">
        <v>104</v>
      </c>
    </row>
    <row r="2075" spans="1:3">
      <c r="A2075">
        <v>187513</v>
      </c>
      <c r="B2075" t="s">
        <v>2033</v>
      </c>
      <c r="C2075" t="s">
        <v>104</v>
      </c>
    </row>
    <row r="2076" spans="1:3">
      <c r="A2076">
        <v>187514</v>
      </c>
      <c r="B2076" t="s">
        <v>2034</v>
      </c>
      <c r="C2076" t="s">
        <v>104</v>
      </c>
    </row>
    <row r="2077" spans="1:3">
      <c r="A2077">
        <v>187515</v>
      </c>
      <c r="B2077" t="s">
        <v>2035</v>
      </c>
      <c r="C2077" t="s">
        <v>104</v>
      </c>
    </row>
    <row r="2078" spans="1:3">
      <c r="A2078">
        <v>187516</v>
      </c>
      <c r="B2078" t="s">
        <v>2036</v>
      </c>
      <c r="C2078" t="s">
        <v>104</v>
      </c>
    </row>
    <row r="2079" spans="1:3">
      <c r="A2079">
        <v>187517</v>
      </c>
      <c r="B2079" t="s">
        <v>2037</v>
      </c>
      <c r="C2079" t="s">
        <v>104</v>
      </c>
    </row>
    <row r="2080" spans="1:3">
      <c r="A2080">
        <v>187518</v>
      </c>
      <c r="B2080" t="s">
        <v>2038</v>
      </c>
      <c r="C2080" t="s">
        <v>104</v>
      </c>
    </row>
    <row r="2081" spans="1:3">
      <c r="A2081">
        <v>187519</v>
      </c>
      <c r="B2081" t="s">
        <v>2039</v>
      </c>
      <c r="C2081" t="s">
        <v>104</v>
      </c>
    </row>
    <row r="2082" spans="1:3">
      <c r="A2082">
        <v>187520</v>
      </c>
      <c r="B2082" t="s">
        <v>2040</v>
      </c>
      <c r="C2082" t="s">
        <v>104</v>
      </c>
    </row>
    <row r="2083" spans="1:3">
      <c r="A2083">
        <v>187521</v>
      </c>
      <c r="B2083" t="s">
        <v>2041</v>
      </c>
      <c r="C2083" t="s">
        <v>104</v>
      </c>
    </row>
    <row r="2084" spans="1:3">
      <c r="A2084">
        <v>187522</v>
      </c>
      <c r="B2084" t="s">
        <v>2042</v>
      </c>
      <c r="C2084" t="s">
        <v>104</v>
      </c>
    </row>
    <row r="2085" spans="1:3">
      <c r="A2085">
        <v>187523</v>
      </c>
      <c r="B2085" t="s">
        <v>2043</v>
      </c>
      <c r="C2085" t="s">
        <v>104</v>
      </c>
    </row>
    <row r="2086" spans="1:3">
      <c r="A2086">
        <v>187524</v>
      </c>
      <c r="B2086" t="s">
        <v>2044</v>
      </c>
      <c r="C2086" t="s">
        <v>104</v>
      </c>
    </row>
    <row r="2087" spans="1:3">
      <c r="A2087">
        <v>187525</v>
      </c>
      <c r="B2087" t="s">
        <v>2045</v>
      </c>
      <c r="C2087" t="s">
        <v>104</v>
      </c>
    </row>
    <row r="2088" spans="1:3">
      <c r="A2088">
        <v>187526</v>
      </c>
      <c r="B2088" t="s">
        <v>2046</v>
      </c>
      <c r="C2088" t="s">
        <v>104</v>
      </c>
    </row>
    <row r="2089" spans="1:3">
      <c r="A2089">
        <v>187527</v>
      </c>
      <c r="B2089" t="s">
        <v>2047</v>
      </c>
      <c r="C2089" t="s">
        <v>104</v>
      </c>
    </row>
    <row r="2090" spans="1:3">
      <c r="A2090">
        <v>187528</v>
      </c>
      <c r="B2090" t="s">
        <v>2048</v>
      </c>
      <c r="C2090" t="s">
        <v>104</v>
      </c>
    </row>
    <row r="2091" spans="1:3">
      <c r="A2091">
        <v>187529</v>
      </c>
      <c r="B2091" t="s">
        <v>2049</v>
      </c>
      <c r="C2091" t="s">
        <v>104</v>
      </c>
    </row>
    <row r="2092" spans="1:3">
      <c r="A2092">
        <v>187530</v>
      </c>
      <c r="B2092" t="s">
        <v>2050</v>
      </c>
      <c r="C2092" t="s">
        <v>104</v>
      </c>
    </row>
    <row r="2093" spans="1:3">
      <c r="A2093">
        <v>187531</v>
      </c>
      <c r="B2093" t="s">
        <v>2051</v>
      </c>
      <c r="C2093" t="s">
        <v>104</v>
      </c>
    </row>
    <row r="2094" spans="1:3">
      <c r="A2094">
        <v>187532</v>
      </c>
      <c r="B2094" t="s">
        <v>2052</v>
      </c>
      <c r="C2094" t="s">
        <v>104</v>
      </c>
    </row>
    <row r="2095" spans="1:3">
      <c r="A2095">
        <v>187533</v>
      </c>
      <c r="B2095" t="s">
        <v>2053</v>
      </c>
      <c r="C2095" t="s">
        <v>104</v>
      </c>
    </row>
    <row r="2096" spans="1:3">
      <c r="A2096">
        <v>187534</v>
      </c>
      <c r="B2096" t="s">
        <v>2054</v>
      </c>
      <c r="C2096" t="s">
        <v>104</v>
      </c>
    </row>
    <row r="2097" spans="1:3">
      <c r="A2097">
        <v>187535</v>
      </c>
      <c r="B2097" t="s">
        <v>2055</v>
      </c>
      <c r="C2097" t="s">
        <v>104</v>
      </c>
    </row>
    <row r="2098" spans="1:3">
      <c r="A2098">
        <v>187536</v>
      </c>
      <c r="B2098" t="s">
        <v>2056</v>
      </c>
      <c r="C2098" t="s">
        <v>104</v>
      </c>
    </row>
    <row r="2099" spans="1:3">
      <c r="A2099">
        <v>187537</v>
      </c>
      <c r="B2099" t="s">
        <v>2057</v>
      </c>
      <c r="C2099" t="s">
        <v>104</v>
      </c>
    </row>
    <row r="2100" spans="1:3">
      <c r="A2100">
        <v>187538</v>
      </c>
      <c r="B2100" t="s">
        <v>2058</v>
      </c>
      <c r="C2100" t="s">
        <v>104</v>
      </c>
    </row>
    <row r="2101" spans="1:3">
      <c r="A2101">
        <v>187539</v>
      </c>
      <c r="B2101" t="s">
        <v>2059</v>
      </c>
      <c r="C2101" t="s">
        <v>104</v>
      </c>
    </row>
    <row r="2102" spans="1:3">
      <c r="A2102">
        <v>187540</v>
      </c>
      <c r="B2102" t="s">
        <v>2060</v>
      </c>
      <c r="C2102" t="s">
        <v>104</v>
      </c>
    </row>
    <row r="2103" spans="1:3">
      <c r="A2103">
        <v>187541</v>
      </c>
      <c r="B2103" t="s">
        <v>2061</v>
      </c>
      <c r="C2103" t="s">
        <v>104</v>
      </c>
    </row>
    <row r="2104" spans="1:3">
      <c r="A2104">
        <v>187542</v>
      </c>
      <c r="B2104" t="s">
        <v>2062</v>
      </c>
      <c r="C2104" t="s">
        <v>104</v>
      </c>
    </row>
    <row r="2105" spans="1:3">
      <c r="A2105">
        <v>187543</v>
      </c>
      <c r="B2105" t="s">
        <v>2063</v>
      </c>
      <c r="C2105" t="s">
        <v>104</v>
      </c>
    </row>
    <row r="2106" spans="1:3">
      <c r="A2106">
        <v>187544</v>
      </c>
      <c r="B2106" t="s">
        <v>2064</v>
      </c>
      <c r="C2106" t="s">
        <v>104</v>
      </c>
    </row>
    <row r="2107" spans="1:3">
      <c r="A2107">
        <v>187545</v>
      </c>
      <c r="B2107" t="s">
        <v>2065</v>
      </c>
      <c r="C2107" t="s">
        <v>104</v>
      </c>
    </row>
    <row r="2108" spans="1:3">
      <c r="A2108">
        <v>187595</v>
      </c>
      <c r="B2108" t="s">
        <v>2066</v>
      </c>
      <c r="C2108" t="s">
        <v>104</v>
      </c>
    </row>
    <row r="2109" spans="1:3">
      <c r="A2109">
        <v>187599</v>
      </c>
      <c r="B2109" t="s">
        <v>2067</v>
      </c>
      <c r="C2109" t="s">
        <v>104</v>
      </c>
    </row>
    <row r="2110" spans="1:3">
      <c r="A2110">
        <v>187600</v>
      </c>
      <c r="B2110" t="s">
        <v>2068</v>
      </c>
      <c r="C2110" t="s">
        <v>104</v>
      </c>
    </row>
    <row r="2111" spans="1:3">
      <c r="A2111">
        <v>187601</v>
      </c>
      <c r="B2111" t="s">
        <v>2069</v>
      </c>
      <c r="C2111" t="s">
        <v>104</v>
      </c>
    </row>
    <row r="2112" spans="1:3">
      <c r="A2112">
        <v>187602</v>
      </c>
      <c r="B2112" t="s">
        <v>2070</v>
      </c>
      <c r="C2112" t="s">
        <v>104</v>
      </c>
    </row>
    <row r="2113" spans="1:3">
      <c r="A2113">
        <v>187603</v>
      </c>
      <c r="B2113" t="s">
        <v>2071</v>
      </c>
      <c r="C2113" t="s">
        <v>104</v>
      </c>
    </row>
    <row r="2114" spans="1:3">
      <c r="A2114">
        <v>187604</v>
      </c>
      <c r="B2114" t="s">
        <v>2072</v>
      </c>
      <c r="C2114" t="s">
        <v>104</v>
      </c>
    </row>
    <row r="2115" spans="1:3">
      <c r="A2115">
        <v>187605</v>
      </c>
      <c r="B2115" t="s">
        <v>2073</v>
      </c>
      <c r="C2115" t="s">
        <v>104</v>
      </c>
    </row>
    <row r="2116" spans="1:3">
      <c r="A2116">
        <v>187606</v>
      </c>
      <c r="B2116" t="s">
        <v>2074</v>
      </c>
      <c r="C2116" t="s">
        <v>104</v>
      </c>
    </row>
    <row r="2117" spans="1:3">
      <c r="A2117">
        <v>187610</v>
      </c>
      <c r="B2117" t="s">
        <v>2075</v>
      </c>
      <c r="C2117" t="s">
        <v>104</v>
      </c>
    </row>
    <row r="2118" spans="1:3">
      <c r="A2118">
        <v>187615</v>
      </c>
      <c r="B2118" t="s">
        <v>2076</v>
      </c>
      <c r="C2118" t="s">
        <v>104</v>
      </c>
    </row>
    <row r="2119" spans="1:3">
      <c r="A2119">
        <v>187620</v>
      </c>
      <c r="B2119" t="s">
        <v>2077</v>
      </c>
      <c r="C2119" t="s">
        <v>104</v>
      </c>
    </row>
    <row r="2120" spans="1:3">
      <c r="A2120">
        <v>187621</v>
      </c>
      <c r="B2120" t="s">
        <v>2078</v>
      </c>
      <c r="C2120" t="s">
        <v>104</v>
      </c>
    </row>
    <row r="2121" spans="1:3">
      <c r="A2121">
        <v>187622</v>
      </c>
      <c r="B2121" t="s">
        <v>2079</v>
      </c>
      <c r="C2121" t="s">
        <v>104</v>
      </c>
    </row>
    <row r="2122" spans="1:3">
      <c r="A2122">
        <v>187623</v>
      </c>
      <c r="B2122" t="s">
        <v>2080</v>
      </c>
      <c r="C2122" t="s">
        <v>104</v>
      </c>
    </row>
    <row r="2123" spans="1:3">
      <c r="A2123">
        <v>187624</v>
      </c>
      <c r="B2123" t="s">
        <v>2081</v>
      </c>
      <c r="C2123" t="s">
        <v>104</v>
      </c>
    </row>
    <row r="2124" spans="1:3">
      <c r="A2124">
        <v>187625</v>
      </c>
      <c r="B2124" t="s">
        <v>2082</v>
      </c>
      <c r="C2124" t="s">
        <v>104</v>
      </c>
    </row>
    <row r="2125" spans="1:3">
      <c r="A2125">
        <v>187626</v>
      </c>
      <c r="B2125" t="s">
        <v>2083</v>
      </c>
      <c r="C2125" t="s">
        <v>104</v>
      </c>
    </row>
    <row r="2126" spans="1:3">
      <c r="A2126">
        <v>187627</v>
      </c>
      <c r="B2126" t="s">
        <v>2084</v>
      </c>
      <c r="C2126" t="s">
        <v>104</v>
      </c>
    </row>
    <row r="2127" spans="1:3">
      <c r="A2127">
        <v>187628</v>
      </c>
      <c r="B2127" t="s">
        <v>2085</v>
      </c>
      <c r="C2127" t="s">
        <v>104</v>
      </c>
    </row>
    <row r="2128" spans="1:3">
      <c r="A2128">
        <v>187701</v>
      </c>
      <c r="B2128" t="s">
        <v>2086</v>
      </c>
      <c r="C2128" t="s">
        <v>104</v>
      </c>
    </row>
    <row r="2129" spans="1:3">
      <c r="A2129">
        <v>187702</v>
      </c>
      <c r="B2129" t="s">
        <v>2087</v>
      </c>
      <c r="C2129" t="s">
        <v>104</v>
      </c>
    </row>
    <row r="2130" spans="1:3">
      <c r="A2130">
        <v>187703</v>
      </c>
      <c r="B2130" t="s">
        <v>2088</v>
      </c>
      <c r="C2130" t="s">
        <v>104</v>
      </c>
    </row>
    <row r="2131" spans="1:3">
      <c r="A2131">
        <v>187704</v>
      </c>
      <c r="B2131" t="s">
        <v>2089</v>
      </c>
      <c r="C2131" t="s">
        <v>104</v>
      </c>
    </row>
    <row r="2132" spans="1:3">
      <c r="A2132">
        <v>187705</v>
      </c>
      <c r="B2132" t="s">
        <v>2090</v>
      </c>
      <c r="C2132" t="s">
        <v>104</v>
      </c>
    </row>
    <row r="2133" spans="1:3">
      <c r="A2133">
        <v>187708</v>
      </c>
      <c r="B2133" t="s">
        <v>2091</v>
      </c>
      <c r="C2133" t="s">
        <v>104</v>
      </c>
    </row>
    <row r="2134" spans="1:3">
      <c r="A2134">
        <v>187709</v>
      </c>
      <c r="B2134" t="s">
        <v>2092</v>
      </c>
      <c r="C2134" t="s">
        <v>104</v>
      </c>
    </row>
    <row r="2135" spans="1:3">
      <c r="A2135">
        <v>187710</v>
      </c>
      <c r="B2135" t="s">
        <v>2093</v>
      </c>
      <c r="C2135" t="s">
        <v>104</v>
      </c>
    </row>
    <row r="2136" spans="1:3">
      <c r="A2136">
        <v>187711</v>
      </c>
      <c r="B2136" t="s">
        <v>2094</v>
      </c>
      <c r="C2136" t="s">
        <v>104</v>
      </c>
    </row>
    <row r="2137" spans="1:3">
      <c r="A2137">
        <v>187712</v>
      </c>
      <c r="B2137" t="s">
        <v>2095</v>
      </c>
      <c r="C2137" t="s">
        <v>104</v>
      </c>
    </row>
    <row r="2138" spans="1:3">
      <c r="A2138">
        <v>187713</v>
      </c>
      <c r="B2138" t="s">
        <v>2096</v>
      </c>
      <c r="C2138" t="s">
        <v>104</v>
      </c>
    </row>
    <row r="2139" spans="1:3">
      <c r="A2139">
        <v>187714</v>
      </c>
      <c r="B2139" t="s">
        <v>2097</v>
      </c>
      <c r="C2139" t="s">
        <v>104</v>
      </c>
    </row>
    <row r="2140" spans="1:3">
      <c r="A2140">
        <v>187715</v>
      </c>
      <c r="B2140" t="s">
        <v>2098</v>
      </c>
      <c r="C2140" t="s">
        <v>104</v>
      </c>
    </row>
    <row r="2141" spans="1:3">
      <c r="A2141">
        <v>187716</v>
      </c>
      <c r="B2141" t="s">
        <v>2099</v>
      </c>
      <c r="C2141" t="s">
        <v>104</v>
      </c>
    </row>
    <row r="2142" spans="1:3">
      <c r="A2142">
        <v>187717</v>
      </c>
      <c r="B2142" t="s">
        <v>2100</v>
      </c>
      <c r="C2142" t="s">
        <v>104</v>
      </c>
    </row>
    <row r="2143" spans="1:3">
      <c r="A2143">
        <v>187718</v>
      </c>
      <c r="B2143" t="s">
        <v>2101</v>
      </c>
      <c r="C2143" t="s">
        <v>104</v>
      </c>
    </row>
    <row r="2144" spans="1:3">
      <c r="A2144">
        <v>187719</v>
      </c>
      <c r="B2144" t="s">
        <v>2102</v>
      </c>
      <c r="C2144" t="s">
        <v>104</v>
      </c>
    </row>
    <row r="2145" spans="1:3">
      <c r="A2145">
        <v>187720</v>
      </c>
      <c r="B2145" t="s">
        <v>2103</v>
      </c>
      <c r="C2145" t="s">
        <v>104</v>
      </c>
    </row>
    <row r="2146" spans="1:3">
      <c r="A2146">
        <v>187721</v>
      </c>
      <c r="B2146" t="s">
        <v>2104</v>
      </c>
      <c r="C2146" t="s">
        <v>104</v>
      </c>
    </row>
    <row r="2147" spans="1:3">
      <c r="A2147">
        <v>187722</v>
      </c>
      <c r="B2147" t="s">
        <v>2105</v>
      </c>
      <c r="C2147" t="s">
        <v>104</v>
      </c>
    </row>
    <row r="2148" spans="1:3">
      <c r="A2148">
        <v>187723</v>
      </c>
      <c r="B2148" t="s">
        <v>2106</v>
      </c>
      <c r="C2148" t="s">
        <v>104</v>
      </c>
    </row>
    <row r="2149" spans="1:3">
      <c r="A2149">
        <v>187724</v>
      </c>
      <c r="B2149" t="s">
        <v>2107</v>
      </c>
      <c r="C2149" t="s">
        <v>104</v>
      </c>
    </row>
    <row r="2150" spans="1:3">
      <c r="A2150">
        <v>187725</v>
      </c>
      <c r="B2150" t="s">
        <v>2108</v>
      </c>
      <c r="C2150" t="s">
        <v>104</v>
      </c>
    </row>
    <row r="2151" spans="1:3">
      <c r="A2151">
        <v>187728</v>
      </c>
      <c r="B2151" t="s">
        <v>2109</v>
      </c>
      <c r="C2151" t="s">
        <v>104</v>
      </c>
    </row>
    <row r="2152" spans="1:3">
      <c r="A2152">
        <v>187729</v>
      </c>
      <c r="B2152" t="s">
        <v>2110</v>
      </c>
      <c r="C2152" t="s">
        <v>104</v>
      </c>
    </row>
    <row r="2153" spans="1:3">
      <c r="A2153">
        <v>187730</v>
      </c>
      <c r="B2153" t="s">
        <v>2111</v>
      </c>
      <c r="C2153" t="s">
        <v>104</v>
      </c>
    </row>
    <row r="2154" spans="1:3">
      <c r="A2154">
        <v>187731</v>
      </c>
      <c r="B2154" t="s">
        <v>2112</v>
      </c>
      <c r="C2154" t="s">
        <v>104</v>
      </c>
    </row>
    <row r="2155" spans="1:3">
      <c r="A2155">
        <v>187732</v>
      </c>
      <c r="B2155" t="s">
        <v>2113</v>
      </c>
      <c r="C2155" t="s">
        <v>104</v>
      </c>
    </row>
    <row r="2156" spans="1:3">
      <c r="A2156">
        <v>187733</v>
      </c>
      <c r="B2156" t="s">
        <v>2114</v>
      </c>
      <c r="C2156" t="s">
        <v>104</v>
      </c>
    </row>
    <row r="2157" spans="1:3">
      <c r="A2157">
        <v>187734</v>
      </c>
      <c r="B2157" t="s">
        <v>2115</v>
      </c>
      <c r="C2157" t="s">
        <v>104</v>
      </c>
    </row>
    <row r="2158" spans="1:3">
      <c r="A2158">
        <v>187735</v>
      </c>
      <c r="B2158" t="s">
        <v>2116</v>
      </c>
      <c r="C2158" t="s">
        <v>104</v>
      </c>
    </row>
    <row r="2159" spans="1:3">
      <c r="A2159">
        <v>187736</v>
      </c>
      <c r="B2159" t="s">
        <v>2117</v>
      </c>
      <c r="C2159" t="s">
        <v>104</v>
      </c>
    </row>
    <row r="2160" spans="1:3">
      <c r="A2160">
        <v>187737</v>
      </c>
      <c r="B2160" t="s">
        <v>2118</v>
      </c>
      <c r="C2160" t="s">
        <v>104</v>
      </c>
    </row>
    <row r="2161" spans="1:3">
      <c r="A2161">
        <v>187738</v>
      </c>
      <c r="B2161" t="s">
        <v>2119</v>
      </c>
      <c r="C2161" t="s">
        <v>104</v>
      </c>
    </row>
    <row r="2162" spans="1:3">
      <c r="A2162">
        <v>187739</v>
      </c>
      <c r="B2162" t="s">
        <v>2120</v>
      </c>
      <c r="C2162" t="s">
        <v>104</v>
      </c>
    </row>
    <row r="2163" spans="1:3">
      <c r="A2163">
        <v>187743</v>
      </c>
      <c r="B2163" t="s">
        <v>2121</v>
      </c>
      <c r="C2163" t="s">
        <v>104</v>
      </c>
    </row>
    <row r="2164" spans="1:3">
      <c r="A2164">
        <v>187744</v>
      </c>
      <c r="B2164" t="s">
        <v>2122</v>
      </c>
      <c r="C2164" t="s">
        <v>104</v>
      </c>
    </row>
    <row r="2165" spans="1:3">
      <c r="A2165">
        <v>187745</v>
      </c>
      <c r="B2165" t="s">
        <v>2123</v>
      </c>
      <c r="C2165" t="s">
        <v>104</v>
      </c>
    </row>
    <row r="2166" spans="1:3">
      <c r="A2166">
        <v>187746</v>
      </c>
      <c r="B2166" t="s">
        <v>2124</v>
      </c>
      <c r="C2166" t="s">
        <v>104</v>
      </c>
    </row>
    <row r="2167" spans="1:3">
      <c r="A2167">
        <v>187747</v>
      </c>
      <c r="B2167" t="s">
        <v>2125</v>
      </c>
      <c r="C2167" t="s">
        <v>104</v>
      </c>
    </row>
    <row r="2168" spans="1:3">
      <c r="A2168">
        <v>187748</v>
      </c>
      <c r="B2168" t="s">
        <v>2126</v>
      </c>
      <c r="C2168" t="s">
        <v>104</v>
      </c>
    </row>
    <row r="2169" spans="1:3">
      <c r="A2169">
        <v>187750</v>
      </c>
      <c r="B2169" t="s">
        <v>2127</v>
      </c>
      <c r="C2169" t="s">
        <v>104</v>
      </c>
    </row>
    <row r="2170" spans="1:3">
      <c r="A2170">
        <v>187751</v>
      </c>
      <c r="B2170" t="s">
        <v>2128</v>
      </c>
      <c r="C2170" t="s">
        <v>104</v>
      </c>
    </row>
    <row r="2171" spans="1:3">
      <c r="A2171">
        <v>187752</v>
      </c>
      <c r="B2171" t="s">
        <v>2129</v>
      </c>
      <c r="C2171" t="s">
        <v>104</v>
      </c>
    </row>
    <row r="2172" spans="1:3">
      <c r="A2172">
        <v>187753</v>
      </c>
      <c r="B2172" t="s">
        <v>2130</v>
      </c>
      <c r="C2172" t="s">
        <v>104</v>
      </c>
    </row>
    <row r="2173" spans="1:3">
      <c r="A2173">
        <v>187754</v>
      </c>
      <c r="B2173" t="s">
        <v>2131</v>
      </c>
      <c r="C2173" t="s">
        <v>104</v>
      </c>
    </row>
    <row r="2174" spans="1:3">
      <c r="A2174">
        <v>187755</v>
      </c>
      <c r="B2174" t="s">
        <v>2132</v>
      </c>
      <c r="C2174" t="s">
        <v>104</v>
      </c>
    </row>
    <row r="2175" spans="1:3">
      <c r="A2175">
        <v>187756</v>
      </c>
      <c r="B2175" t="s">
        <v>2133</v>
      </c>
      <c r="C2175" t="s">
        <v>104</v>
      </c>
    </row>
    <row r="2176" spans="1:3">
      <c r="A2176">
        <v>187757</v>
      </c>
      <c r="B2176" t="s">
        <v>2134</v>
      </c>
      <c r="C2176" t="s">
        <v>104</v>
      </c>
    </row>
    <row r="2177" spans="1:3">
      <c r="A2177">
        <v>187758</v>
      </c>
      <c r="B2177" t="s">
        <v>2135</v>
      </c>
      <c r="C2177" t="s">
        <v>104</v>
      </c>
    </row>
    <row r="2178" spans="1:3">
      <c r="A2178">
        <v>187759</v>
      </c>
      <c r="B2178" t="s">
        <v>2136</v>
      </c>
      <c r="C2178" t="s">
        <v>104</v>
      </c>
    </row>
    <row r="2179" spans="1:3">
      <c r="A2179">
        <v>187760</v>
      </c>
      <c r="B2179" t="s">
        <v>2137</v>
      </c>
      <c r="C2179" t="s">
        <v>104</v>
      </c>
    </row>
    <row r="2180" spans="1:3">
      <c r="A2180">
        <v>187761</v>
      </c>
      <c r="B2180" t="s">
        <v>2138</v>
      </c>
      <c r="C2180" t="s">
        <v>104</v>
      </c>
    </row>
    <row r="2181" spans="1:3">
      <c r="A2181">
        <v>187762</v>
      </c>
      <c r="B2181" t="s">
        <v>2139</v>
      </c>
      <c r="C2181" t="s">
        <v>104</v>
      </c>
    </row>
    <row r="2182" spans="1:3">
      <c r="A2182">
        <v>187763</v>
      </c>
      <c r="B2182" t="s">
        <v>2140</v>
      </c>
      <c r="C2182" t="s">
        <v>104</v>
      </c>
    </row>
    <row r="2183" spans="1:3">
      <c r="A2183">
        <v>187764</v>
      </c>
      <c r="B2183" t="s">
        <v>2141</v>
      </c>
      <c r="C2183" t="s">
        <v>104</v>
      </c>
    </row>
    <row r="2184" spans="1:3">
      <c r="A2184">
        <v>187765</v>
      </c>
      <c r="B2184" t="s">
        <v>2142</v>
      </c>
      <c r="C2184" t="s">
        <v>104</v>
      </c>
    </row>
    <row r="2185" spans="1:3">
      <c r="A2185">
        <v>187766</v>
      </c>
      <c r="B2185" t="s">
        <v>2143</v>
      </c>
      <c r="C2185" t="s">
        <v>104</v>
      </c>
    </row>
    <row r="2186" spans="1:3">
      <c r="A2186">
        <v>187767</v>
      </c>
      <c r="B2186" t="s">
        <v>2144</v>
      </c>
      <c r="C2186" t="s">
        <v>104</v>
      </c>
    </row>
    <row r="2187" spans="1:3">
      <c r="A2187">
        <v>187768</v>
      </c>
      <c r="B2187" t="s">
        <v>2145</v>
      </c>
      <c r="C2187" t="s">
        <v>104</v>
      </c>
    </row>
    <row r="2188" spans="1:3">
      <c r="A2188">
        <v>187769</v>
      </c>
      <c r="B2188" t="s">
        <v>2146</v>
      </c>
      <c r="C2188" t="s">
        <v>104</v>
      </c>
    </row>
    <row r="2189" spans="1:3">
      <c r="A2189">
        <v>187771</v>
      </c>
      <c r="B2189" t="s">
        <v>2147</v>
      </c>
      <c r="C2189" t="s">
        <v>104</v>
      </c>
    </row>
    <row r="2190" spans="1:3">
      <c r="A2190">
        <v>187772</v>
      </c>
      <c r="B2190" t="s">
        <v>2148</v>
      </c>
      <c r="C2190" t="s">
        <v>104</v>
      </c>
    </row>
    <row r="2191" spans="1:3">
      <c r="A2191">
        <v>187773</v>
      </c>
      <c r="B2191" t="s">
        <v>2149</v>
      </c>
      <c r="C2191" t="s">
        <v>104</v>
      </c>
    </row>
    <row r="2192" spans="1:3">
      <c r="A2192">
        <v>187774</v>
      </c>
      <c r="B2192" t="s">
        <v>2150</v>
      </c>
      <c r="C2192" t="s">
        <v>104</v>
      </c>
    </row>
    <row r="2193" spans="1:3">
      <c r="A2193">
        <v>187775</v>
      </c>
      <c r="B2193" t="s">
        <v>2151</v>
      </c>
      <c r="C2193" t="s">
        <v>104</v>
      </c>
    </row>
    <row r="2194" spans="1:3">
      <c r="A2194">
        <v>187776</v>
      </c>
      <c r="B2194" t="s">
        <v>2152</v>
      </c>
      <c r="C2194" t="s">
        <v>104</v>
      </c>
    </row>
    <row r="2195" spans="1:3">
      <c r="A2195">
        <v>187777</v>
      </c>
      <c r="B2195" t="s">
        <v>2153</v>
      </c>
      <c r="C2195" t="s">
        <v>104</v>
      </c>
    </row>
    <row r="2196" spans="1:3">
      <c r="A2196">
        <v>187778</v>
      </c>
      <c r="B2196" t="s">
        <v>2154</v>
      </c>
      <c r="C2196" t="s">
        <v>104</v>
      </c>
    </row>
    <row r="2197" spans="1:3">
      <c r="A2197">
        <v>187779</v>
      </c>
      <c r="B2197" t="s">
        <v>2155</v>
      </c>
      <c r="C2197" t="s">
        <v>104</v>
      </c>
    </row>
    <row r="2198" spans="1:3">
      <c r="A2198">
        <v>187780</v>
      </c>
      <c r="B2198" t="s">
        <v>2156</v>
      </c>
      <c r="C2198" t="s">
        <v>104</v>
      </c>
    </row>
    <row r="2199" spans="1:3">
      <c r="A2199">
        <v>187781</v>
      </c>
      <c r="B2199" t="s">
        <v>2157</v>
      </c>
      <c r="C2199" t="s">
        <v>104</v>
      </c>
    </row>
    <row r="2200" spans="1:3">
      <c r="A2200">
        <v>187782</v>
      </c>
      <c r="B2200" t="s">
        <v>2158</v>
      </c>
      <c r="C2200" t="s">
        <v>104</v>
      </c>
    </row>
    <row r="2201" spans="1:3">
      <c r="A2201">
        <v>187799</v>
      </c>
      <c r="B2201" t="s">
        <v>2159</v>
      </c>
      <c r="C2201" t="s">
        <v>104</v>
      </c>
    </row>
    <row r="2202" spans="1:3">
      <c r="A2202">
        <v>187901</v>
      </c>
      <c r="B2202" t="s">
        <v>2160</v>
      </c>
      <c r="C2202" t="s">
        <v>104</v>
      </c>
    </row>
    <row r="2203" spans="1:3">
      <c r="A2203">
        <v>187902</v>
      </c>
      <c r="B2203" t="s">
        <v>2161</v>
      </c>
      <c r="C2203" t="s">
        <v>104</v>
      </c>
    </row>
    <row r="2204" spans="1:3">
      <c r="A2204">
        <v>187903</v>
      </c>
      <c r="B2204" t="s">
        <v>2162</v>
      </c>
      <c r="C2204" t="s">
        <v>104</v>
      </c>
    </row>
    <row r="2205" spans="1:3">
      <c r="A2205">
        <v>187904</v>
      </c>
      <c r="B2205" t="s">
        <v>2163</v>
      </c>
      <c r="C2205" t="s">
        <v>104</v>
      </c>
    </row>
    <row r="2206" spans="1:3">
      <c r="A2206">
        <v>187905</v>
      </c>
      <c r="B2206" t="s">
        <v>2164</v>
      </c>
      <c r="C2206" t="s">
        <v>104</v>
      </c>
    </row>
    <row r="2207" spans="1:3">
      <c r="A2207">
        <v>187906</v>
      </c>
      <c r="B2207" t="s">
        <v>2165</v>
      </c>
      <c r="C2207" t="s">
        <v>104</v>
      </c>
    </row>
    <row r="2208" spans="1:3">
      <c r="A2208">
        <v>187907</v>
      </c>
      <c r="B2208" t="s">
        <v>2166</v>
      </c>
      <c r="C2208" t="s">
        <v>104</v>
      </c>
    </row>
    <row r="2209" spans="1:3">
      <c r="A2209">
        <v>187908</v>
      </c>
      <c r="B2209" t="s">
        <v>2167</v>
      </c>
      <c r="C2209" t="s">
        <v>104</v>
      </c>
    </row>
    <row r="2210" spans="1:3">
      <c r="A2210">
        <v>187909</v>
      </c>
      <c r="B2210" t="s">
        <v>2168</v>
      </c>
      <c r="C2210" t="s">
        <v>104</v>
      </c>
    </row>
    <row r="2211" spans="1:3">
      <c r="A2211">
        <v>187910</v>
      </c>
      <c r="B2211" t="s">
        <v>2169</v>
      </c>
      <c r="C2211" t="s">
        <v>104</v>
      </c>
    </row>
    <row r="2212" spans="1:3">
      <c r="A2212">
        <v>187911</v>
      </c>
      <c r="B2212" t="s">
        <v>2170</v>
      </c>
      <c r="C2212" t="s">
        <v>104</v>
      </c>
    </row>
    <row r="2213" spans="1:3">
      <c r="A2213">
        <v>187912</v>
      </c>
      <c r="B2213" t="s">
        <v>2171</v>
      </c>
      <c r="C2213" t="s">
        <v>104</v>
      </c>
    </row>
    <row r="2214" spans="1:3">
      <c r="A2214">
        <v>187913</v>
      </c>
      <c r="B2214" t="s">
        <v>2172</v>
      </c>
      <c r="C2214" t="s">
        <v>104</v>
      </c>
    </row>
    <row r="2215" spans="1:3">
      <c r="A2215">
        <v>187920</v>
      </c>
      <c r="B2215" t="s">
        <v>2173</v>
      </c>
      <c r="C2215" t="s">
        <v>104</v>
      </c>
    </row>
    <row r="2216" spans="1:3">
      <c r="A2216">
        <v>187921</v>
      </c>
      <c r="B2216" t="s">
        <v>2174</v>
      </c>
      <c r="C2216" t="s">
        <v>104</v>
      </c>
    </row>
    <row r="2217" spans="1:3">
      <c r="A2217">
        <v>187922</v>
      </c>
      <c r="B2217" t="s">
        <v>2175</v>
      </c>
      <c r="C2217" t="s">
        <v>104</v>
      </c>
    </row>
    <row r="2218" spans="1:3">
      <c r="A2218">
        <v>187930</v>
      </c>
      <c r="B2218" t="s">
        <v>2176</v>
      </c>
      <c r="C2218" t="s">
        <v>104</v>
      </c>
    </row>
    <row r="2219" spans="1:3">
      <c r="A2219">
        <v>187936</v>
      </c>
      <c r="B2219" t="s">
        <v>2177</v>
      </c>
      <c r="C2219" t="s">
        <v>104</v>
      </c>
    </row>
    <row r="2220" spans="1:3">
      <c r="A2220">
        <v>187937</v>
      </c>
      <c r="B2220" t="s">
        <v>2178</v>
      </c>
      <c r="C2220" t="s">
        <v>104</v>
      </c>
    </row>
    <row r="2221" spans="1:3">
      <c r="A2221">
        <v>187938</v>
      </c>
      <c r="B2221" t="s">
        <v>2179</v>
      </c>
      <c r="C2221" t="s">
        <v>104</v>
      </c>
    </row>
    <row r="2222" spans="1:3">
      <c r="A2222">
        <v>187939</v>
      </c>
      <c r="B2222" t="s">
        <v>2180</v>
      </c>
      <c r="C2222" t="s">
        <v>104</v>
      </c>
    </row>
    <row r="2223" spans="1:3">
      <c r="A2223">
        <v>187940</v>
      </c>
      <c r="B2223" t="s">
        <v>2181</v>
      </c>
      <c r="C2223" t="s">
        <v>104</v>
      </c>
    </row>
    <row r="2224" spans="1:3">
      <c r="A2224">
        <v>187950</v>
      </c>
      <c r="B2224" t="s">
        <v>2182</v>
      </c>
      <c r="C2224" t="s">
        <v>104</v>
      </c>
    </row>
    <row r="2225" spans="1:3">
      <c r="A2225">
        <v>187951</v>
      </c>
      <c r="B2225" t="s">
        <v>2183</v>
      </c>
      <c r="C2225" t="s">
        <v>104</v>
      </c>
    </row>
    <row r="2226" spans="1:3">
      <c r="A2226">
        <v>187952</v>
      </c>
      <c r="B2226" t="s">
        <v>2184</v>
      </c>
      <c r="C2226" t="s">
        <v>104</v>
      </c>
    </row>
    <row r="2227" spans="1:3">
      <c r="A2227">
        <v>187953</v>
      </c>
      <c r="B2227" t="s">
        <v>2185</v>
      </c>
      <c r="C2227" t="s">
        <v>104</v>
      </c>
    </row>
    <row r="2228" spans="1:3">
      <c r="A2228">
        <v>187954</v>
      </c>
      <c r="B2228" t="s">
        <v>2186</v>
      </c>
      <c r="C2228" t="s">
        <v>104</v>
      </c>
    </row>
    <row r="2229" spans="1:3">
      <c r="A2229">
        <v>187955</v>
      </c>
      <c r="B2229" t="s">
        <v>2187</v>
      </c>
      <c r="C2229" t="s">
        <v>104</v>
      </c>
    </row>
    <row r="2230" spans="1:3">
      <c r="A2230">
        <v>187956</v>
      </c>
      <c r="B2230" t="s">
        <v>2188</v>
      </c>
      <c r="C2230" t="s">
        <v>104</v>
      </c>
    </row>
    <row r="2231" spans="1:3">
      <c r="A2231">
        <v>187957</v>
      </c>
      <c r="B2231" t="s">
        <v>2189</v>
      </c>
      <c r="C2231" t="s">
        <v>104</v>
      </c>
    </row>
    <row r="2232" spans="1:3">
      <c r="A2232">
        <v>187958</v>
      </c>
      <c r="B2232" t="s">
        <v>2190</v>
      </c>
      <c r="C2232" t="s">
        <v>104</v>
      </c>
    </row>
    <row r="2233" spans="1:3">
      <c r="A2233">
        <v>187969</v>
      </c>
      <c r="B2233" t="s">
        <v>2191</v>
      </c>
      <c r="C2233" t="s">
        <v>104</v>
      </c>
    </row>
    <row r="2234" spans="1:3">
      <c r="A2234">
        <v>187970</v>
      </c>
      <c r="B2234" t="s">
        <v>2192</v>
      </c>
      <c r="C2234" t="s">
        <v>104</v>
      </c>
    </row>
    <row r="2235" spans="1:3">
      <c r="A2235">
        <v>187971</v>
      </c>
      <c r="B2235" t="s">
        <v>2193</v>
      </c>
      <c r="C2235" t="s">
        <v>104</v>
      </c>
    </row>
    <row r="2236" spans="1:3">
      <c r="A2236">
        <v>187972</v>
      </c>
      <c r="B2236" t="s">
        <v>2194</v>
      </c>
      <c r="C2236" t="s">
        <v>104</v>
      </c>
    </row>
    <row r="2237" spans="1:3">
      <c r="A2237">
        <v>187975</v>
      </c>
      <c r="B2237" t="s">
        <v>2195</v>
      </c>
      <c r="C2237" t="s">
        <v>104</v>
      </c>
    </row>
    <row r="2238" spans="1:3">
      <c r="A2238">
        <v>187980</v>
      </c>
      <c r="B2238" t="s">
        <v>2196</v>
      </c>
      <c r="C2238" t="s">
        <v>104</v>
      </c>
    </row>
    <row r="2239" spans="1:3">
      <c r="A2239">
        <v>187981</v>
      </c>
      <c r="B2239" t="s">
        <v>2197</v>
      </c>
      <c r="C2239" t="s">
        <v>104</v>
      </c>
    </row>
    <row r="2240" spans="1:3">
      <c r="A2240">
        <v>187982</v>
      </c>
      <c r="B2240" t="s">
        <v>2198</v>
      </c>
      <c r="C2240" t="s">
        <v>104</v>
      </c>
    </row>
    <row r="2241" spans="1:3">
      <c r="A2241">
        <v>187985</v>
      </c>
      <c r="B2241" t="s">
        <v>2199</v>
      </c>
      <c r="C2241" t="s">
        <v>104</v>
      </c>
    </row>
    <row r="2242" spans="1:3">
      <c r="A2242">
        <v>187988</v>
      </c>
      <c r="B2242" t="s">
        <v>2200</v>
      </c>
      <c r="C2242" t="s">
        <v>104</v>
      </c>
    </row>
    <row r="2243" spans="1:3">
      <c r="A2243">
        <v>187992</v>
      </c>
      <c r="B2243" t="s">
        <v>2201</v>
      </c>
      <c r="C2243" t="s">
        <v>104</v>
      </c>
    </row>
    <row r="2244" spans="1:3">
      <c r="A2244">
        <v>187993</v>
      </c>
      <c r="B2244" t="s">
        <v>2202</v>
      </c>
      <c r="C2244" t="s">
        <v>104</v>
      </c>
    </row>
    <row r="2245" spans="1:3">
      <c r="A2245">
        <v>187994</v>
      </c>
      <c r="B2245" t="s">
        <v>2203</v>
      </c>
      <c r="C2245" t="s">
        <v>104</v>
      </c>
    </row>
    <row r="2246" spans="1:3">
      <c r="A2246">
        <v>187995</v>
      </c>
      <c r="B2246" t="s">
        <v>2204</v>
      </c>
      <c r="C2246" t="s">
        <v>104</v>
      </c>
    </row>
    <row r="2247" spans="1:3">
      <c r="A2247">
        <v>187999</v>
      </c>
      <c r="B2247" t="s">
        <v>2205</v>
      </c>
      <c r="C2247" t="s">
        <v>104</v>
      </c>
    </row>
    <row r="2248" spans="1:3">
      <c r="A2248">
        <v>188000</v>
      </c>
      <c r="B2248" t="s">
        <v>2206</v>
      </c>
      <c r="C2248" t="s">
        <v>104</v>
      </c>
    </row>
    <row r="2249" spans="1:3">
      <c r="A2249">
        <v>188010</v>
      </c>
      <c r="B2249" t="s">
        <v>2207</v>
      </c>
      <c r="C2249" t="s">
        <v>104</v>
      </c>
    </row>
    <row r="2250" spans="1:3">
      <c r="A2250">
        <v>188191</v>
      </c>
      <c r="B2250" t="s">
        <v>2208</v>
      </c>
      <c r="C2250" t="s">
        <v>104</v>
      </c>
    </row>
    <row r="2251" spans="1:3">
      <c r="A2251">
        <v>188192</v>
      </c>
      <c r="B2251" t="s">
        <v>2209</v>
      </c>
      <c r="C2251" t="s">
        <v>104</v>
      </c>
    </row>
    <row r="2252" spans="1:3">
      <c r="A2252">
        <v>188193</v>
      </c>
      <c r="B2252" t="s">
        <v>2210</v>
      </c>
      <c r="C2252" t="s">
        <v>104</v>
      </c>
    </row>
    <row r="2253" spans="1:3">
      <c r="A2253">
        <v>188194</v>
      </c>
      <c r="B2253" t="s">
        <v>2211</v>
      </c>
      <c r="C2253" t="s">
        <v>104</v>
      </c>
    </row>
    <row r="2254" spans="1:3">
      <c r="A2254">
        <v>188195</v>
      </c>
      <c r="B2254" t="s">
        <v>2212</v>
      </c>
      <c r="C2254" t="s">
        <v>104</v>
      </c>
    </row>
    <row r="2255" spans="1:3">
      <c r="A2255">
        <v>188196</v>
      </c>
      <c r="B2255" t="s">
        <v>2213</v>
      </c>
      <c r="C2255" t="s">
        <v>104</v>
      </c>
    </row>
    <row r="2256" spans="1:3">
      <c r="A2256">
        <v>188197</v>
      </c>
      <c r="B2256" t="s">
        <v>2214</v>
      </c>
      <c r="C2256" t="s">
        <v>104</v>
      </c>
    </row>
    <row r="2257" spans="1:3">
      <c r="A2257">
        <v>188198</v>
      </c>
      <c r="B2257" t="s">
        <v>2215</v>
      </c>
      <c r="C2257" t="s">
        <v>104</v>
      </c>
    </row>
    <row r="2258" spans="1:3">
      <c r="A2258">
        <v>188199</v>
      </c>
      <c r="B2258" t="s">
        <v>2216</v>
      </c>
      <c r="C2258" t="s">
        <v>104</v>
      </c>
    </row>
    <row r="2259" spans="1:3">
      <c r="A2259">
        <v>188291</v>
      </c>
      <c r="B2259" t="s">
        <v>2217</v>
      </c>
      <c r="C2259" t="s">
        <v>104</v>
      </c>
    </row>
    <row r="2260" spans="1:3">
      <c r="A2260">
        <v>188292</v>
      </c>
      <c r="B2260" t="s">
        <v>2218</v>
      </c>
      <c r="C2260" t="s">
        <v>104</v>
      </c>
    </row>
    <row r="2261" spans="1:3">
      <c r="A2261">
        <v>188293</v>
      </c>
      <c r="B2261" t="s">
        <v>2219</v>
      </c>
      <c r="C2261" t="s">
        <v>104</v>
      </c>
    </row>
    <row r="2262" spans="1:3">
      <c r="A2262">
        <v>188294</v>
      </c>
      <c r="B2262" t="s">
        <v>2220</v>
      </c>
      <c r="C2262" t="s">
        <v>104</v>
      </c>
    </row>
    <row r="2263" spans="1:3">
      <c r="A2263">
        <v>188295</v>
      </c>
      <c r="B2263" t="s">
        <v>2221</v>
      </c>
      <c r="C2263" t="s">
        <v>104</v>
      </c>
    </row>
    <row r="2264" spans="1:3">
      <c r="A2264">
        <v>188296</v>
      </c>
      <c r="B2264" t="s">
        <v>2222</v>
      </c>
      <c r="C2264" t="s">
        <v>104</v>
      </c>
    </row>
    <row r="2265" spans="1:3">
      <c r="A2265">
        <v>188297</v>
      </c>
      <c r="B2265" t="s">
        <v>2223</v>
      </c>
      <c r="C2265" t="s">
        <v>104</v>
      </c>
    </row>
    <row r="2266" spans="1:3">
      <c r="A2266">
        <v>188298</v>
      </c>
      <c r="B2266" t="s">
        <v>2224</v>
      </c>
      <c r="C2266" t="s">
        <v>104</v>
      </c>
    </row>
    <row r="2267" spans="1:3">
      <c r="A2267">
        <v>188299</v>
      </c>
      <c r="B2267" t="s">
        <v>2225</v>
      </c>
      <c r="C2267" t="s">
        <v>104</v>
      </c>
    </row>
    <row r="2268" spans="1:3">
      <c r="A2268">
        <v>188391</v>
      </c>
      <c r="B2268" t="s">
        <v>2226</v>
      </c>
      <c r="C2268" t="s">
        <v>104</v>
      </c>
    </row>
    <row r="2269" spans="1:3">
      <c r="A2269">
        <v>188392</v>
      </c>
      <c r="B2269" t="s">
        <v>2227</v>
      </c>
      <c r="C2269" t="s">
        <v>104</v>
      </c>
    </row>
    <row r="2270" spans="1:3">
      <c r="A2270">
        <v>188393</v>
      </c>
      <c r="B2270" t="s">
        <v>2228</v>
      </c>
      <c r="C2270" t="s">
        <v>104</v>
      </c>
    </row>
    <row r="2271" spans="1:3">
      <c r="A2271">
        <v>188394</v>
      </c>
      <c r="B2271" t="s">
        <v>2229</v>
      </c>
      <c r="C2271" t="s">
        <v>104</v>
      </c>
    </row>
    <row r="2272" spans="1:3">
      <c r="A2272">
        <v>188395</v>
      </c>
      <c r="B2272" t="s">
        <v>2230</v>
      </c>
      <c r="C2272" t="s">
        <v>104</v>
      </c>
    </row>
    <row r="2273" spans="1:3">
      <c r="A2273">
        <v>188396</v>
      </c>
      <c r="B2273" t="s">
        <v>2231</v>
      </c>
      <c r="C2273" t="s">
        <v>104</v>
      </c>
    </row>
    <row r="2274" spans="1:3">
      <c r="A2274">
        <v>188397</v>
      </c>
      <c r="B2274" t="s">
        <v>2232</v>
      </c>
      <c r="C2274" t="s">
        <v>104</v>
      </c>
    </row>
    <row r="2275" spans="1:3">
      <c r="A2275">
        <v>188398</v>
      </c>
      <c r="B2275" t="s">
        <v>2233</v>
      </c>
      <c r="C2275" t="s">
        <v>104</v>
      </c>
    </row>
    <row r="2276" spans="1:3">
      <c r="A2276">
        <v>188399</v>
      </c>
      <c r="B2276" t="s">
        <v>2234</v>
      </c>
      <c r="C2276" t="s">
        <v>104</v>
      </c>
    </row>
    <row r="2277" spans="1:3">
      <c r="A2277">
        <v>188490</v>
      </c>
      <c r="B2277" t="s">
        <v>2235</v>
      </c>
      <c r="C2277" t="s">
        <v>104</v>
      </c>
    </row>
    <row r="2278" spans="1:3">
      <c r="A2278">
        <v>188491</v>
      </c>
      <c r="B2278" t="s">
        <v>2236</v>
      </c>
      <c r="C2278" t="s">
        <v>104</v>
      </c>
    </row>
    <row r="2279" spans="1:3">
      <c r="A2279">
        <v>188492</v>
      </c>
      <c r="B2279" t="s">
        <v>2237</v>
      </c>
      <c r="C2279" t="s">
        <v>104</v>
      </c>
    </row>
    <row r="2280" spans="1:3">
      <c r="A2280">
        <v>188493</v>
      </c>
      <c r="B2280" t="s">
        <v>2238</v>
      </c>
      <c r="C2280" t="s">
        <v>104</v>
      </c>
    </row>
    <row r="2281" spans="1:3">
      <c r="A2281">
        <v>188494</v>
      </c>
      <c r="B2281" t="s">
        <v>2239</v>
      </c>
      <c r="C2281" t="s">
        <v>104</v>
      </c>
    </row>
    <row r="2282" spans="1:3">
      <c r="A2282">
        <v>188495</v>
      </c>
      <c r="B2282" t="s">
        <v>2240</v>
      </c>
      <c r="C2282" t="s">
        <v>104</v>
      </c>
    </row>
    <row r="2283" spans="1:3">
      <c r="A2283">
        <v>188496</v>
      </c>
      <c r="B2283" t="s">
        <v>2241</v>
      </c>
      <c r="C2283" t="s">
        <v>104</v>
      </c>
    </row>
    <row r="2284" spans="1:3">
      <c r="A2284">
        <v>188497</v>
      </c>
      <c r="B2284" t="s">
        <v>2242</v>
      </c>
      <c r="C2284" t="s">
        <v>104</v>
      </c>
    </row>
    <row r="2285" spans="1:3">
      <c r="A2285">
        <v>188498</v>
      </c>
      <c r="B2285" t="s">
        <v>2243</v>
      </c>
      <c r="C2285" t="s">
        <v>104</v>
      </c>
    </row>
    <row r="2286" spans="1:3">
      <c r="A2286">
        <v>188499</v>
      </c>
      <c r="B2286" t="s">
        <v>2244</v>
      </c>
      <c r="C2286" t="s">
        <v>104</v>
      </c>
    </row>
    <row r="2287" spans="1:3">
      <c r="A2287">
        <v>188990</v>
      </c>
      <c r="B2287" t="s">
        <v>2245</v>
      </c>
      <c r="C2287" t="s">
        <v>104</v>
      </c>
    </row>
    <row r="2288" spans="1:3">
      <c r="A2288">
        <v>188995</v>
      </c>
      <c r="B2288" t="s">
        <v>2246</v>
      </c>
      <c r="C2288" t="s">
        <v>104</v>
      </c>
    </row>
    <row r="2289" spans="1:3">
      <c r="A2289">
        <v>188996</v>
      </c>
      <c r="B2289" t="s">
        <v>2247</v>
      </c>
      <c r="C2289" t="s">
        <v>104</v>
      </c>
    </row>
    <row r="2290" spans="1:3">
      <c r="A2290">
        <v>189075</v>
      </c>
      <c r="B2290" t="s">
        <v>2248</v>
      </c>
      <c r="C2290" t="s">
        <v>104</v>
      </c>
    </row>
    <row r="2291" spans="1:3">
      <c r="A2291">
        <v>189200</v>
      </c>
      <c r="B2291" t="s">
        <v>2249</v>
      </c>
      <c r="C2291" t="s">
        <v>104</v>
      </c>
    </row>
    <row r="2292" spans="1:3">
      <c r="A2292">
        <v>189201</v>
      </c>
      <c r="B2292" t="s">
        <v>2250</v>
      </c>
      <c r="C2292" t="s">
        <v>104</v>
      </c>
    </row>
    <row r="2293" spans="1:3">
      <c r="A2293">
        <v>189202</v>
      </c>
      <c r="B2293" t="s">
        <v>2251</v>
      </c>
      <c r="C2293" t="s">
        <v>104</v>
      </c>
    </row>
    <row r="2294" spans="1:3">
      <c r="A2294">
        <v>189203</v>
      </c>
      <c r="B2294" t="s">
        <v>2252</v>
      </c>
      <c r="C2294" t="s">
        <v>104</v>
      </c>
    </row>
    <row r="2295" spans="1:3">
      <c r="A2295">
        <v>189204</v>
      </c>
      <c r="B2295" t="s">
        <v>2253</v>
      </c>
      <c r="C2295" t="s">
        <v>104</v>
      </c>
    </row>
    <row r="2296" spans="1:3">
      <c r="A2296">
        <v>189205</v>
      </c>
      <c r="B2296" t="s">
        <v>2254</v>
      </c>
      <c r="C2296" t="s">
        <v>104</v>
      </c>
    </row>
    <row r="2297" spans="1:3">
      <c r="A2297">
        <v>189206</v>
      </c>
      <c r="B2297" t="s">
        <v>2255</v>
      </c>
      <c r="C2297" t="s">
        <v>104</v>
      </c>
    </row>
    <row r="2298" spans="1:3">
      <c r="A2298">
        <v>189207</v>
      </c>
      <c r="B2298" t="s">
        <v>2256</v>
      </c>
      <c r="C2298" t="s">
        <v>104</v>
      </c>
    </row>
    <row r="2299" spans="1:3">
      <c r="A2299">
        <v>189208</v>
      </c>
      <c r="B2299" t="s">
        <v>2257</v>
      </c>
      <c r="C2299" t="s">
        <v>104</v>
      </c>
    </row>
    <row r="2300" spans="1:3">
      <c r="A2300">
        <v>189209</v>
      </c>
      <c r="B2300" t="s">
        <v>2258</v>
      </c>
      <c r="C2300" t="s">
        <v>104</v>
      </c>
    </row>
    <row r="2301" spans="1:3">
      <c r="A2301">
        <v>189210</v>
      </c>
      <c r="B2301" t="s">
        <v>2259</v>
      </c>
      <c r="C2301" t="s">
        <v>104</v>
      </c>
    </row>
    <row r="2302" spans="1:3">
      <c r="A2302">
        <v>189211</v>
      </c>
      <c r="B2302" t="s">
        <v>2260</v>
      </c>
      <c r="C2302" t="s">
        <v>104</v>
      </c>
    </row>
    <row r="2303" spans="1:3">
      <c r="A2303">
        <v>189212</v>
      </c>
      <c r="B2303" t="s">
        <v>2261</v>
      </c>
      <c r="C2303" t="s">
        <v>104</v>
      </c>
    </row>
    <row r="2304" spans="1:3">
      <c r="A2304">
        <v>189213</v>
      </c>
      <c r="B2304" t="s">
        <v>2262</v>
      </c>
      <c r="C2304" t="s">
        <v>104</v>
      </c>
    </row>
    <row r="2305" spans="1:3">
      <c r="A2305">
        <v>189214</v>
      </c>
      <c r="B2305" t="s">
        <v>2263</v>
      </c>
      <c r="C2305" t="s">
        <v>104</v>
      </c>
    </row>
    <row r="2306" spans="1:3">
      <c r="A2306">
        <v>189215</v>
      </c>
      <c r="B2306" t="s">
        <v>2264</v>
      </c>
      <c r="C2306" t="s">
        <v>104</v>
      </c>
    </row>
    <row r="2307" spans="1:3">
      <c r="A2307">
        <v>189216</v>
      </c>
      <c r="B2307" t="s">
        <v>2265</v>
      </c>
      <c r="C2307" t="s">
        <v>104</v>
      </c>
    </row>
    <row r="2308" spans="1:3">
      <c r="A2308">
        <v>189217</v>
      </c>
      <c r="B2308" t="s">
        <v>2266</v>
      </c>
      <c r="C2308" t="s">
        <v>104</v>
      </c>
    </row>
    <row r="2309" spans="1:3">
      <c r="A2309">
        <v>189218</v>
      </c>
      <c r="B2309" t="s">
        <v>2267</v>
      </c>
      <c r="C2309" t="s">
        <v>104</v>
      </c>
    </row>
    <row r="2310" spans="1:3">
      <c r="A2310">
        <v>189219</v>
      </c>
      <c r="B2310" t="s">
        <v>2268</v>
      </c>
      <c r="C2310" t="s">
        <v>104</v>
      </c>
    </row>
    <row r="2311" spans="1:3">
      <c r="A2311">
        <v>189220</v>
      </c>
      <c r="B2311" t="s">
        <v>2269</v>
      </c>
      <c r="C2311" t="s">
        <v>104</v>
      </c>
    </row>
    <row r="2312" spans="1:3">
      <c r="A2312">
        <v>189221</v>
      </c>
      <c r="B2312" t="s">
        <v>2270</v>
      </c>
      <c r="C2312" t="s">
        <v>104</v>
      </c>
    </row>
    <row r="2313" spans="1:3">
      <c r="A2313">
        <v>189222</v>
      </c>
      <c r="B2313" t="s">
        <v>2271</v>
      </c>
      <c r="C2313" t="s">
        <v>104</v>
      </c>
    </row>
    <row r="2314" spans="1:3">
      <c r="A2314">
        <v>189223</v>
      </c>
      <c r="B2314" t="s">
        <v>2272</v>
      </c>
      <c r="C2314" t="s">
        <v>104</v>
      </c>
    </row>
    <row r="2315" spans="1:3">
      <c r="A2315">
        <v>189224</v>
      </c>
      <c r="B2315" t="s">
        <v>2273</v>
      </c>
      <c r="C2315" t="s">
        <v>104</v>
      </c>
    </row>
    <row r="2316" spans="1:3">
      <c r="A2316">
        <v>189225</v>
      </c>
      <c r="B2316" t="s">
        <v>2274</v>
      </c>
      <c r="C2316" t="s">
        <v>104</v>
      </c>
    </row>
    <row r="2317" spans="1:3">
      <c r="A2317">
        <v>189226</v>
      </c>
      <c r="B2317" t="s">
        <v>2275</v>
      </c>
      <c r="C2317" t="s">
        <v>104</v>
      </c>
    </row>
    <row r="2318" spans="1:3">
      <c r="A2318">
        <v>189227</v>
      </c>
      <c r="B2318" t="s">
        <v>2276</v>
      </c>
      <c r="C2318" t="s">
        <v>104</v>
      </c>
    </row>
    <row r="2319" spans="1:3">
      <c r="A2319">
        <v>189228</v>
      </c>
      <c r="B2319" t="s">
        <v>2277</v>
      </c>
      <c r="C2319" t="s">
        <v>104</v>
      </c>
    </row>
    <row r="2320" spans="1:3">
      <c r="A2320">
        <v>189229</v>
      </c>
      <c r="B2320" t="s">
        <v>2278</v>
      </c>
      <c r="C2320" t="s">
        <v>104</v>
      </c>
    </row>
    <row r="2321" spans="1:3">
      <c r="A2321">
        <v>189230</v>
      </c>
      <c r="B2321" t="s">
        <v>2279</v>
      </c>
      <c r="C2321" t="s">
        <v>104</v>
      </c>
    </row>
    <row r="2322" spans="1:3">
      <c r="A2322">
        <v>189231</v>
      </c>
      <c r="B2322" t="s">
        <v>2280</v>
      </c>
      <c r="C2322" t="s">
        <v>104</v>
      </c>
    </row>
    <row r="2323" spans="1:3">
      <c r="A2323">
        <v>189232</v>
      </c>
      <c r="B2323" t="s">
        <v>2281</v>
      </c>
      <c r="C2323" t="s">
        <v>104</v>
      </c>
    </row>
    <row r="2324" spans="1:3">
      <c r="A2324">
        <v>189233</v>
      </c>
      <c r="B2324" t="s">
        <v>2282</v>
      </c>
      <c r="C2324" t="s">
        <v>104</v>
      </c>
    </row>
    <row r="2325" spans="1:3">
      <c r="A2325">
        <v>189234</v>
      </c>
      <c r="B2325" t="s">
        <v>2283</v>
      </c>
      <c r="C2325" t="s">
        <v>104</v>
      </c>
    </row>
    <row r="2326" spans="1:3">
      <c r="A2326">
        <v>189235</v>
      </c>
      <c r="B2326" t="s">
        <v>2284</v>
      </c>
      <c r="C2326" t="s">
        <v>104</v>
      </c>
    </row>
    <row r="2327" spans="1:3">
      <c r="A2327">
        <v>189236</v>
      </c>
      <c r="B2327" t="s">
        <v>2285</v>
      </c>
      <c r="C2327" t="s">
        <v>104</v>
      </c>
    </row>
    <row r="2328" spans="1:3">
      <c r="A2328">
        <v>189237</v>
      </c>
      <c r="B2328" t="s">
        <v>2286</v>
      </c>
      <c r="C2328" t="s">
        <v>104</v>
      </c>
    </row>
    <row r="2329" spans="1:3">
      <c r="A2329">
        <v>189238</v>
      </c>
      <c r="B2329" t="s">
        <v>2287</v>
      </c>
      <c r="C2329" t="s">
        <v>104</v>
      </c>
    </row>
    <row r="2330" spans="1:3">
      <c r="A2330">
        <v>189239</v>
      </c>
      <c r="B2330" t="s">
        <v>2288</v>
      </c>
      <c r="C2330" t="s">
        <v>104</v>
      </c>
    </row>
    <row r="2331" spans="1:3">
      <c r="A2331">
        <v>189240</v>
      </c>
      <c r="B2331" t="s">
        <v>2289</v>
      </c>
      <c r="C2331" t="s">
        <v>104</v>
      </c>
    </row>
    <row r="2332" spans="1:3">
      <c r="A2332">
        <v>189241</v>
      </c>
      <c r="B2332" t="s">
        <v>2289</v>
      </c>
      <c r="C2332" t="s">
        <v>104</v>
      </c>
    </row>
    <row r="2333" spans="1:3">
      <c r="A2333">
        <v>189242</v>
      </c>
      <c r="B2333" t="s">
        <v>2289</v>
      </c>
      <c r="C2333" t="s">
        <v>104</v>
      </c>
    </row>
    <row r="2334" spans="1:3">
      <c r="A2334">
        <v>189243</v>
      </c>
      <c r="B2334" t="s">
        <v>2289</v>
      </c>
      <c r="C2334" t="s">
        <v>104</v>
      </c>
    </row>
    <row r="2335" spans="1:3">
      <c r="A2335">
        <v>189244</v>
      </c>
      <c r="B2335" t="s">
        <v>2290</v>
      </c>
      <c r="C2335" t="s">
        <v>104</v>
      </c>
    </row>
    <row r="2336" spans="1:3">
      <c r="A2336">
        <v>189245</v>
      </c>
      <c r="B2336" t="s">
        <v>2291</v>
      </c>
      <c r="C2336" t="s">
        <v>104</v>
      </c>
    </row>
    <row r="2337" spans="1:3">
      <c r="A2337">
        <v>189301</v>
      </c>
      <c r="B2337" t="s">
        <v>2292</v>
      </c>
      <c r="C2337" t="s">
        <v>104</v>
      </c>
    </row>
    <row r="2338" spans="1:3">
      <c r="A2338">
        <v>189302</v>
      </c>
      <c r="B2338" t="s">
        <v>2293</v>
      </c>
      <c r="C2338" t="s">
        <v>104</v>
      </c>
    </row>
    <row r="2339" spans="1:3">
      <c r="A2339">
        <v>189401</v>
      </c>
      <c r="B2339" t="s">
        <v>2294</v>
      </c>
      <c r="C2339" t="s">
        <v>104</v>
      </c>
    </row>
    <row r="2340" spans="1:3">
      <c r="A2340">
        <v>189402</v>
      </c>
      <c r="B2340" t="s">
        <v>2294</v>
      </c>
      <c r="C2340" t="s">
        <v>104</v>
      </c>
    </row>
    <row r="2341" spans="1:3">
      <c r="A2341">
        <v>189701</v>
      </c>
      <c r="B2341" t="s">
        <v>2295</v>
      </c>
      <c r="C2341" t="s">
        <v>104</v>
      </c>
    </row>
    <row r="2342" spans="1:3">
      <c r="A2342">
        <v>189702</v>
      </c>
      <c r="B2342" t="s">
        <v>2296</v>
      </c>
      <c r="C2342" t="s">
        <v>104</v>
      </c>
    </row>
    <row r="2343" spans="1:3">
      <c r="A2343">
        <v>189703</v>
      </c>
      <c r="B2343" t="s">
        <v>2297</v>
      </c>
      <c r="C2343" t="s">
        <v>104</v>
      </c>
    </row>
    <row r="2344" spans="1:3">
      <c r="A2344">
        <v>189704</v>
      </c>
      <c r="B2344" t="s">
        <v>2298</v>
      </c>
      <c r="C2344" t="s">
        <v>104</v>
      </c>
    </row>
    <row r="2345" spans="1:3">
      <c r="A2345">
        <v>189705</v>
      </c>
      <c r="B2345" t="s">
        <v>2299</v>
      </c>
      <c r="C2345" t="s">
        <v>104</v>
      </c>
    </row>
    <row r="2346" spans="1:3">
      <c r="A2346">
        <v>189706</v>
      </c>
      <c r="B2346" t="s">
        <v>2300</v>
      </c>
      <c r="C2346" t="s">
        <v>104</v>
      </c>
    </row>
    <row r="2347" spans="1:3">
      <c r="A2347">
        <v>189707</v>
      </c>
      <c r="B2347" t="s">
        <v>2301</v>
      </c>
      <c r="C2347" t="s">
        <v>104</v>
      </c>
    </row>
    <row r="2348" spans="1:3">
      <c r="A2348">
        <v>189708</v>
      </c>
      <c r="B2348" t="s">
        <v>2302</v>
      </c>
      <c r="C2348" t="s">
        <v>104</v>
      </c>
    </row>
    <row r="2349" spans="1:3">
      <c r="A2349">
        <v>189709</v>
      </c>
      <c r="B2349" t="s">
        <v>2303</v>
      </c>
      <c r="C2349" t="s">
        <v>104</v>
      </c>
    </row>
    <row r="2350" spans="1:3">
      <c r="A2350">
        <v>189710</v>
      </c>
      <c r="B2350" t="s">
        <v>2304</v>
      </c>
      <c r="C2350" t="s">
        <v>104</v>
      </c>
    </row>
    <row r="2351" spans="1:3">
      <c r="A2351">
        <v>189711</v>
      </c>
      <c r="B2351" t="s">
        <v>2305</v>
      </c>
      <c r="C2351" t="s">
        <v>104</v>
      </c>
    </row>
    <row r="2352" spans="1:3">
      <c r="A2352">
        <v>189712</v>
      </c>
      <c r="B2352" t="s">
        <v>2306</v>
      </c>
      <c r="C2352" t="s">
        <v>104</v>
      </c>
    </row>
    <row r="2353" spans="1:3">
      <c r="A2353">
        <v>189713</v>
      </c>
      <c r="B2353" t="s">
        <v>2307</v>
      </c>
      <c r="C2353" t="s">
        <v>104</v>
      </c>
    </row>
    <row r="2354" spans="1:3">
      <c r="A2354">
        <v>189714</v>
      </c>
      <c r="B2354" t="s">
        <v>2308</v>
      </c>
      <c r="C2354" t="s">
        <v>104</v>
      </c>
    </row>
    <row r="2355" spans="1:3">
      <c r="A2355">
        <v>189715</v>
      </c>
      <c r="B2355" t="s">
        <v>2309</v>
      </c>
      <c r="C2355" t="s">
        <v>104</v>
      </c>
    </row>
    <row r="2356" spans="1:3">
      <c r="A2356">
        <v>189716</v>
      </c>
      <c r="B2356" t="s">
        <v>2310</v>
      </c>
      <c r="C2356" t="s">
        <v>104</v>
      </c>
    </row>
    <row r="2357" spans="1:3">
      <c r="A2357">
        <v>189717</v>
      </c>
      <c r="B2357" t="s">
        <v>2311</v>
      </c>
      <c r="C2357" t="s">
        <v>104</v>
      </c>
    </row>
    <row r="2358" spans="1:3">
      <c r="A2358">
        <v>189718</v>
      </c>
      <c r="B2358" t="s">
        <v>2312</v>
      </c>
      <c r="C2358" t="s">
        <v>104</v>
      </c>
    </row>
    <row r="2359" spans="1:3">
      <c r="A2359">
        <v>189719</v>
      </c>
      <c r="B2359" t="s">
        <v>2313</v>
      </c>
      <c r="C2359" t="s">
        <v>104</v>
      </c>
    </row>
    <row r="2360" spans="1:3">
      <c r="A2360">
        <v>189720</v>
      </c>
      <c r="B2360" t="s">
        <v>2314</v>
      </c>
      <c r="C2360" t="s">
        <v>104</v>
      </c>
    </row>
    <row r="2361" spans="1:3">
      <c r="A2361">
        <v>189721</v>
      </c>
      <c r="B2361" t="s">
        <v>2315</v>
      </c>
      <c r="C2361" t="s">
        <v>104</v>
      </c>
    </row>
    <row r="2362" spans="1:3">
      <c r="A2362">
        <v>189722</v>
      </c>
      <c r="B2362" t="s">
        <v>2316</v>
      </c>
      <c r="C2362" t="s">
        <v>104</v>
      </c>
    </row>
    <row r="2363" spans="1:3">
      <c r="A2363">
        <v>189723</v>
      </c>
      <c r="B2363" t="s">
        <v>2317</v>
      </c>
      <c r="C2363" t="s">
        <v>104</v>
      </c>
    </row>
    <row r="2364" spans="1:3">
      <c r="A2364">
        <v>189724</v>
      </c>
      <c r="B2364" t="s">
        <v>2318</v>
      </c>
      <c r="C2364" t="s">
        <v>104</v>
      </c>
    </row>
    <row r="2365" spans="1:3">
      <c r="A2365">
        <v>189725</v>
      </c>
      <c r="B2365" t="s">
        <v>2319</v>
      </c>
      <c r="C2365" t="s">
        <v>104</v>
      </c>
    </row>
    <row r="2366" spans="1:3">
      <c r="A2366">
        <v>189726</v>
      </c>
      <c r="B2366" t="s">
        <v>2320</v>
      </c>
      <c r="C2366" t="s">
        <v>104</v>
      </c>
    </row>
    <row r="2367" spans="1:3">
      <c r="A2367">
        <v>189727</v>
      </c>
      <c r="B2367" t="s">
        <v>2321</v>
      </c>
      <c r="C2367" t="s">
        <v>104</v>
      </c>
    </row>
    <row r="2368" spans="1:3">
      <c r="A2368">
        <v>189728</v>
      </c>
      <c r="B2368" t="s">
        <v>2322</v>
      </c>
      <c r="C2368" t="s">
        <v>104</v>
      </c>
    </row>
    <row r="2369" spans="1:3">
      <c r="A2369">
        <v>189729</v>
      </c>
      <c r="B2369" t="s">
        <v>2323</v>
      </c>
      <c r="C2369" t="s">
        <v>104</v>
      </c>
    </row>
    <row r="2370" spans="1:3">
      <c r="A2370">
        <v>189730</v>
      </c>
      <c r="B2370" t="s">
        <v>2324</v>
      </c>
      <c r="C2370" t="s">
        <v>104</v>
      </c>
    </row>
    <row r="2371" spans="1:3">
      <c r="A2371">
        <v>189731</v>
      </c>
      <c r="B2371" t="s">
        <v>2325</v>
      </c>
      <c r="C2371" t="s">
        <v>104</v>
      </c>
    </row>
    <row r="2372" spans="1:3">
      <c r="A2372">
        <v>189732</v>
      </c>
      <c r="B2372" t="s">
        <v>2326</v>
      </c>
      <c r="C2372" t="s">
        <v>104</v>
      </c>
    </row>
    <row r="2373" spans="1:3">
      <c r="A2373">
        <v>189900</v>
      </c>
      <c r="B2373" t="s">
        <v>2327</v>
      </c>
      <c r="C2373" t="s">
        <v>104</v>
      </c>
    </row>
    <row r="2374" spans="1:3">
      <c r="A2374">
        <v>189990</v>
      </c>
      <c r="B2374" t="s">
        <v>2328</v>
      </c>
      <c r="C2374" t="s">
        <v>104</v>
      </c>
    </row>
    <row r="2375" spans="1:3">
      <c r="A2375">
        <v>190100</v>
      </c>
      <c r="B2375" t="s">
        <v>1182</v>
      </c>
      <c r="C2375" t="s">
        <v>104</v>
      </c>
    </row>
    <row r="2376" spans="1:3">
      <c r="A2376">
        <v>190101</v>
      </c>
      <c r="B2376" t="s">
        <v>2329</v>
      </c>
      <c r="C2376" t="s">
        <v>104</v>
      </c>
    </row>
    <row r="2377" spans="1:3">
      <c r="A2377">
        <v>190102</v>
      </c>
      <c r="B2377" t="s">
        <v>2330</v>
      </c>
      <c r="C2377" t="s">
        <v>104</v>
      </c>
    </row>
    <row r="2378" spans="1:3">
      <c r="A2378">
        <v>190103</v>
      </c>
      <c r="B2378" t="s">
        <v>2331</v>
      </c>
      <c r="C2378" t="s">
        <v>104</v>
      </c>
    </row>
    <row r="2379" spans="1:3">
      <c r="A2379">
        <v>190104</v>
      </c>
      <c r="B2379" t="s">
        <v>2332</v>
      </c>
      <c r="C2379" t="s">
        <v>104</v>
      </c>
    </row>
    <row r="2380" spans="1:3">
      <c r="A2380">
        <v>190105</v>
      </c>
      <c r="B2380" t="s">
        <v>2333</v>
      </c>
      <c r="C2380" t="s">
        <v>104</v>
      </c>
    </row>
    <row r="2381" spans="1:3">
      <c r="A2381">
        <v>190106</v>
      </c>
      <c r="B2381" t="s">
        <v>2334</v>
      </c>
      <c r="C2381" t="s">
        <v>104</v>
      </c>
    </row>
    <row r="2382" spans="1:3">
      <c r="A2382">
        <v>190107</v>
      </c>
      <c r="B2382" t="s">
        <v>2335</v>
      </c>
      <c r="C2382" t="s">
        <v>104</v>
      </c>
    </row>
    <row r="2383" spans="1:3">
      <c r="A2383">
        <v>190108</v>
      </c>
      <c r="B2383" t="s">
        <v>2336</v>
      </c>
      <c r="C2383" t="s">
        <v>104</v>
      </c>
    </row>
    <row r="2384" spans="1:3">
      <c r="A2384">
        <v>190109</v>
      </c>
      <c r="B2384" t="s">
        <v>2337</v>
      </c>
      <c r="C2384" t="s">
        <v>104</v>
      </c>
    </row>
    <row r="2385" spans="1:3">
      <c r="A2385">
        <v>190110</v>
      </c>
      <c r="B2385" t="s">
        <v>2338</v>
      </c>
      <c r="C2385" t="s">
        <v>104</v>
      </c>
    </row>
    <row r="2386" spans="1:3">
      <c r="A2386">
        <v>190111</v>
      </c>
      <c r="B2386" t="s">
        <v>2339</v>
      </c>
      <c r="C2386" t="s">
        <v>104</v>
      </c>
    </row>
    <row r="2387" spans="1:3">
      <c r="A2387">
        <v>190112</v>
      </c>
      <c r="B2387" t="s">
        <v>2340</v>
      </c>
      <c r="C2387" t="s">
        <v>104</v>
      </c>
    </row>
    <row r="2388" spans="1:3">
      <c r="A2388">
        <v>190113</v>
      </c>
      <c r="B2388" t="s">
        <v>2341</v>
      </c>
      <c r="C2388" t="s">
        <v>104</v>
      </c>
    </row>
    <row r="2389" spans="1:3">
      <c r="A2389">
        <v>190114</v>
      </c>
      <c r="B2389" t="s">
        <v>2342</v>
      </c>
      <c r="C2389" t="s">
        <v>104</v>
      </c>
    </row>
    <row r="2390" spans="1:3">
      <c r="A2390">
        <v>190115</v>
      </c>
      <c r="B2390" t="s">
        <v>2343</v>
      </c>
      <c r="C2390" t="s">
        <v>104</v>
      </c>
    </row>
    <row r="2391" spans="1:3">
      <c r="A2391">
        <v>190116</v>
      </c>
      <c r="B2391" t="s">
        <v>2344</v>
      </c>
      <c r="C2391" t="s">
        <v>104</v>
      </c>
    </row>
    <row r="2392" spans="1:3">
      <c r="A2392">
        <v>190117</v>
      </c>
      <c r="B2392" t="s">
        <v>2345</v>
      </c>
      <c r="C2392" t="s">
        <v>104</v>
      </c>
    </row>
    <row r="2393" spans="1:3">
      <c r="A2393">
        <v>190118</v>
      </c>
      <c r="B2393" t="s">
        <v>2346</v>
      </c>
      <c r="C2393" t="s">
        <v>104</v>
      </c>
    </row>
    <row r="2394" spans="1:3">
      <c r="A2394">
        <v>190119</v>
      </c>
      <c r="B2394" t="s">
        <v>2347</v>
      </c>
      <c r="C2394" t="s">
        <v>104</v>
      </c>
    </row>
    <row r="2395" spans="1:3">
      <c r="A2395">
        <v>190120</v>
      </c>
      <c r="B2395" t="s">
        <v>2348</v>
      </c>
      <c r="C2395" t="s">
        <v>104</v>
      </c>
    </row>
    <row r="2396" spans="1:3">
      <c r="A2396">
        <v>190121</v>
      </c>
      <c r="B2396" t="s">
        <v>2349</v>
      </c>
      <c r="C2396" t="s">
        <v>104</v>
      </c>
    </row>
    <row r="2397" spans="1:3">
      <c r="A2397">
        <v>190122</v>
      </c>
      <c r="B2397" t="s">
        <v>2350</v>
      </c>
      <c r="C2397" t="s">
        <v>104</v>
      </c>
    </row>
    <row r="2398" spans="1:3">
      <c r="A2398">
        <v>190123</v>
      </c>
      <c r="B2398" t="s">
        <v>2351</v>
      </c>
      <c r="C2398" t="s">
        <v>104</v>
      </c>
    </row>
    <row r="2399" spans="1:3">
      <c r="A2399">
        <v>190124</v>
      </c>
      <c r="B2399" t="s">
        <v>2352</v>
      </c>
      <c r="C2399" t="s">
        <v>104</v>
      </c>
    </row>
    <row r="2400" spans="1:3">
      <c r="A2400">
        <v>190125</v>
      </c>
      <c r="B2400" t="s">
        <v>2353</v>
      </c>
      <c r="C2400" t="s">
        <v>104</v>
      </c>
    </row>
    <row r="2401" spans="1:3">
      <c r="A2401">
        <v>190126</v>
      </c>
      <c r="B2401" t="s">
        <v>2354</v>
      </c>
      <c r="C2401" t="s">
        <v>104</v>
      </c>
    </row>
    <row r="2402" spans="1:3">
      <c r="A2402">
        <v>190127</v>
      </c>
      <c r="B2402" t="s">
        <v>2355</v>
      </c>
      <c r="C2402" t="s">
        <v>104</v>
      </c>
    </row>
    <row r="2403" spans="1:3">
      <c r="A2403">
        <v>190128</v>
      </c>
      <c r="B2403" t="s">
        <v>2356</v>
      </c>
      <c r="C2403" t="s">
        <v>104</v>
      </c>
    </row>
    <row r="2404" spans="1:3">
      <c r="A2404">
        <v>190129</v>
      </c>
      <c r="B2404" t="s">
        <v>2357</v>
      </c>
      <c r="C2404" t="s">
        <v>104</v>
      </c>
    </row>
    <row r="2405" spans="1:3">
      <c r="A2405">
        <v>190130</v>
      </c>
      <c r="B2405" t="s">
        <v>2358</v>
      </c>
      <c r="C2405" t="s">
        <v>104</v>
      </c>
    </row>
    <row r="2406" spans="1:3">
      <c r="A2406">
        <v>190131</v>
      </c>
      <c r="B2406" t="s">
        <v>2359</v>
      </c>
      <c r="C2406" t="s">
        <v>104</v>
      </c>
    </row>
    <row r="2407" spans="1:3">
      <c r="A2407">
        <v>190132</v>
      </c>
      <c r="B2407" t="s">
        <v>2360</v>
      </c>
      <c r="C2407" t="s">
        <v>104</v>
      </c>
    </row>
    <row r="2408" spans="1:3">
      <c r="A2408">
        <v>190133</v>
      </c>
      <c r="B2408" t="s">
        <v>2361</v>
      </c>
      <c r="C2408" t="s">
        <v>104</v>
      </c>
    </row>
    <row r="2409" spans="1:3">
      <c r="A2409">
        <v>190134</v>
      </c>
      <c r="B2409" t="s">
        <v>2362</v>
      </c>
      <c r="C2409" t="s">
        <v>104</v>
      </c>
    </row>
    <row r="2410" spans="1:3">
      <c r="A2410">
        <v>190135</v>
      </c>
      <c r="B2410" t="s">
        <v>2363</v>
      </c>
      <c r="C2410" t="s">
        <v>104</v>
      </c>
    </row>
    <row r="2411" spans="1:3">
      <c r="A2411">
        <v>190136</v>
      </c>
      <c r="B2411" t="s">
        <v>2364</v>
      </c>
      <c r="C2411" t="s">
        <v>104</v>
      </c>
    </row>
    <row r="2412" spans="1:3">
      <c r="A2412">
        <v>190137</v>
      </c>
      <c r="B2412" t="s">
        <v>2365</v>
      </c>
      <c r="C2412" t="s">
        <v>104</v>
      </c>
    </row>
    <row r="2413" spans="1:3">
      <c r="A2413">
        <v>190138</v>
      </c>
      <c r="B2413" t="s">
        <v>2366</v>
      </c>
      <c r="C2413" t="s">
        <v>104</v>
      </c>
    </row>
    <row r="2414" spans="1:3">
      <c r="A2414">
        <v>190139</v>
      </c>
      <c r="B2414" t="s">
        <v>2367</v>
      </c>
      <c r="C2414" t="s">
        <v>104</v>
      </c>
    </row>
    <row r="2415" spans="1:3">
      <c r="A2415">
        <v>190140</v>
      </c>
      <c r="B2415" t="s">
        <v>2368</v>
      </c>
      <c r="C2415" t="s">
        <v>104</v>
      </c>
    </row>
    <row r="2416" spans="1:3">
      <c r="A2416">
        <v>190141</v>
      </c>
      <c r="B2416" t="s">
        <v>2369</v>
      </c>
      <c r="C2416" t="s">
        <v>104</v>
      </c>
    </row>
    <row r="2417" spans="1:3">
      <c r="A2417">
        <v>190142</v>
      </c>
      <c r="B2417" t="s">
        <v>2370</v>
      </c>
      <c r="C2417" t="s">
        <v>104</v>
      </c>
    </row>
    <row r="2418" spans="1:3">
      <c r="A2418">
        <v>190143</v>
      </c>
      <c r="B2418" t="s">
        <v>2371</v>
      </c>
      <c r="C2418" t="s">
        <v>104</v>
      </c>
    </row>
    <row r="2419" spans="1:3">
      <c r="A2419">
        <v>190144</v>
      </c>
      <c r="B2419" t="s">
        <v>2372</v>
      </c>
      <c r="C2419" t="s">
        <v>104</v>
      </c>
    </row>
    <row r="2420" spans="1:3">
      <c r="A2420">
        <v>190145</v>
      </c>
      <c r="B2420" t="s">
        <v>2373</v>
      </c>
      <c r="C2420" t="s">
        <v>104</v>
      </c>
    </row>
    <row r="2421" spans="1:3">
      <c r="A2421">
        <v>190146</v>
      </c>
      <c r="B2421" t="s">
        <v>2374</v>
      </c>
      <c r="C2421" t="s">
        <v>104</v>
      </c>
    </row>
    <row r="2422" spans="1:3">
      <c r="A2422">
        <v>190147</v>
      </c>
      <c r="B2422" t="s">
        <v>2375</v>
      </c>
      <c r="C2422" t="s">
        <v>104</v>
      </c>
    </row>
    <row r="2423" spans="1:3">
      <c r="A2423">
        <v>190148</v>
      </c>
      <c r="B2423" t="s">
        <v>2376</v>
      </c>
      <c r="C2423" t="s">
        <v>104</v>
      </c>
    </row>
    <row r="2424" spans="1:3">
      <c r="A2424">
        <v>190149</v>
      </c>
      <c r="B2424" t="s">
        <v>2377</v>
      </c>
      <c r="C2424" t="s">
        <v>104</v>
      </c>
    </row>
    <row r="2425" spans="1:3">
      <c r="A2425">
        <v>190150</v>
      </c>
      <c r="B2425" t="s">
        <v>2378</v>
      </c>
      <c r="C2425" t="s">
        <v>104</v>
      </c>
    </row>
    <row r="2426" spans="1:3">
      <c r="A2426">
        <v>190151</v>
      </c>
      <c r="B2426" t="s">
        <v>2379</v>
      </c>
      <c r="C2426" t="s">
        <v>104</v>
      </c>
    </row>
    <row r="2427" spans="1:3">
      <c r="A2427">
        <v>190152</v>
      </c>
      <c r="B2427" t="s">
        <v>2380</v>
      </c>
      <c r="C2427" t="s">
        <v>104</v>
      </c>
    </row>
    <row r="2428" spans="1:3">
      <c r="A2428">
        <v>190153</v>
      </c>
      <c r="B2428" t="s">
        <v>2381</v>
      </c>
      <c r="C2428" t="s">
        <v>104</v>
      </c>
    </row>
    <row r="2429" spans="1:3">
      <c r="A2429">
        <v>190154</v>
      </c>
      <c r="B2429" t="s">
        <v>2382</v>
      </c>
      <c r="C2429" t="s">
        <v>104</v>
      </c>
    </row>
    <row r="2430" spans="1:3">
      <c r="A2430">
        <v>190155</v>
      </c>
      <c r="B2430" t="s">
        <v>2383</v>
      </c>
      <c r="C2430" t="s">
        <v>104</v>
      </c>
    </row>
    <row r="2431" spans="1:3">
      <c r="A2431">
        <v>190156</v>
      </c>
      <c r="B2431" t="s">
        <v>2384</v>
      </c>
      <c r="C2431" t="s">
        <v>104</v>
      </c>
    </row>
    <row r="2432" spans="1:3">
      <c r="A2432">
        <v>190157</v>
      </c>
      <c r="B2432" t="s">
        <v>2385</v>
      </c>
      <c r="C2432" t="s">
        <v>104</v>
      </c>
    </row>
    <row r="2433" spans="1:3">
      <c r="A2433">
        <v>190158</v>
      </c>
      <c r="B2433" t="s">
        <v>2386</v>
      </c>
      <c r="C2433" t="s">
        <v>104</v>
      </c>
    </row>
    <row r="2434" spans="1:3">
      <c r="A2434">
        <v>190159</v>
      </c>
      <c r="B2434" t="s">
        <v>2387</v>
      </c>
      <c r="C2434" t="s">
        <v>104</v>
      </c>
    </row>
    <row r="2435" spans="1:3">
      <c r="A2435">
        <v>190160</v>
      </c>
      <c r="B2435" t="s">
        <v>2388</v>
      </c>
      <c r="C2435" t="s">
        <v>104</v>
      </c>
    </row>
    <row r="2436" spans="1:3">
      <c r="A2436">
        <v>190161</v>
      </c>
      <c r="B2436" t="s">
        <v>2389</v>
      </c>
      <c r="C2436" t="s">
        <v>104</v>
      </c>
    </row>
    <row r="2437" spans="1:3">
      <c r="A2437">
        <v>190162</v>
      </c>
      <c r="B2437" t="s">
        <v>2390</v>
      </c>
      <c r="C2437" t="s">
        <v>104</v>
      </c>
    </row>
    <row r="2438" spans="1:3">
      <c r="A2438">
        <v>190163</v>
      </c>
      <c r="B2438" t="s">
        <v>2391</v>
      </c>
      <c r="C2438" t="s">
        <v>104</v>
      </c>
    </row>
    <row r="2439" spans="1:3">
      <c r="A2439">
        <v>190164</v>
      </c>
      <c r="B2439" t="s">
        <v>2392</v>
      </c>
      <c r="C2439" t="s">
        <v>104</v>
      </c>
    </row>
    <row r="2440" spans="1:3">
      <c r="A2440">
        <v>190165</v>
      </c>
      <c r="B2440" t="s">
        <v>2393</v>
      </c>
      <c r="C2440" t="s">
        <v>104</v>
      </c>
    </row>
    <row r="2441" spans="1:3">
      <c r="A2441">
        <v>190166</v>
      </c>
      <c r="B2441" t="s">
        <v>2394</v>
      </c>
      <c r="C2441" t="s">
        <v>104</v>
      </c>
    </row>
    <row r="2442" spans="1:3">
      <c r="A2442">
        <v>190167</v>
      </c>
      <c r="B2442" t="s">
        <v>2395</v>
      </c>
      <c r="C2442" t="s">
        <v>104</v>
      </c>
    </row>
    <row r="2443" spans="1:3">
      <c r="A2443">
        <v>190168</v>
      </c>
      <c r="B2443" t="s">
        <v>2396</v>
      </c>
      <c r="C2443" t="s">
        <v>104</v>
      </c>
    </row>
    <row r="2444" spans="1:3">
      <c r="A2444">
        <v>190169</v>
      </c>
      <c r="B2444" t="s">
        <v>2397</v>
      </c>
      <c r="C2444" t="s">
        <v>104</v>
      </c>
    </row>
    <row r="2445" spans="1:3">
      <c r="A2445">
        <v>190170</v>
      </c>
      <c r="B2445" t="s">
        <v>2398</v>
      </c>
      <c r="C2445" t="s">
        <v>104</v>
      </c>
    </row>
    <row r="2446" spans="1:3">
      <c r="A2446">
        <v>190171</v>
      </c>
      <c r="B2446" t="s">
        <v>2399</v>
      </c>
      <c r="C2446" t="s">
        <v>104</v>
      </c>
    </row>
    <row r="2447" spans="1:3">
      <c r="A2447">
        <v>190172</v>
      </c>
      <c r="B2447" t="s">
        <v>2400</v>
      </c>
      <c r="C2447" t="s">
        <v>104</v>
      </c>
    </row>
    <row r="2448" spans="1:3">
      <c r="A2448">
        <v>190173</v>
      </c>
      <c r="B2448" t="s">
        <v>2401</v>
      </c>
      <c r="C2448" t="s">
        <v>104</v>
      </c>
    </row>
    <row r="2449" spans="1:3">
      <c r="A2449">
        <v>190174</v>
      </c>
      <c r="B2449" t="s">
        <v>2402</v>
      </c>
      <c r="C2449" t="s">
        <v>104</v>
      </c>
    </row>
    <row r="2450" spans="1:3">
      <c r="A2450">
        <v>190175</v>
      </c>
      <c r="B2450" t="s">
        <v>2403</v>
      </c>
      <c r="C2450" t="s">
        <v>104</v>
      </c>
    </row>
    <row r="2451" spans="1:3">
      <c r="A2451">
        <v>190176</v>
      </c>
      <c r="B2451" t="s">
        <v>2404</v>
      </c>
      <c r="C2451" t="s">
        <v>104</v>
      </c>
    </row>
    <row r="2452" spans="1:3">
      <c r="A2452">
        <v>190177</v>
      </c>
      <c r="B2452" t="s">
        <v>2405</v>
      </c>
      <c r="C2452" t="s">
        <v>104</v>
      </c>
    </row>
    <row r="2453" spans="1:3">
      <c r="A2453">
        <v>190178</v>
      </c>
      <c r="B2453" t="s">
        <v>2406</v>
      </c>
      <c r="C2453" t="s">
        <v>104</v>
      </c>
    </row>
    <row r="2454" spans="1:3">
      <c r="A2454">
        <v>190179</v>
      </c>
      <c r="B2454" t="s">
        <v>2407</v>
      </c>
      <c r="C2454" t="s">
        <v>104</v>
      </c>
    </row>
    <row r="2455" spans="1:3">
      <c r="A2455">
        <v>190180</v>
      </c>
      <c r="B2455" t="s">
        <v>2408</v>
      </c>
      <c r="C2455" t="s">
        <v>104</v>
      </c>
    </row>
    <row r="2456" spans="1:3">
      <c r="A2456">
        <v>190181</v>
      </c>
      <c r="B2456" t="s">
        <v>2409</v>
      </c>
      <c r="C2456" t="s">
        <v>104</v>
      </c>
    </row>
    <row r="2457" spans="1:3">
      <c r="A2457">
        <v>190182</v>
      </c>
      <c r="B2457" t="s">
        <v>2410</v>
      </c>
      <c r="C2457" t="s">
        <v>104</v>
      </c>
    </row>
    <row r="2458" spans="1:3">
      <c r="A2458">
        <v>190183</v>
      </c>
      <c r="B2458" t="s">
        <v>2411</v>
      </c>
      <c r="C2458" t="s">
        <v>104</v>
      </c>
    </row>
    <row r="2459" spans="1:3">
      <c r="A2459">
        <v>190184</v>
      </c>
      <c r="B2459" t="s">
        <v>2412</v>
      </c>
      <c r="C2459" t="s">
        <v>104</v>
      </c>
    </row>
    <row r="2460" spans="1:3">
      <c r="A2460">
        <v>190185</v>
      </c>
      <c r="B2460" t="s">
        <v>2413</v>
      </c>
      <c r="C2460" t="s">
        <v>104</v>
      </c>
    </row>
    <row r="2461" spans="1:3">
      <c r="A2461">
        <v>190186</v>
      </c>
      <c r="B2461" t="s">
        <v>2414</v>
      </c>
      <c r="C2461" t="s">
        <v>104</v>
      </c>
    </row>
    <row r="2462" spans="1:3">
      <c r="A2462">
        <v>190187</v>
      </c>
      <c r="B2462" t="s">
        <v>2415</v>
      </c>
      <c r="C2462" t="s">
        <v>104</v>
      </c>
    </row>
    <row r="2463" spans="1:3">
      <c r="A2463">
        <v>190188</v>
      </c>
      <c r="B2463" t="s">
        <v>2416</v>
      </c>
      <c r="C2463" t="s">
        <v>104</v>
      </c>
    </row>
    <row r="2464" spans="1:3">
      <c r="A2464">
        <v>190189</v>
      </c>
      <c r="B2464" t="s">
        <v>2417</v>
      </c>
      <c r="C2464" t="s">
        <v>104</v>
      </c>
    </row>
    <row r="2465" spans="1:3">
      <c r="A2465">
        <v>190190</v>
      </c>
      <c r="B2465" t="s">
        <v>2418</v>
      </c>
      <c r="C2465" t="s">
        <v>104</v>
      </c>
    </row>
    <row r="2466" spans="1:3">
      <c r="A2466">
        <v>190192</v>
      </c>
      <c r="B2466" t="s">
        <v>2419</v>
      </c>
      <c r="C2466" t="s">
        <v>104</v>
      </c>
    </row>
    <row r="2467" spans="1:3">
      <c r="A2467">
        <v>190193</v>
      </c>
      <c r="B2467" t="s">
        <v>2420</v>
      </c>
      <c r="C2467" t="s">
        <v>104</v>
      </c>
    </row>
    <row r="2468" spans="1:3">
      <c r="A2468">
        <v>190400</v>
      </c>
      <c r="B2468" t="s">
        <v>2421</v>
      </c>
      <c r="C2468" t="s">
        <v>104</v>
      </c>
    </row>
    <row r="2469" spans="1:3">
      <c r="A2469">
        <v>190401</v>
      </c>
      <c r="B2469" t="s">
        <v>2422</v>
      </c>
      <c r="C2469" t="s">
        <v>104</v>
      </c>
    </row>
    <row r="2470" spans="1:3">
      <c r="A2470">
        <v>190402</v>
      </c>
      <c r="B2470" t="s">
        <v>2423</v>
      </c>
      <c r="C2470" t="s">
        <v>104</v>
      </c>
    </row>
    <row r="2471" spans="1:3">
      <c r="A2471">
        <v>190403</v>
      </c>
      <c r="B2471" t="s">
        <v>2424</v>
      </c>
      <c r="C2471" t="s">
        <v>104</v>
      </c>
    </row>
    <row r="2472" spans="1:3">
      <c r="A2472">
        <v>190404</v>
      </c>
      <c r="B2472" t="s">
        <v>2425</v>
      </c>
      <c r="C2472" t="s">
        <v>104</v>
      </c>
    </row>
    <row r="2473" spans="1:3">
      <c r="A2473">
        <v>190405</v>
      </c>
      <c r="B2473" t="s">
        <v>2426</v>
      </c>
      <c r="C2473" t="s">
        <v>104</v>
      </c>
    </row>
    <row r="2474" spans="1:3">
      <c r="A2474">
        <v>190406</v>
      </c>
      <c r="B2474" t="s">
        <v>2427</v>
      </c>
      <c r="C2474" t="s">
        <v>104</v>
      </c>
    </row>
    <row r="2475" spans="1:3">
      <c r="A2475">
        <v>190407</v>
      </c>
      <c r="B2475" t="s">
        <v>2428</v>
      </c>
      <c r="C2475" t="s">
        <v>104</v>
      </c>
    </row>
    <row r="2476" spans="1:3">
      <c r="A2476">
        <v>190408</v>
      </c>
      <c r="B2476" t="s">
        <v>2429</v>
      </c>
      <c r="C2476" t="s">
        <v>104</v>
      </c>
    </row>
    <row r="2477" spans="1:3">
      <c r="A2477">
        <v>190409</v>
      </c>
      <c r="B2477" t="s">
        <v>2430</v>
      </c>
      <c r="C2477" t="s">
        <v>104</v>
      </c>
    </row>
    <row r="2478" spans="1:3">
      <c r="A2478">
        <v>190410</v>
      </c>
      <c r="B2478" t="s">
        <v>2431</v>
      </c>
      <c r="C2478" t="s">
        <v>104</v>
      </c>
    </row>
    <row r="2479" spans="1:3">
      <c r="A2479">
        <v>190411</v>
      </c>
      <c r="B2479" t="s">
        <v>2432</v>
      </c>
      <c r="C2479" t="s">
        <v>104</v>
      </c>
    </row>
    <row r="2480" spans="1:3">
      <c r="A2480">
        <v>190500</v>
      </c>
      <c r="B2480" t="s">
        <v>2433</v>
      </c>
      <c r="C2480" t="s">
        <v>104</v>
      </c>
    </row>
    <row r="2481" spans="1:3">
      <c r="A2481">
        <v>190501</v>
      </c>
      <c r="B2481" t="s">
        <v>2434</v>
      </c>
      <c r="C2481" t="s">
        <v>104</v>
      </c>
    </row>
    <row r="2482" spans="1:3">
      <c r="A2482">
        <v>190502</v>
      </c>
      <c r="B2482" t="s">
        <v>2435</v>
      </c>
      <c r="C2482" t="s">
        <v>104</v>
      </c>
    </row>
    <row r="2483" spans="1:3">
      <c r="A2483">
        <v>190503</v>
      </c>
      <c r="B2483" t="s">
        <v>2436</v>
      </c>
      <c r="C2483" t="s">
        <v>104</v>
      </c>
    </row>
    <row r="2484" spans="1:3">
      <c r="A2484">
        <v>190504</v>
      </c>
      <c r="B2484" t="s">
        <v>2437</v>
      </c>
      <c r="C2484" t="s">
        <v>104</v>
      </c>
    </row>
    <row r="2485" spans="1:3">
      <c r="A2485">
        <v>190505</v>
      </c>
      <c r="B2485" t="s">
        <v>2438</v>
      </c>
      <c r="C2485" t="s">
        <v>104</v>
      </c>
    </row>
    <row r="2486" spans="1:3">
      <c r="A2486">
        <v>190600</v>
      </c>
      <c r="B2486" t="s">
        <v>2439</v>
      </c>
      <c r="C2486" t="s">
        <v>104</v>
      </c>
    </row>
    <row r="2487" spans="1:3">
      <c r="A2487">
        <v>192000</v>
      </c>
      <c r="B2487" t="s">
        <v>2440</v>
      </c>
      <c r="C2487" t="s">
        <v>104</v>
      </c>
    </row>
    <row r="2488" spans="1:3">
      <c r="A2488">
        <v>192001</v>
      </c>
      <c r="B2488" t="s">
        <v>2441</v>
      </c>
      <c r="C2488" t="s">
        <v>104</v>
      </c>
    </row>
    <row r="2489" spans="1:3">
      <c r="A2489">
        <v>192002</v>
      </c>
      <c r="B2489" t="s">
        <v>2442</v>
      </c>
      <c r="C2489" t="s">
        <v>104</v>
      </c>
    </row>
    <row r="2490" spans="1:3">
      <c r="A2490">
        <v>192003</v>
      </c>
      <c r="B2490" t="s">
        <v>2443</v>
      </c>
      <c r="C2490" t="s">
        <v>104</v>
      </c>
    </row>
    <row r="2491" spans="1:3">
      <c r="A2491">
        <v>192004</v>
      </c>
      <c r="B2491" t="s">
        <v>2444</v>
      </c>
      <c r="C2491" t="s">
        <v>104</v>
      </c>
    </row>
    <row r="2492" spans="1:3">
      <c r="A2492">
        <v>192005</v>
      </c>
      <c r="B2492" t="s">
        <v>2445</v>
      </c>
      <c r="C2492" t="s">
        <v>104</v>
      </c>
    </row>
    <row r="2493" spans="1:3">
      <c r="A2493">
        <v>192006</v>
      </c>
      <c r="B2493" t="s">
        <v>2446</v>
      </c>
      <c r="C2493" t="s">
        <v>104</v>
      </c>
    </row>
    <row r="2494" spans="1:3">
      <c r="A2494">
        <v>192007</v>
      </c>
      <c r="B2494" t="s">
        <v>2447</v>
      </c>
      <c r="C2494" t="s">
        <v>104</v>
      </c>
    </row>
    <row r="2495" spans="1:3">
      <c r="A2495">
        <v>192008</v>
      </c>
      <c r="B2495" t="s">
        <v>2448</v>
      </c>
      <c r="C2495" t="s">
        <v>104</v>
      </c>
    </row>
    <row r="2496" spans="1:3">
      <c r="A2496">
        <v>192009</v>
      </c>
      <c r="B2496" t="s">
        <v>2449</v>
      </c>
      <c r="C2496" t="s">
        <v>104</v>
      </c>
    </row>
    <row r="2497" spans="1:3">
      <c r="A2497">
        <v>192010</v>
      </c>
      <c r="B2497" t="s">
        <v>2450</v>
      </c>
      <c r="C2497" t="s">
        <v>104</v>
      </c>
    </row>
    <row r="2498" spans="1:3">
      <c r="A2498">
        <v>192011</v>
      </c>
      <c r="B2498" t="s">
        <v>2451</v>
      </c>
      <c r="C2498" t="s">
        <v>104</v>
      </c>
    </row>
    <row r="2499" spans="1:3">
      <c r="A2499">
        <v>192012</v>
      </c>
      <c r="B2499" t="s">
        <v>2452</v>
      </c>
      <c r="C2499" t="s">
        <v>104</v>
      </c>
    </row>
    <row r="2500" spans="1:3">
      <c r="A2500">
        <v>192013</v>
      </c>
      <c r="B2500" t="s">
        <v>2453</v>
      </c>
      <c r="C2500" t="s">
        <v>104</v>
      </c>
    </row>
    <row r="2501" spans="1:3">
      <c r="A2501">
        <v>192014</v>
      </c>
      <c r="B2501" t="s">
        <v>2454</v>
      </c>
      <c r="C2501" t="s">
        <v>104</v>
      </c>
    </row>
    <row r="2502" spans="1:3">
      <c r="A2502">
        <v>192015</v>
      </c>
      <c r="B2502" t="s">
        <v>2455</v>
      </c>
      <c r="C2502" t="s">
        <v>104</v>
      </c>
    </row>
    <row r="2503" spans="1:3">
      <c r="A2503">
        <v>192020</v>
      </c>
      <c r="B2503" t="s">
        <v>2456</v>
      </c>
      <c r="C2503" t="s">
        <v>104</v>
      </c>
    </row>
    <row r="2504" spans="1:3">
      <c r="A2504">
        <v>192021</v>
      </c>
      <c r="B2504" t="s">
        <v>2457</v>
      </c>
      <c r="C2504" t="s">
        <v>104</v>
      </c>
    </row>
    <row r="2505" spans="1:3">
      <c r="A2505">
        <v>192460</v>
      </c>
      <c r="B2505" t="s">
        <v>2458</v>
      </c>
      <c r="C2505" t="s">
        <v>104</v>
      </c>
    </row>
    <row r="2506" spans="1:3">
      <c r="A2506">
        <v>192470</v>
      </c>
      <c r="B2506" t="s">
        <v>2459</v>
      </c>
      <c r="C2506" t="s">
        <v>104</v>
      </c>
    </row>
    <row r="2507" spans="1:3">
      <c r="A2507">
        <v>192500</v>
      </c>
      <c r="B2507" t="s">
        <v>2460</v>
      </c>
      <c r="C2507" t="s">
        <v>104</v>
      </c>
    </row>
    <row r="2508" spans="1:3">
      <c r="A2508">
        <v>192501</v>
      </c>
      <c r="B2508" t="s">
        <v>2461</v>
      </c>
      <c r="C2508" t="s">
        <v>104</v>
      </c>
    </row>
    <row r="2509" spans="1:3">
      <c r="A2509">
        <v>195200</v>
      </c>
      <c r="B2509" t="s">
        <v>2462</v>
      </c>
      <c r="C2509" t="s">
        <v>104</v>
      </c>
    </row>
    <row r="2510" spans="1:3">
      <c r="A2510">
        <v>195300</v>
      </c>
      <c r="B2510" t="s">
        <v>2463</v>
      </c>
      <c r="C2510" t="s">
        <v>104</v>
      </c>
    </row>
    <row r="2511" spans="1:3">
      <c r="A2511">
        <v>195500</v>
      </c>
      <c r="B2511" t="s">
        <v>2464</v>
      </c>
      <c r="C2511" t="s">
        <v>104</v>
      </c>
    </row>
    <row r="2512" spans="1:3">
      <c r="A2512">
        <v>195800</v>
      </c>
      <c r="B2512" t="s">
        <v>2465</v>
      </c>
      <c r="C2512" t="s">
        <v>104</v>
      </c>
    </row>
    <row r="2513" spans="1:3">
      <c r="A2513">
        <v>196000</v>
      </c>
      <c r="B2513" t="s">
        <v>2466</v>
      </c>
      <c r="C2513" t="s">
        <v>104</v>
      </c>
    </row>
    <row r="2514" spans="1:3">
      <c r="A2514">
        <v>200010</v>
      </c>
      <c r="B2514" t="s">
        <v>2467</v>
      </c>
      <c r="C2514" t="s">
        <v>104</v>
      </c>
    </row>
    <row r="2515" spans="1:3">
      <c r="A2515">
        <v>200011</v>
      </c>
      <c r="B2515" t="s">
        <v>2468</v>
      </c>
      <c r="C2515" t="s">
        <v>104</v>
      </c>
    </row>
    <row r="2516" spans="1:3">
      <c r="A2516">
        <v>200012</v>
      </c>
      <c r="B2516" t="s">
        <v>2469</v>
      </c>
      <c r="C2516" t="s">
        <v>104</v>
      </c>
    </row>
    <row r="2517" spans="1:3">
      <c r="A2517">
        <v>200460</v>
      </c>
      <c r="B2517" t="s">
        <v>2470</v>
      </c>
      <c r="C2517" t="s">
        <v>104</v>
      </c>
    </row>
    <row r="2518" spans="1:3">
      <c r="A2518">
        <v>200465</v>
      </c>
      <c r="B2518" t="s">
        <v>2471</v>
      </c>
      <c r="C2518" t="s">
        <v>104</v>
      </c>
    </row>
    <row r="2519" spans="1:3">
      <c r="A2519">
        <v>200470</v>
      </c>
      <c r="B2519" t="s">
        <v>2472</v>
      </c>
      <c r="C2519" t="s">
        <v>104</v>
      </c>
    </row>
    <row r="2520" spans="1:3">
      <c r="A2520">
        <v>200471</v>
      </c>
      <c r="B2520" t="s">
        <v>2473</v>
      </c>
      <c r="C2520" t="s">
        <v>104</v>
      </c>
    </row>
    <row r="2521" spans="1:3">
      <c r="A2521">
        <v>200500</v>
      </c>
      <c r="B2521" t="s">
        <v>2474</v>
      </c>
      <c r="C2521" t="s">
        <v>104</v>
      </c>
    </row>
    <row r="2522" spans="1:3">
      <c r="A2522">
        <v>200510</v>
      </c>
      <c r="B2522" t="s">
        <v>2475</v>
      </c>
      <c r="C2522" t="s">
        <v>104</v>
      </c>
    </row>
    <row r="2523" spans="1:3">
      <c r="A2523">
        <v>202000</v>
      </c>
      <c r="B2523" t="s">
        <v>2476</v>
      </c>
      <c r="C2523" t="s">
        <v>104</v>
      </c>
    </row>
    <row r="2524" spans="1:3">
      <c r="A2524">
        <v>202003</v>
      </c>
      <c r="B2524" t="s">
        <v>2477</v>
      </c>
      <c r="C2524" t="s">
        <v>104</v>
      </c>
    </row>
    <row r="2525" spans="1:3">
      <c r="A2525">
        <v>203000</v>
      </c>
      <c r="B2525" t="s">
        <v>2478</v>
      </c>
      <c r="C2525" t="s">
        <v>104</v>
      </c>
    </row>
    <row r="2526" spans="1:3">
      <c r="A2526">
        <v>203500</v>
      </c>
      <c r="B2526" t="s">
        <v>2479</v>
      </c>
      <c r="C2526" t="s">
        <v>104</v>
      </c>
    </row>
    <row r="2527" spans="1:3">
      <c r="A2527">
        <v>203750</v>
      </c>
      <c r="B2527" t="s">
        <v>2480</v>
      </c>
      <c r="C2527" t="s">
        <v>104</v>
      </c>
    </row>
    <row r="2528" spans="1:3">
      <c r="A2528">
        <v>204000</v>
      </c>
      <c r="B2528" t="s">
        <v>2481</v>
      </c>
      <c r="C2528" t="s">
        <v>104</v>
      </c>
    </row>
    <row r="2529" spans="1:3">
      <c r="A2529">
        <v>204500</v>
      </c>
      <c r="B2529" t="s">
        <v>2482</v>
      </c>
      <c r="C2529" t="s">
        <v>104</v>
      </c>
    </row>
    <row r="2530" spans="1:3">
      <c r="A2530">
        <v>209910</v>
      </c>
      <c r="B2530" t="s">
        <v>2483</v>
      </c>
      <c r="C2530" t="s">
        <v>104</v>
      </c>
    </row>
    <row r="2531" spans="1:3">
      <c r="A2531">
        <v>210100</v>
      </c>
      <c r="B2531" t="s">
        <v>2484</v>
      </c>
      <c r="C2531" t="s">
        <v>104</v>
      </c>
    </row>
    <row r="2532" spans="1:3">
      <c r="A2532">
        <v>210111</v>
      </c>
      <c r="B2532" t="s">
        <v>2485</v>
      </c>
      <c r="C2532" t="s">
        <v>104</v>
      </c>
    </row>
    <row r="2533" spans="1:3">
      <c r="A2533">
        <v>210112</v>
      </c>
      <c r="B2533" t="s">
        <v>2486</v>
      </c>
      <c r="C2533" t="s">
        <v>104</v>
      </c>
    </row>
    <row r="2534" spans="1:3">
      <c r="A2534">
        <v>210113</v>
      </c>
      <c r="B2534" t="s">
        <v>2487</v>
      </c>
      <c r="C2534" t="s">
        <v>104</v>
      </c>
    </row>
    <row r="2535" spans="1:3">
      <c r="A2535">
        <v>210114</v>
      </c>
      <c r="B2535" t="s">
        <v>2488</v>
      </c>
      <c r="C2535" t="s">
        <v>104</v>
      </c>
    </row>
    <row r="2536" spans="1:3">
      <c r="A2536">
        <v>210115</v>
      </c>
      <c r="B2536" t="s">
        <v>2489</v>
      </c>
      <c r="C2536" t="s">
        <v>104</v>
      </c>
    </row>
    <row r="2537" spans="1:3">
      <c r="A2537">
        <v>210116</v>
      </c>
      <c r="B2537" t="s">
        <v>2490</v>
      </c>
      <c r="C2537" t="s">
        <v>104</v>
      </c>
    </row>
    <row r="2538" spans="1:3">
      <c r="A2538">
        <v>210150</v>
      </c>
      <c r="B2538" t="s">
        <v>2491</v>
      </c>
      <c r="C2538" t="s">
        <v>104</v>
      </c>
    </row>
    <row r="2539" spans="1:3">
      <c r="A2539">
        <v>210310</v>
      </c>
      <c r="B2539" t="s">
        <v>2492</v>
      </c>
      <c r="C2539" t="s">
        <v>104</v>
      </c>
    </row>
    <row r="2540" spans="1:3">
      <c r="A2540">
        <v>210315</v>
      </c>
      <c r="B2540" t="s">
        <v>2493</v>
      </c>
      <c r="C2540" t="s">
        <v>104</v>
      </c>
    </row>
    <row r="2541" spans="1:3">
      <c r="A2541">
        <v>210402</v>
      </c>
      <c r="B2541" t="s">
        <v>2494</v>
      </c>
      <c r="C2541" t="s">
        <v>104</v>
      </c>
    </row>
    <row r="2542" spans="1:3">
      <c r="A2542">
        <v>210403</v>
      </c>
      <c r="B2542" t="s">
        <v>2495</v>
      </c>
      <c r="C2542" t="s">
        <v>104</v>
      </c>
    </row>
    <row r="2543" spans="1:3">
      <c r="A2543">
        <v>210404</v>
      </c>
      <c r="B2543" t="s">
        <v>2496</v>
      </c>
      <c r="C2543" t="s">
        <v>104</v>
      </c>
    </row>
    <row r="2544" spans="1:3">
      <c r="A2544">
        <v>210405</v>
      </c>
      <c r="B2544" t="s">
        <v>2497</v>
      </c>
      <c r="C2544" t="s">
        <v>104</v>
      </c>
    </row>
    <row r="2545" spans="1:3">
      <c r="A2545">
        <v>210406</v>
      </c>
      <c r="B2545" t="s">
        <v>2498</v>
      </c>
      <c r="C2545" t="s">
        <v>104</v>
      </c>
    </row>
    <row r="2546" spans="1:3">
      <c r="A2546">
        <v>210410</v>
      </c>
      <c r="B2546" t="s">
        <v>2499</v>
      </c>
      <c r="C2546" t="s">
        <v>104</v>
      </c>
    </row>
    <row r="2547" spans="1:3">
      <c r="A2547">
        <v>210411</v>
      </c>
      <c r="B2547" t="s">
        <v>2500</v>
      </c>
      <c r="C2547" t="s">
        <v>104</v>
      </c>
    </row>
    <row r="2548" spans="1:3">
      <c r="A2548">
        <v>210412</v>
      </c>
      <c r="B2548" t="s">
        <v>2501</v>
      </c>
      <c r="C2548" t="s">
        <v>104</v>
      </c>
    </row>
    <row r="2549" spans="1:3">
      <c r="A2549">
        <v>210413</v>
      </c>
      <c r="B2549" t="s">
        <v>2502</v>
      </c>
      <c r="C2549" t="s">
        <v>104</v>
      </c>
    </row>
    <row r="2550" spans="1:3">
      <c r="A2550">
        <v>210460</v>
      </c>
      <c r="B2550" t="s">
        <v>2503</v>
      </c>
      <c r="C2550" t="s">
        <v>104</v>
      </c>
    </row>
    <row r="2551" spans="1:3">
      <c r="A2551">
        <v>210470</v>
      </c>
      <c r="B2551" t="s">
        <v>2504</v>
      </c>
      <c r="C2551" t="s">
        <v>104</v>
      </c>
    </row>
    <row r="2552" spans="1:3">
      <c r="A2552">
        <v>210540</v>
      </c>
      <c r="B2552" t="s">
        <v>2505</v>
      </c>
      <c r="C2552" t="s">
        <v>104</v>
      </c>
    </row>
    <row r="2553" spans="1:3">
      <c r="A2553">
        <v>210545</v>
      </c>
      <c r="B2553" t="s">
        <v>2506</v>
      </c>
      <c r="C2553" t="s">
        <v>104</v>
      </c>
    </row>
    <row r="2554" spans="1:3">
      <c r="A2554">
        <v>210550</v>
      </c>
      <c r="B2554" t="s">
        <v>2507</v>
      </c>
      <c r="C2554" t="s">
        <v>104</v>
      </c>
    </row>
    <row r="2555" spans="1:3">
      <c r="A2555">
        <v>210552</v>
      </c>
      <c r="B2555" t="s">
        <v>2508</v>
      </c>
      <c r="C2555" t="s">
        <v>104</v>
      </c>
    </row>
    <row r="2556" spans="1:3">
      <c r="A2556">
        <v>210553</v>
      </c>
      <c r="B2556" t="s">
        <v>2509</v>
      </c>
      <c r="C2556" t="s">
        <v>104</v>
      </c>
    </row>
    <row r="2557" spans="1:3">
      <c r="A2557">
        <v>210554</v>
      </c>
      <c r="B2557" t="s">
        <v>2510</v>
      </c>
      <c r="C2557" t="s">
        <v>104</v>
      </c>
    </row>
    <row r="2558" spans="1:3">
      <c r="A2558">
        <v>210560</v>
      </c>
      <c r="B2558" t="s">
        <v>2511</v>
      </c>
      <c r="C2558" t="s">
        <v>104</v>
      </c>
    </row>
    <row r="2559" spans="1:3">
      <c r="A2559">
        <v>210570</v>
      </c>
      <c r="B2559" t="s">
        <v>2512</v>
      </c>
      <c r="C2559" t="s">
        <v>104</v>
      </c>
    </row>
    <row r="2560" spans="1:3">
      <c r="A2560">
        <v>210580</v>
      </c>
      <c r="B2560" t="s">
        <v>2513</v>
      </c>
      <c r="C2560" t="s">
        <v>104</v>
      </c>
    </row>
    <row r="2561" spans="1:3">
      <c r="A2561">
        <v>210590</v>
      </c>
      <c r="B2561" t="s">
        <v>2514</v>
      </c>
      <c r="C2561" t="s">
        <v>104</v>
      </c>
    </row>
    <row r="2562" spans="1:3">
      <c r="A2562">
        <v>210592</v>
      </c>
      <c r="B2562" t="s">
        <v>2515</v>
      </c>
      <c r="C2562" t="s">
        <v>104</v>
      </c>
    </row>
    <row r="2563" spans="1:3">
      <c r="A2563">
        <v>210593</v>
      </c>
      <c r="B2563" t="s">
        <v>2516</v>
      </c>
      <c r="C2563" t="s">
        <v>104</v>
      </c>
    </row>
    <row r="2564" spans="1:3">
      <c r="A2564">
        <v>210594</v>
      </c>
      <c r="B2564" t="s">
        <v>2517</v>
      </c>
      <c r="C2564" t="s">
        <v>104</v>
      </c>
    </row>
    <row r="2565" spans="1:3">
      <c r="A2565">
        <v>210596</v>
      </c>
      <c r="B2565" t="s">
        <v>2518</v>
      </c>
      <c r="C2565" t="s">
        <v>104</v>
      </c>
    </row>
    <row r="2566" spans="1:3">
      <c r="A2566">
        <v>210597</v>
      </c>
      <c r="B2566" t="s">
        <v>2519</v>
      </c>
      <c r="C2566" t="s">
        <v>104</v>
      </c>
    </row>
    <row r="2567" spans="1:3">
      <c r="A2567">
        <v>210598</v>
      </c>
      <c r="B2567" t="s">
        <v>2520</v>
      </c>
      <c r="C2567" t="s">
        <v>104</v>
      </c>
    </row>
    <row r="2568" spans="1:3">
      <c r="A2568">
        <v>210599</v>
      </c>
      <c r="B2568" t="s">
        <v>2521</v>
      </c>
      <c r="C2568" t="s">
        <v>104</v>
      </c>
    </row>
    <row r="2569" spans="1:3">
      <c r="A2569">
        <v>210600</v>
      </c>
      <c r="B2569" t="s">
        <v>2522</v>
      </c>
      <c r="C2569" t="s">
        <v>104</v>
      </c>
    </row>
    <row r="2570" spans="1:3">
      <c r="A2570">
        <v>210602</v>
      </c>
      <c r="B2570" t="s">
        <v>2523</v>
      </c>
      <c r="C2570" t="s">
        <v>104</v>
      </c>
    </row>
    <row r="2571" spans="1:3">
      <c r="A2571">
        <v>210604</v>
      </c>
      <c r="B2571" t="s">
        <v>2524</v>
      </c>
      <c r="C2571" t="s">
        <v>104</v>
      </c>
    </row>
    <row r="2572" spans="1:3">
      <c r="A2572">
        <v>210605</v>
      </c>
      <c r="B2572" t="s">
        <v>2525</v>
      </c>
      <c r="C2572" t="s">
        <v>104</v>
      </c>
    </row>
    <row r="2573" spans="1:3">
      <c r="A2573">
        <v>210606</v>
      </c>
      <c r="B2573" t="s">
        <v>2526</v>
      </c>
      <c r="C2573" t="s">
        <v>104</v>
      </c>
    </row>
    <row r="2574" spans="1:3">
      <c r="A2574">
        <v>210608</v>
      </c>
      <c r="B2574" t="s">
        <v>2527</v>
      </c>
      <c r="C2574" t="s">
        <v>104</v>
      </c>
    </row>
    <row r="2575" spans="1:3">
      <c r="A2575">
        <v>210609</v>
      </c>
      <c r="B2575" t="s">
        <v>2528</v>
      </c>
      <c r="C2575" t="s">
        <v>104</v>
      </c>
    </row>
    <row r="2576" spans="1:3">
      <c r="A2576">
        <v>210610</v>
      </c>
      <c r="B2576" t="s">
        <v>2529</v>
      </c>
      <c r="C2576" t="s">
        <v>104</v>
      </c>
    </row>
    <row r="2577" spans="1:3">
      <c r="A2577">
        <v>210611</v>
      </c>
      <c r="B2577" t="s">
        <v>2530</v>
      </c>
      <c r="C2577" t="s">
        <v>104</v>
      </c>
    </row>
    <row r="2578" spans="1:3">
      <c r="A2578">
        <v>210612</v>
      </c>
      <c r="B2578" t="s">
        <v>2531</v>
      </c>
      <c r="C2578" t="s">
        <v>104</v>
      </c>
    </row>
    <row r="2579" spans="1:3">
      <c r="A2579">
        <v>210613</v>
      </c>
      <c r="B2579" t="s">
        <v>2532</v>
      </c>
      <c r="C2579" t="s">
        <v>104</v>
      </c>
    </row>
    <row r="2580" spans="1:3">
      <c r="A2580">
        <v>210614</v>
      </c>
      <c r="B2580" t="s">
        <v>2533</v>
      </c>
      <c r="C2580" t="s">
        <v>104</v>
      </c>
    </row>
    <row r="2581" spans="1:3">
      <c r="A2581">
        <v>210615</v>
      </c>
      <c r="B2581" t="s">
        <v>2534</v>
      </c>
      <c r="C2581" t="s">
        <v>104</v>
      </c>
    </row>
    <row r="2582" spans="1:3">
      <c r="A2582">
        <v>210616</v>
      </c>
      <c r="B2582" t="s">
        <v>2535</v>
      </c>
      <c r="C2582" t="s">
        <v>104</v>
      </c>
    </row>
    <row r="2583" spans="1:3">
      <c r="A2583">
        <v>210617</v>
      </c>
      <c r="B2583" t="s">
        <v>2536</v>
      </c>
      <c r="C2583" t="s">
        <v>104</v>
      </c>
    </row>
    <row r="2584" spans="1:3">
      <c r="A2584">
        <v>210618</v>
      </c>
      <c r="B2584" t="s">
        <v>2537</v>
      </c>
      <c r="C2584" t="s">
        <v>104</v>
      </c>
    </row>
    <row r="2585" spans="1:3">
      <c r="A2585">
        <v>210619</v>
      </c>
      <c r="B2585" t="s">
        <v>2538</v>
      </c>
      <c r="C2585" t="s">
        <v>104</v>
      </c>
    </row>
    <row r="2586" spans="1:3">
      <c r="A2586">
        <v>210620</v>
      </c>
      <c r="B2586" t="s">
        <v>2539</v>
      </c>
      <c r="C2586" t="s">
        <v>104</v>
      </c>
    </row>
    <row r="2587" spans="1:3">
      <c r="A2587">
        <v>210621</v>
      </c>
      <c r="B2587" t="s">
        <v>2540</v>
      </c>
      <c r="C2587" t="s">
        <v>104</v>
      </c>
    </row>
    <row r="2588" spans="1:3">
      <c r="A2588">
        <v>210622</v>
      </c>
      <c r="B2588" t="s">
        <v>2541</v>
      </c>
      <c r="C2588" t="s">
        <v>104</v>
      </c>
    </row>
    <row r="2589" spans="1:3">
      <c r="A2589">
        <v>210623</v>
      </c>
      <c r="B2589" t="s">
        <v>2542</v>
      </c>
      <c r="C2589" t="s">
        <v>104</v>
      </c>
    </row>
    <row r="2590" spans="1:3">
      <c r="A2590">
        <v>210624</v>
      </c>
      <c r="B2590" t="s">
        <v>2543</v>
      </c>
      <c r="C2590" t="s">
        <v>104</v>
      </c>
    </row>
    <row r="2591" spans="1:3">
      <c r="A2591">
        <v>210625</v>
      </c>
      <c r="B2591" t="s">
        <v>2544</v>
      </c>
      <c r="C2591" t="s">
        <v>104</v>
      </c>
    </row>
    <row r="2592" spans="1:3">
      <c r="A2592">
        <v>210626</v>
      </c>
      <c r="B2592" t="s">
        <v>2545</v>
      </c>
      <c r="C2592" t="s">
        <v>104</v>
      </c>
    </row>
    <row r="2593" spans="1:3">
      <c r="A2593">
        <v>210627</v>
      </c>
      <c r="B2593" t="s">
        <v>2546</v>
      </c>
      <c r="C2593" t="s">
        <v>104</v>
      </c>
    </row>
    <row r="2594" spans="1:3">
      <c r="A2594">
        <v>210628</v>
      </c>
      <c r="B2594" t="s">
        <v>2547</v>
      </c>
      <c r="C2594" t="s">
        <v>104</v>
      </c>
    </row>
    <row r="2595" spans="1:3">
      <c r="A2595">
        <v>210629</v>
      </c>
      <c r="B2595" t="s">
        <v>2548</v>
      </c>
      <c r="C2595" t="s">
        <v>104</v>
      </c>
    </row>
    <row r="2596" spans="1:3">
      <c r="A2596">
        <v>210630</v>
      </c>
      <c r="B2596" t="s">
        <v>2549</v>
      </c>
      <c r="C2596" t="s">
        <v>104</v>
      </c>
    </row>
    <row r="2597" spans="1:3">
      <c r="A2597">
        <v>210631</v>
      </c>
      <c r="B2597" t="s">
        <v>2550</v>
      </c>
      <c r="C2597" t="s">
        <v>104</v>
      </c>
    </row>
    <row r="2598" spans="1:3">
      <c r="A2598">
        <v>210632</v>
      </c>
      <c r="B2598" t="s">
        <v>2551</v>
      </c>
      <c r="C2598" t="s">
        <v>104</v>
      </c>
    </row>
    <row r="2599" spans="1:3">
      <c r="A2599">
        <v>210633</v>
      </c>
      <c r="B2599" t="s">
        <v>2552</v>
      </c>
      <c r="C2599" t="s">
        <v>104</v>
      </c>
    </row>
    <row r="2600" spans="1:3">
      <c r="A2600">
        <v>210634</v>
      </c>
      <c r="B2600" t="s">
        <v>2553</v>
      </c>
      <c r="C2600" t="s">
        <v>104</v>
      </c>
    </row>
    <row r="2601" spans="1:3">
      <c r="A2601">
        <v>210635</v>
      </c>
      <c r="B2601" t="s">
        <v>2554</v>
      </c>
      <c r="C2601" t="s">
        <v>104</v>
      </c>
    </row>
    <row r="2602" spans="1:3">
      <c r="A2602">
        <v>210636</v>
      </c>
      <c r="B2602" t="s">
        <v>2555</v>
      </c>
      <c r="C2602" t="s">
        <v>104</v>
      </c>
    </row>
    <row r="2603" spans="1:3">
      <c r="A2603">
        <v>210637</v>
      </c>
      <c r="B2603" t="s">
        <v>2556</v>
      </c>
      <c r="C2603" t="s">
        <v>104</v>
      </c>
    </row>
    <row r="2604" spans="1:3">
      <c r="A2604">
        <v>210638</v>
      </c>
      <c r="B2604" t="s">
        <v>2557</v>
      </c>
      <c r="C2604" t="s">
        <v>104</v>
      </c>
    </row>
    <row r="2605" spans="1:3">
      <c r="A2605">
        <v>210639</v>
      </c>
      <c r="B2605" t="s">
        <v>2558</v>
      </c>
      <c r="C2605" t="s">
        <v>104</v>
      </c>
    </row>
    <row r="2606" spans="1:3">
      <c r="A2606">
        <v>210640</v>
      </c>
      <c r="B2606" t="s">
        <v>2559</v>
      </c>
      <c r="C2606" t="s">
        <v>104</v>
      </c>
    </row>
    <row r="2607" spans="1:3">
      <c r="A2607">
        <v>210641</v>
      </c>
      <c r="B2607" t="s">
        <v>2560</v>
      </c>
      <c r="C2607" t="s">
        <v>104</v>
      </c>
    </row>
    <row r="2608" spans="1:3">
      <c r="A2608">
        <v>210642</v>
      </c>
      <c r="B2608" t="s">
        <v>2561</v>
      </c>
      <c r="C2608" t="s">
        <v>104</v>
      </c>
    </row>
    <row r="2609" spans="1:3">
      <c r="A2609">
        <v>210643</v>
      </c>
      <c r="B2609" t="s">
        <v>2562</v>
      </c>
      <c r="C2609" t="s">
        <v>104</v>
      </c>
    </row>
    <row r="2610" spans="1:3">
      <c r="A2610">
        <v>210644</v>
      </c>
      <c r="B2610" t="s">
        <v>2563</v>
      </c>
      <c r="C2610" t="s">
        <v>104</v>
      </c>
    </row>
    <row r="2611" spans="1:3">
      <c r="A2611">
        <v>210645</v>
      </c>
      <c r="B2611" t="s">
        <v>2564</v>
      </c>
      <c r="C2611" t="s">
        <v>104</v>
      </c>
    </row>
    <row r="2612" spans="1:3">
      <c r="A2612">
        <v>210646</v>
      </c>
      <c r="B2612" t="s">
        <v>2565</v>
      </c>
      <c r="C2612" t="s">
        <v>104</v>
      </c>
    </row>
    <row r="2613" spans="1:3">
      <c r="A2613">
        <v>210647</v>
      </c>
      <c r="B2613" t="s">
        <v>2566</v>
      </c>
      <c r="C2613" t="s">
        <v>104</v>
      </c>
    </row>
    <row r="2614" spans="1:3">
      <c r="A2614">
        <v>210648</v>
      </c>
      <c r="B2614" t="s">
        <v>2567</v>
      </c>
      <c r="C2614" t="s">
        <v>104</v>
      </c>
    </row>
    <row r="2615" spans="1:3">
      <c r="A2615">
        <v>210649</v>
      </c>
      <c r="B2615" t="s">
        <v>2568</v>
      </c>
      <c r="C2615" t="s">
        <v>104</v>
      </c>
    </row>
    <row r="2616" spans="1:3">
      <c r="A2616">
        <v>210650</v>
      </c>
      <c r="B2616" t="s">
        <v>2569</v>
      </c>
      <c r="C2616" t="s">
        <v>104</v>
      </c>
    </row>
    <row r="2617" spans="1:3">
      <c r="A2617">
        <v>210651</v>
      </c>
      <c r="B2617" t="s">
        <v>2570</v>
      </c>
      <c r="C2617" t="s">
        <v>104</v>
      </c>
    </row>
    <row r="2618" spans="1:3">
      <c r="A2618">
        <v>210652</v>
      </c>
      <c r="B2618" t="s">
        <v>2571</v>
      </c>
      <c r="C2618" t="s">
        <v>104</v>
      </c>
    </row>
    <row r="2619" spans="1:3">
      <c r="A2619">
        <v>210653</v>
      </c>
      <c r="B2619" t="s">
        <v>2572</v>
      </c>
      <c r="C2619" t="s">
        <v>104</v>
      </c>
    </row>
    <row r="2620" spans="1:3">
      <c r="A2620">
        <v>210654</v>
      </c>
      <c r="B2620" t="s">
        <v>2573</v>
      </c>
      <c r="C2620" t="s">
        <v>104</v>
      </c>
    </row>
    <row r="2621" spans="1:3">
      <c r="A2621">
        <v>210655</v>
      </c>
      <c r="B2621" t="s">
        <v>2574</v>
      </c>
      <c r="C2621" t="s">
        <v>104</v>
      </c>
    </row>
    <row r="2622" spans="1:3">
      <c r="A2622">
        <v>210656</v>
      </c>
      <c r="B2622" t="s">
        <v>2575</v>
      </c>
      <c r="C2622" t="s">
        <v>104</v>
      </c>
    </row>
    <row r="2623" spans="1:3">
      <c r="A2623">
        <v>210657</v>
      </c>
      <c r="B2623" t="s">
        <v>2576</v>
      </c>
      <c r="C2623" t="s">
        <v>104</v>
      </c>
    </row>
    <row r="2624" spans="1:3">
      <c r="A2624">
        <v>210658</v>
      </c>
      <c r="B2624" t="s">
        <v>2577</v>
      </c>
      <c r="C2624" t="s">
        <v>104</v>
      </c>
    </row>
    <row r="2625" spans="1:3">
      <c r="A2625">
        <v>210659</v>
      </c>
      <c r="B2625" t="s">
        <v>2578</v>
      </c>
      <c r="C2625" t="s">
        <v>104</v>
      </c>
    </row>
    <row r="2626" spans="1:3">
      <c r="A2626">
        <v>210660</v>
      </c>
      <c r="B2626" t="s">
        <v>2579</v>
      </c>
      <c r="C2626" t="s">
        <v>104</v>
      </c>
    </row>
    <row r="2627" spans="1:3">
      <c r="A2627">
        <v>210661</v>
      </c>
      <c r="B2627" t="s">
        <v>2580</v>
      </c>
      <c r="C2627" t="s">
        <v>104</v>
      </c>
    </row>
    <row r="2628" spans="1:3">
      <c r="A2628">
        <v>210670</v>
      </c>
      <c r="B2628" t="s">
        <v>2581</v>
      </c>
      <c r="C2628" t="s">
        <v>104</v>
      </c>
    </row>
    <row r="2629" spans="1:3">
      <c r="A2629">
        <v>210671</v>
      </c>
      <c r="B2629" t="s">
        <v>2582</v>
      </c>
      <c r="C2629" t="s">
        <v>104</v>
      </c>
    </row>
    <row r="2630" spans="1:3">
      <c r="A2630">
        <v>210672</v>
      </c>
      <c r="B2630" t="s">
        <v>2583</v>
      </c>
      <c r="C2630" t="s">
        <v>104</v>
      </c>
    </row>
    <row r="2631" spans="1:3">
      <c r="A2631">
        <v>210673</v>
      </c>
      <c r="B2631" t="s">
        <v>2584</v>
      </c>
      <c r="C2631" t="s">
        <v>104</v>
      </c>
    </row>
    <row r="2632" spans="1:3">
      <c r="A2632">
        <v>210674</v>
      </c>
      <c r="B2632" t="s">
        <v>2585</v>
      </c>
      <c r="C2632" t="s">
        <v>104</v>
      </c>
    </row>
    <row r="2633" spans="1:3">
      <c r="A2633">
        <v>210680</v>
      </c>
      <c r="B2633" t="s">
        <v>2586</v>
      </c>
      <c r="C2633" t="s">
        <v>104</v>
      </c>
    </row>
    <row r="2634" spans="1:3">
      <c r="A2634">
        <v>210700</v>
      </c>
      <c r="B2634" t="s">
        <v>2587</v>
      </c>
      <c r="C2634" t="s">
        <v>104</v>
      </c>
    </row>
    <row r="2635" spans="1:3">
      <c r="A2635">
        <v>210701</v>
      </c>
      <c r="B2635" t="s">
        <v>2588</v>
      </c>
      <c r="C2635" t="s">
        <v>104</v>
      </c>
    </row>
    <row r="2636" spans="1:3">
      <c r="A2636">
        <v>210702</v>
      </c>
      <c r="B2636" t="s">
        <v>2589</v>
      </c>
      <c r="C2636" t="s">
        <v>104</v>
      </c>
    </row>
    <row r="2637" spans="1:3">
      <c r="A2637">
        <v>210703</v>
      </c>
      <c r="B2637" t="s">
        <v>2590</v>
      </c>
      <c r="C2637" t="s">
        <v>104</v>
      </c>
    </row>
    <row r="2638" spans="1:3">
      <c r="A2638">
        <v>210710</v>
      </c>
      <c r="B2638" t="s">
        <v>2591</v>
      </c>
      <c r="C2638" t="s">
        <v>104</v>
      </c>
    </row>
    <row r="2639" spans="1:3">
      <c r="A2639">
        <v>210711</v>
      </c>
      <c r="B2639" t="s">
        <v>2592</v>
      </c>
      <c r="C2639" t="s">
        <v>104</v>
      </c>
    </row>
    <row r="2640" spans="1:3">
      <c r="A2640">
        <v>210712</v>
      </c>
      <c r="B2640" t="s">
        <v>2593</v>
      </c>
      <c r="C2640" t="s">
        <v>104</v>
      </c>
    </row>
    <row r="2641" spans="1:3">
      <c r="A2641">
        <v>210713</v>
      </c>
      <c r="B2641" t="s">
        <v>2594</v>
      </c>
      <c r="C2641" t="s">
        <v>104</v>
      </c>
    </row>
    <row r="2642" spans="1:3">
      <c r="A2642">
        <v>210714</v>
      </c>
      <c r="B2642" t="s">
        <v>2595</v>
      </c>
      <c r="C2642" t="s">
        <v>104</v>
      </c>
    </row>
    <row r="2643" spans="1:3">
      <c r="A2643">
        <v>210715</v>
      </c>
      <c r="B2643" t="s">
        <v>2596</v>
      </c>
      <c r="C2643" t="s">
        <v>104</v>
      </c>
    </row>
    <row r="2644" spans="1:3">
      <c r="A2644">
        <v>210716</v>
      </c>
      <c r="B2644" t="s">
        <v>2597</v>
      </c>
      <c r="C2644" t="s">
        <v>104</v>
      </c>
    </row>
    <row r="2645" spans="1:3">
      <c r="A2645">
        <v>210717</v>
      </c>
      <c r="B2645" t="s">
        <v>2598</v>
      </c>
      <c r="C2645" t="s">
        <v>104</v>
      </c>
    </row>
    <row r="2646" spans="1:3">
      <c r="A2646">
        <v>210718</v>
      </c>
      <c r="B2646" t="s">
        <v>2599</v>
      </c>
      <c r="C2646" t="s">
        <v>104</v>
      </c>
    </row>
    <row r="2647" spans="1:3">
      <c r="A2647">
        <v>210720</v>
      </c>
      <c r="B2647" t="s">
        <v>2600</v>
      </c>
      <c r="C2647" t="s">
        <v>104</v>
      </c>
    </row>
    <row r="2648" spans="1:3">
      <c r="A2648">
        <v>210725</v>
      </c>
      <c r="B2648" t="s">
        <v>2601</v>
      </c>
      <c r="C2648" t="s">
        <v>104</v>
      </c>
    </row>
    <row r="2649" spans="1:3">
      <c r="A2649">
        <v>210726</v>
      </c>
      <c r="B2649" t="s">
        <v>2602</v>
      </c>
      <c r="C2649" t="s">
        <v>104</v>
      </c>
    </row>
    <row r="2650" spans="1:3">
      <c r="A2650">
        <v>210727</v>
      </c>
      <c r="B2650" t="s">
        <v>2603</v>
      </c>
      <c r="C2650" t="s">
        <v>104</v>
      </c>
    </row>
    <row r="2651" spans="1:3">
      <c r="A2651">
        <v>210730</v>
      </c>
      <c r="B2651" t="s">
        <v>2604</v>
      </c>
      <c r="C2651" t="s">
        <v>104</v>
      </c>
    </row>
    <row r="2652" spans="1:3">
      <c r="A2652">
        <v>210731</v>
      </c>
      <c r="B2652" t="s">
        <v>2605</v>
      </c>
      <c r="C2652" t="s">
        <v>104</v>
      </c>
    </row>
    <row r="2653" spans="1:3">
      <c r="A2653">
        <v>210732</v>
      </c>
      <c r="B2653" t="s">
        <v>2606</v>
      </c>
      <c r="C2653" t="s">
        <v>104</v>
      </c>
    </row>
    <row r="2654" spans="1:3">
      <c r="A2654">
        <v>210733</v>
      </c>
      <c r="B2654" t="s">
        <v>2607</v>
      </c>
      <c r="C2654" t="s">
        <v>104</v>
      </c>
    </row>
    <row r="2655" spans="1:3">
      <c r="A2655">
        <v>210734</v>
      </c>
      <c r="B2655" t="s">
        <v>2608</v>
      </c>
      <c r="C2655" t="s">
        <v>104</v>
      </c>
    </row>
    <row r="2656" spans="1:3">
      <c r="A2656">
        <v>210738</v>
      </c>
      <c r="B2656" t="s">
        <v>2609</v>
      </c>
      <c r="C2656" t="s">
        <v>104</v>
      </c>
    </row>
    <row r="2657" spans="1:3">
      <c r="A2657">
        <v>210749</v>
      </c>
      <c r="B2657" t="s">
        <v>2610</v>
      </c>
      <c r="C2657" t="s">
        <v>104</v>
      </c>
    </row>
    <row r="2658" spans="1:3">
      <c r="A2658">
        <v>210750</v>
      </c>
      <c r="B2658" t="s">
        <v>2611</v>
      </c>
      <c r="C2658" t="s">
        <v>104</v>
      </c>
    </row>
    <row r="2659" spans="1:3">
      <c r="A2659">
        <v>210751</v>
      </c>
      <c r="B2659" t="s">
        <v>2612</v>
      </c>
      <c r="C2659" t="s">
        <v>104</v>
      </c>
    </row>
    <row r="2660" spans="1:3">
      <c r="A2660">
        <v>210761</v>
      </c>
      <c r="B2660" t="s">
        <v>2613</v>
      </c>
      <c r="C2660" t="s">
        <v>104</v>
      </c>
    </row>
    <row r="2661" spans="1:3">
      <c r="A2661">
        <v>210762</v>
      </c>
      <c r="B2661" t="s">
        <v>2614</v>
      </c>
      <c r="C2661" t="s">
        <v>104</v>
      </c>
    </row>
    <row r="2662" spans="1:3">
      <c r="A2662">
        <v>210763</v>
      </c>
      <c r="B2662" t="s">
        <v>2615</v>
      </c>
      <c r="C2662" t="s">
        <v>104</v>
      </c>
    </row>
    <row r="2663" spans="1:3">
      <c r="A2663">
        <v>210764</v>
      </c>
      <c r="B2663" t="s">
        <v>2616</v>
      </c>
      <c r="C2663" t="s">
        <v>104</v>
      </c>
    </row>
    <row r="2664" spans="1:3">
      <c r="A2664">
        <v>210780</v>
      </c>
      <c r="B2664" t="s">
        <v>2617</v>
      </c>
      <c r="C2664" t="s">
        <v>104</v>
      </c>
    </row>
    <row r="2665" spans="1:3">
      <c r="A2665">
        <v>210790</v>
      </c>
      <c r="B2665" t="s">
        <v>2618</v>
      </c>
      <c r="C2665" t="s">
        <v>104</v>
      </c>
    </row>
    <row r="2666" spans="1:3">
      <c r="A2666">
        <v>210791</v>
      </c>
      <c r="B2666" t="s">
        <v>2619</v>
      </c>
      <c r="C2666" t="s">
        <v>104</v>
      </c>
    </row>
    <row r="2667" spans="1:3">
      <c r="A2667">
        <v>210800</v>
      </c>
      <c r="B2667" t="s">
        <v>2620</v>
      </c>
      <c r="C2667" t="s">
        <v>104</v>
      </c>
    </row>
    <row r="2668" spans="1:3">
      <c r="A2668">
        <v>210900</v>
      </c>
      <c r="B2668" t="s">
        <v>2621</v>
      </c>
      <c r="C2668" t="s">
        <v>104</v>
      </c>
    </row>
    <row r="2669" spans="1:3">
      <c r="A2669">
        <v>210909</v>
      </c>
      <c r="B2669" t="s">
        <v>2622</v>
      </c>
      <c r="C2669" t="s">
        <v>104</v>
      </c>
    </row>
    <row r="2670" spans="1:3">
      <c r="A2670">
        <v>210910</v>
      </c>
      <c r="B2670" t="s">
        <v>2483</v>
      </c>
      <c r="C2670" t="s">
        <v>104</v>
      </c>
    </row>
    <row r="2671" spans="1:3">
      <c r="A2671">
        <v>210970</v>
      </c>
      <c r="B2671" t="s">
        <v>2623</v>
      </c>
      <c r="C2671" t="s">
        <v>104</v>
      </c>
    </row>
    <row r="2672" spans="1:3">
      <c r="A2672">
        <v>210980</v>
      </c>
      <c r="B2672" t="s">
        <v>2624</v>
      </c>
      <c r="C2672" t="s">
        <v>104</v>
      </c>
    </row>
    <row r="2673" spans="1:3">
      <c r="A2673">
        <v>210990</v>
      </c>
      <c r="B2673" t="s">
        <v>2625</v>
      </c>
      <c r="C2673" t="s">
        <v>104</v>
      </c>
    </row>
    <row r="2674" spans="1:3">
      <c r="A2674">
        <v>210999</v>
      </c>
      <c r="B2674" t="s">
        <v>2626</v>
      </c>
      <c r="C2674" t="s">
        <v>104</v>
      </c>
    </row>
    <row r="2675" spans="1:3">
      <c r="A2675">
        <v>211000</v>
      </c>
      <c r="B2675" t="s">
        <v>2627</v>
      </c>
      <c r="C2675" t="s">
        <v>104</v>
      </c>
    </row>
    <row r="2676" spans="1:3">
      <c r="A2676">
        <v>211100</v>
      </c>
      <c r="B2676" t="s">
        <v>2628</v>
      </c>
      <c r="C2676" t="s">
        <v>104</v>
      </c>
    </row>
    <row r="2677" spans="1:3">
      <c r="A2677">
        <v>211101</v>
      </c>
      <c r="B2677" t="s">
        <v>2629</v>
      </c>
      <c r="C2677" t="s">
        <v>104</v>
      </c>
    </row>
    <row r="2678" spans="1:3">
      <c r="A2678">
        <v>211102</v>
      </c>
      <c r="B2678" t="s">
        <v>2630</v>
      </c>
      <c r="C2678" t="s">
        <v>104</v>
      </c>
    </row>
    <row r="2679" spans="1:3">
      <c r="A2679">
        <v>211103</v>
      </c>
      <c r="B2679" t="s">
        <v>2631</v>
      </c>
      <c r="C2679" t="s">
        <v>104</v>
      </c>
    </row>
    <row r="2680" spans="1:3">
      <c r="A2680">
        <v>211104</v>
      </c>
      <c r="B2680" t="s">
        <v>2632</v>
      </c>
      <c r="C2680" t="s">
        <v>104</v>
      </c>
    </row>
    <row r="2681" spans="1:3">
      <c r="A2681">
        <v>211105</v>
      </c>
      <c r="B2681" t="s">
        <v>2633</v>
      </c>
      <c r="C2681" t="s">
        <v>104</v>
      </c>
    </row>
    <row r="2682" spans="1:3">
      <c r="A2682">
        <v>211106</v>
      </c>
      <c r="B2682" t="s">
        <v>2634</v>
      </c>
      <c r="C2682" t="s">
        <v>104</v>
      </c>
    </row>
    <row r="2683" spans="1:3">
      <c r="A2683">
        <v>211107</v>
      </c>
      <c r="B2683" t="s">
        <v>2635</v>
      </c>
      <c r="C2683" t="s">
        <v>104</v>
      </c>
    </row>
    <row r="2684" spans="1:3">
      <c r="A2684">
        <v>211108</v>
      </c>
      <c r="B2684" t="s">
        <v>2636</v>
      </c>
      <c r="C2684" t="s">
        <v>104</v>
      </c>
    </row>
    <row r="2685" spans="1:3">
      <c r="A2685">
        <v>211109</v>
      </c>
      <c r="B2685" t="s">
        <v>2637</v>
      </c>
      <c r="C2685" t="s">
        <v>104</v>
      </c>
    </row>
    <row r="2686" spans="1:3">
      <c r="A2686">
        <v>211110</v>
      </c>
      <c r="B2686" t="s">
        <v>2638</v>
      </c>
      <c r="C2686" t="s">
        <v>104</v>
      </c>
    </row>
    <row r="2687" spans="1:3">
      <c r="A2687">
        <v>211111</v>
      </c>
      <c r="B2687" t="s">
        <v>2639</v>
      </c>
      <c r="C2687" t="s">
        <v>104</v>
      </c>
    </row>
    <row r="2688" spans="1:3">
      <c r="A2688">
        <v>211112</v>
      </c>
      <c r="B2688" t="s">
        <v>2640</v>
      </c>
      <c r="C2688" t="s">
        <v>104</v>
      </c>
    </row>
    <row r="2689" spans="1:3">
      <c r="A2689">
        <v>211113</v>
      </c>
      <c r="B2689" t="s">
        <v>2641</v>
      </c>
      <c r="C2689" t="s">
        <v>104</v>
      </c>
    </row>
    <row r="2690" spans="1:3">
      <c r="A2690">
        <v>211116</v>
      </c>
      <c r="B2690" t="s">
        <v>2642</v>
      </c>
      <c r="C2690" t="s">
        <v>104</v>
      </c>
    </row>
    <row r="2691" spans="1:3">
      <c r="A2691">
        <v>211117</v>
      </c>
      <c r="B2691" t="s">
        <v>2643</v>
      </c>
      <c r="C2691" t="s">
        <v>104</v>
      </c>
    </row>
    <row r="2692" spans="1:3">
      <c r="A2692">
        <v>211118</v>
      </c>
      <c r="B2692" t="s">
        <v>2644</v>
      </c>
      <c r="C2692" t="s">
        <v>104</v>
      </c>
    </row>
    <row r="2693" spans="1:3">
      <c r="A2693">
        <v>211119</v>
      </c>
      <c r="B2693" t="s">
        <v>2645</v>
      </c>
      <c r="C2693" t="s">
        <v>104</v>
      </c>
    </row>
    <row r="2694" spans="1:3">
      <c r="A2694">
        <v>211120</v>
      </c>
      <c r="B2694" t="s">
        <v>2646</v>
      </c>
      <c r="C2694" t="s">
        <v>104</v>
      </c>
    </row>
    <row r="2695" spans="1:3">
      <c r="A2695">
        <v>211123</v>
      </c>
      <c r="B2695" t="s">
        <v>2647</v>
      </c>
      <c r="C2695" t="s">
        <v>104</v>
      </c>
    </row>
    <row r="2696" spans="1:3">
      <c r="A2696">
        <v>211124</v>
      </c>
      <c r="B2696" t="s">
        <v>2648</v>
      </c>
      <c r="C2696" t="s">
        <v>104</v>
      </c>
    </row>
    <row r="2697" spans="1:3">
      <c r="A2697">
        <v>211125</v>
      </c>
      <c r="B2697" t="s">
        <v>2649</v>
      </c>
      <c r="C2697" t="s">
        <v>104</v>
      </c>
    </row>
    <row r="2698" spans="1:3">
      <c r="A2698">
        <v>211126</v>
      </c>
      <c r="B2698" t="s">
        <v>2650</v>
      </c>
      <c r="C2698" t="s">
        <v>104</v>
      </c>
    </row>
    <row r="2699" spans="1:3">
      <c r="A2699">
        <v>211127</v>
      </c>
      <c r="B2699" t="s">
        <v>2651</v>
      </c>
      <c r="C2699" t="s">
        <v>104</v>
      </c>
    </row>
    <row r="2700" spans="1:3">
      <c r="A2700">
        <v>211149</v>
      </c>
      <c r="B2700" t="s">
        <v>2652</v>
      </c>
      <c r="C2700" t="s">
        <v>104</v>
      </c>
    </row>
    <row r="2701" spans="1:3">
      <c r="A2701">
        <v>211200</v>
      </c>
      <c r="B2701" t="s">
        <v>2653</v>
      </c>
      <c r="C2701" t="s">
        <v>104</v>
      </c>
    </row>
    <row r="2702" spans="1:3">
      <c r="A2702">
        <v>211220</v>
      </c>
      <c r="B2702" t="s">
        <v>2654</v>
      </c>
      <c r="C2702" t="s">
        <v>104</v>
      </c>
    </row>
    <row r="2703" spans="1:3">
      <c r="A2703">
        <v>211230</v>
      </c>
      <c r="B2703" t="s">
        <v>2655</v>
      </c>
      <c r="C2703" t="s">
        <v>104</v>
      </c>
    </row>
    <row r="2704" spans="1:3">
      <c r="A2704">
        <v>211249</v>
      </c>
      <c r="B2704" t="s">
        <v>2656</v>
      </c>
      <c r="C2704" t="s">
        <v>104</v>
      </c>
    </row>
    <row r="2705" spans="1:3">
      <c r="A2705">
        <v>215049</v>
      </c>
      <c r="B2705" t="s">
        <v>2657</v>
      </c>
      <c r="C2705" t="s">
        <v>104</v>
      </c>
    </row>
    <row r="2706" spans="1:3">
      <c r="A2706">
        <v>215050</v>
      </c>
      <c r="B2706" t="s">
        <v>2658</v>
      </c>
      <c r="C2706" t="s">
        <v>104</v>
      </c>
    </row>
    <row r="2707" spans="1:3">
      <c r="A2707">
        <v>215060</v>
      </c>
      <c r="B2707" t="s">
        <v>2659</v>
      </c>
      <c r="C2707" t="s">
        <v>104</v>
      </c>
    </row>
    <row r="2708" spans="1:3">
      <c r="A2708">
        <v>215075</v>
      </c>
      <c r="B2708" t="s">
        <v>2660</v>
      </c>
      <c r="C2708" t="s">
        <v>104</v>
      </c>
    </row>
    <row r="2709" spans="1:3">
      <c r="A2709">
        <v>215076</v>
      </c>
      <c r="B2709" t="s">
        <v>2661</v>
      </c>
      <c r="C2709" t="s">
        <v>104</v>
      </c>
    </row>
    <row r="2710" spans="1:3">
      <c r="A2710">
        <v>215077</v>
      </c>
      <c r="B2710" t="s">
        <v>2662</v>
      </c>
      <c r="C2710" t="s">
        <v>104</v>
      </c>
    </row>
    <row r="2711" spans="1:3">
      <c r="A2711">
        <v>215078</v>
      </c>
      <c r="B2711" t="s">
        <v>2663</v>
      </c>
      <c r="C2711" t="s">
        <v>104</v>
      </c>
    </row>
    <row r="2712" spans="1:3">
      <c r="A2712">
        <v>215079</v>
      </c>
      <c r="B2712" t="s">
        <v>2664</v>
      </c>
      <c r="C2712" t="s">
        <v>104</v>
      </c>
    </row>
    <row r="2713" spans="1:3">
      <c r="A2713">
        <v>215080</v>
      </c>
      <c r="B2713" t="s">
        <v>2665</v>
      </c>
      <c r="C2713" t="s">
        <v>104</v>
      </c>
    </row>
    <row r="2714" spans="1:3">
      <c r="A2714">
        <v>215081</v>
      </c>
      <c r="B2714" t="s">
        <v>2666</v>
      </c>
      <c r="C2714" t="s">
        <v>104</v>
      </c>
    </row>
    <row r="2715" spans="1:3">
      <c r="A2715">
        <v>215082</v>
      </c>
      <c r="B2715" t="s">
        <v>2667</v>
      </c>
      <c r="C2715" t="s">
        <v>104</v>
      </c>
    </row>
    <row r="2716" spans="1:3">
      <c r="A2716">
        <v>215083</v>
      </c>
      <c r="B2716" t="s">
        <v>2668</v>
      </c>
      <c r="C2716" t="s">
        <v>104</v>
      </c>
    </row>
    <row r="2717" spans="1:3">
      <c r="A2717">
        <v>215084</v>
      </c>
      <c r="B2717" t="s">
        <v>2669</v>
      </c>
      <c r="C2717" t="s">
        <v>104</v>
      </c>
    </row>
    <row r="2718" spans="1:3">
      <c r="A2718">
        <v>215090</v>
      </c>
      <c r="B2718" t="s">
        <v>2670</v>
      </c>
      <c r="C2718" t="s">
        <v>104</v>
      </c>
    </row>
    <row r="2719" spans="1:3">
      <c r="A2719">
        <v>215095</v>
      </c>
      <c r="B2719" t="s">
        <v>2671</v>
      </c>
      <c r="C2719" t="s">
        <v>104</v>
      </c>
    </row>
    <row r="2720" spans="1:3">
      <c r="A2720">
        <v>215096</v>
      </c>
      <c r="B2720" t="s">
        <v>2672</v>
      </c>
      <c r="C2720" t="s">
        <v>104</v>
      </c>
    </row>
    <row r="2721" spans="1:3">
      <c r="A2721">
        <v>215097</v>
      </c>
      <c r="B2721" t="s">
        <v>2673</v>
      </c>
      <c r="C2721" t="s">
        <v>104</v>
      </c>
    </row>
    <row r="2722" spans="1:3">
      <c r="A2722">
        <v>215101</v>
      </c>
      <c r="B2722" t="s">
        <v>2674</v>
      </c>
      <c r="C2722" t="s">
        <v>104</v>
      </c>
    </row>
    <row r="2723" spans="1:3">
      <c r="A2723">
        <v>215102</v>
      </c>
      <c r="B2723" t="s">
        <v>2675</v>
      </c>
      <c r="C2723" t="s">
        <v>104</v>
      </c>
    </row>
    <row r="2724" spans="1:3">
      <c r="A2724">
        <v>215104</v>
      </c>
      <c r="B2724" t="s">
        <v>2676</v>
      </c>
      <c r="C2724" t="s">
        <v>104</v>
      </c>
    </row>
    <row r="2725" spans="1:3">
      <c r="A2725">
        <v>215107</v>
      </c>
      <c r="B2725" t="s">
        <v>2677</v>
      </c>
      <c r="C2725" t="s">
        <v>104</v>
      </c>
    </row>
    <row r="2726" spans="1:3">
      <c r="A2726">
        <v>215108</v>
      </c>
      <c r="B2726" t="s">
        <v>2678</v>
      </c>
      <c r="C2726" t="s">
        <v>104</v>
      </c>
    </row>
    <row r="2727" spans="1:3">
      <c r="A2727">
        <v>215109</v>
      </c>
      <c r="B2727" t="s">
        <v>2679</v>
      </c>
      <c r="C2727" t="s">
        <v>104</v>
      </c>
    </row>
    <row r="2728" spans="1:3">
      <c r="A2728">
        <v>215110</v>
      </c>
      <c r="B2728" t="s">
        <v>2678</v>
      </c>
      <c r="C2728" t="s">
        <v>104</v>
      </c>
    </row>
    <row r="2729" spans="1:3">
      <c r="A2729">
        <v>215111</v>
      </c>
      <c r="B2729" t="s">
        <v>2680</v>
      </c>
      <c r="C2729" t="s">
        <v>104</v>
      </c>
    </row>
    <row r="2730" spans="1:3">
      <c r="A2730">
        <v>215112</v>
      </c>
      <c r="B2730" t="s">
        <v>2681</v>
      </c>
      <c r="C2730" t="s">
        <v>104</v>
      </c>
    </row>
    <row r="2731" spans="1:3">
      <c r="A2731">
        <v>215115</v>
      </c>
      <c r="B2731" t="s">
        <v>2682</v>
      </c>
      <c r="C2731" t="s">
        <v>104</v>
      </c>
    </row>
    <row r="2732" spans="1:3">
      <c r="A2732">
        <v>215116</v>
      </c>
      <c r="B2732" t="s">
        <v>2683</v>
      </c>
      <c r="C2732" t="s">
        <v>104</v>
      </c>
    </row>
    <row r="2733" spans="1:3">
      <c r="A2733">
        <v>215120</v>
      </c>
      <c r="B2733" t="s">
        <v>2684</v>
      </c>
      <c r="C2733" t="s">
        <v>104</v>
      </c>
    </row>
    <row r="2734" spans="1:3">
      <c r="A2734">
        <v>215122</v>
      </c>
      <c r="B2734" t="s">
        <v>2685</v>
      </c>
      <c r="C2734" t="s">
        <v>104</v>
      </c>
    </row>
    <row r="2735" spans="1:3">
      <c r="A2735">
        <v>215124</v>
      </c>
      <c r="B2735" t="s">
        <v>2686</v>
      </c>
      <c r="C2735" t="s">
        <v>104</v>
      </c>
    </row>
    <row r="2736" spans="1:3">
      <c r="A2736">
        <v>215125</v>
      </c>
      <c r="B2736" t="s">
        <v>2687</v>
      </c>
      <c r="C2736" t="s">
        <v>104</v>
      </c>
    </row>
    <row r="2737" spans="1:3">
      <c r="A2737">
        <v>215127</v>
      </c>
      <c r="B2737" t="s">
        <v>2688</v>
      </c>
      <c r="C2737" t="s">
        <v>104</v>
      </c>
    </row>
    <row r="2738" spans="1:3">
      <c r="A2738">
        <v>215129</v>
      </c>
      <c r="B2738" t="s">
        <v>2689</v>
      </c>
      <c r="C2738" t="s">
        <v>104</v>
      </c>
    </row>
    <row r="2739" spans="1:3">
      <c r="A2739">
        <v>215130</v>
      </c>
      <c r="B2739" t="s">
        <v>2690</v>
      </c>
      <c r="C2739" t="s">
        <v>104</v>
      </c>
    </row>
    <row r="2740" spans="1:3">
      <c r="A2740">
        <v>215135</v>
      </c>
      <c r="B2740" t="s">
        <v>2691</v>
      </c>
      <c r="C2740" t="s">
        <v>104</v>
      </c>
    </row>
    <row r="2741" spans="1:3">
      <c r="A2741">
        <v>215136</v>
      </c>
      <c r="B2741" t="s">
        <v>2692</v>
      </c>
      <c r="C2741" t="s">
        <v>104</v>
      </c>
    </row>
    <row r="2742" spans="1:3">
      <c r="A2742">
        <v>215143</v>
      </c>
      <c r="B2742" t="s">
        <v>2693</v>
      </c>
      <c r="C2742" t="s">
        <v>104</v>
      </c>
    </row>
    <row r="2743" spans="1:3">
      <c r="A2743">
        <v>215144</v>
      </c>
      <c r="B2743" t="s">
        <v>2694</v>
      </c>
      <c r="C2743" t="s">
        <v>104</v>
      </c>
    </row>
    <row r="2744" spans="1:3">
      <c r="A2744">
        <v>215145</v>
      </c>
      <c r="B2744" t="s">
        <v>2695</v>
      </c>
      <c r="C2744" t="s">
        <v>104</v>
      </c>
    </row>
    <row r="2745" spans="1:3">
      <c r="A2745">
        <v>215160</v>
      </c>
      <c r="B2745" t="s">
        <v>2696</v>
      </c>
      <c r="C2745" t="s">
        <v>104</v>
      </c>
    </row>
    <row r="2746" spans="1:3">
      <c r="A2746">
        <v>215165</v>
      </c>
      <c r="B2746" t="s">
        <v>2697</v>
      </c>
      <c r="C2746" t="s">
        <v>104</v>
      </c>
    </row>
    <row r="2747" spans="1:3">
      <c r="A2747">
        <v>215169</v>
      </c>
      <c r="B2747" t="s">
        <v>2698</v>
      </c>
      <c r="C2747" t="s">
        <v>104</v>
      </c>
    </row>
    <row r="2748" spans="1:3">
      <c r="A2748">
        <v>215174</v>
      </c>
      <c r="B2748" t="s">
        <v>2699</v>
      </c>
      <c r="C2748" t="s">
        <v>104</v>
      </c>
    </row>
    <row r="2749" spans="1:3">
      <c r="A2749">
        <v>215176</v>
      </c>
      <c r="B2749" t="s">
        <v>2700</v>
      </c>
      <c r="C2749" t="s">
        <v>104</v>
      </c>
    </row>
    <row r="2750" spans="1:3">
      <c r="A2750">
        <v>215179</v>
      </c>
      <c r="B2750" t="s">
        <v>2701</v>
      </c>
      <c r="C2750" t="s">
        <v>104</v>
      </c>
    </row>
    <row r="2751" spans="1:3">
      <c r="A2751">
        <v>215180</v>
      </c>
      <c r="B2751" t="s">
        <v>2702</v>
      </c>
      <c r="C2751" t="s">
        <v>104</v>
      </c>
    </row>
    <row r="2752" spans="1:3">
      <c r="A2752">
        <v>215186</v>
      </c>
      <c r="B2752" t="s">
        <v>2703</v>
      </c>
      <c r="C2752" t="s">
        <v>104</v>
      </c>
    </row>
    <row r="2753" spans="1:3">
      <c r="A2753">
        <v>215187</v>
      </c>
      <c r="B2753" t="s">
        <v>2704</v>
      </c>
      <c r="C2753" t="s">
        <v>104</v>
      </c>
    </row>
    <row r="2754" spans="1:3">
      <c r="A2754">
        <v>215192</v>
      </c>
      <c r="B2754" t="s">
        <v>2705</v>
      </c>
      <c r="C2754" t="s">
        <v>104</v>
      </c>
    </row>
    <row r="2755" spans="1:3">
      <c r="A2755">
        <v>215196</v>
      </c>
      <c r="B2755" t="s">
        <v>2706</v>
      </c>
      <c r="C2755" t="s">
        <v>104</v>
      </c>
    </row>
    <row r="2756" spans="1:3">
      <c r="A2756">
        <v>215197</v>
      </c>
      <c r="B2756" t="s">
        <v>2707</v>
      </c>
      <c r="C2756" t="s">
        <v>104</v>
      </c>
    </row>
    <row r="2757" spans="1:3">
      <c r="A2757">
        <v>215198</v>
      </c>
      <c r="B2757" t="s">
        <v>2708</v>
      </c>
      <c r="C2757" t="s">
        <v>104</v>
      </c>
    </row>
    <row r="2758" spans="1:3">
      <c r="A2758">
        <v>215206</v>
      </c>
      <c r="B2758" t="s">
        <v>2709</v>
      </c>
      <c r="C2758" t="s">
        <v>104</v>
      </c>
    </row>
    <row r="2759" spans="1:3">
      <c r="A2759">
        <v>215209</v>
      </c>
      <c r="B2759" t="s">
        <v>2710</v>
      </c>
      <c r="C2759" t="s">
        <v>104</v>
      </c>
    </row>
    <row r="2760" spans="1:3">
      <c r="A2760">
        <v>215210</v>
      </c>
      <c r="B2760" t="s">
        <v>2711</v>
      </c>
      <c r="C2760" t="s">
        <v>104</v>
      </c>
    </row>
    <row r="2761" spans="1:3">
      <c r="A2761">
        <v>215211</v>
      </c>
      <c r="B2761" t="s">
        <v>2712</v>
      </c>
      <c r="C2761" t="s">
        <v>104</v>
      </c>
    </row>
    <row r="2762" spans="1:3">
      <c r="A2762">
        <v>215212</v>
      </c>
      <c r="B2762" t="s">
        <v>2713</v>
      </c>
      <c r="C2762" t="s">
        <v>104</v>
      </c>
    </row>
    <row r="2763" spans="1:3">
      <c r="A2763">
        <v>215271</v>
      </c>
      <c r="B2763" t="s">
        <v>2714</v>
      </c>
      <c r="C2763" t="s">
        <v>104</v>
      </c>
    </row>
    <row r="2764" spans="1:3">
      <c r="A2764">
        <v>215272</v>
      </c>
      <c r="B2764" t="s">
        <v>2715</v>
      </c>
      <c r="C2764" t="s">
        <v>104</v>
      </c>
    </row>
    <row r="2765" spans="1:3">
      <c r="A2765">
        <v>215273</v>
      </c>
      <c r="B2765" t="s">
        <v>2716</v>
      </c>
      <c r="C2765" t="s">
        <v>104</v>
      </c>
    </row>
    <row r="2766" spans="1:3">
      <c r="A2766">
        <v>215280</v>
      </c>
      <c r="B2766" t="s">
        <v>2717</v>
      </c>
      <c r="C2766" t="s">
        <v>104</v>
      </c>
    </row>
    <row r="2767" spans="1:3">
      <c r="A2767">
        <v>215350</v>
      </c>
      <c r="B2767" t="s">
        <v>2718</v>
      </c>
      <c r="C2767" t="s">
        <v>104</v>
      </c>
    </row>
    <row r="2768" spans="1:3">
      <c r="A2768">
        <v>215351</v>
      </c>
      <c r="B2768" t="s">
        <v>2719</v>
      </c>
      <c r="C2768" t="s">
        <v>104</v>
      </c>
    </row>
    <row r="2769" spans="1:3">
      <c r="A2769">
        <v>215352</v>
      </c>
      <c r="B2769" t="s">
        <v>2720</v>
      </c>
      <c r="C2769" t="s">
        <v>104</v>
      </c>
    </row>
    <row r="2770" spans="1:3">
      <c r="A2770">
        <v>215353</v>
      </c>
      <c r="B2770" t="s">
        <v>2721</v>
      </c>
      <c r="C2770" t="s">
        <v>104</v>
      </c>
    </row>
    <row r="2771" spans="1:3">
      <c r="A2771">
        <v>215356</v>
      </c>
      <c r="B2771" t="s">
        <v>2722</v>
      </c>
      <c r="C2771" t="s">
        <v>104</v>
      </c>
    </row>
    <row r="2772" spans="1:3">
      <c r="A2772">
        <v>215357</v>
      </c>
      <c r="B2772" t="s">
        <v>2723</v>
      </c>
      <c r="C2772" t="s">
        <v>104</v>
      </c>
    </row>
    <row r="2773" spans="1:3">
      <c r="A2773">
        <v>215358</v>
      </c>
      <c r="B2773" t="s">
        <v>2724</v>
      </c>
      <c r="C2773" t="s">
        <v>104</v>
      </c>
    </row>
    <row r="2774" spans="1:3">
      <c r="A2774">
        <v>215359</v>
      </c>
      <c r="B2774" t="s">
        <v>2725</v>
      </c>
      <c r="C2774" t="s">
        <v>104</v>
      </c>
    </row>
    <row r="2775" spans="1:3">
      <c r="A2775">
        <v>215362</v>
      </c>
      <c r="B2775" t="s">
        <v>2726</v>
      </c>
      <c r="C2775" t="s">
        <v>104</v>
      </c>
    </row>
    <row r="2776" spans="1:3">
      <c r="A2776">
        <v>215365</v>
      </c>
      <c r="B2776" t="s">
        <v>2727</v>
      </c>
      <c r="C2776" t="s">
        <v>104</v>
      </c>
    </row>
    <row r="2777" spans="1:3">
      <c r="A2777">
        <v>215366</v>
      </c>
      <c r="B2777" t="s">
        <v>2728</v>
      </c>
      <c r="C2777" t="s">
        <v>104</v>
      </c>
    </row>
    <row r="2778" spans="1:3">
      <c r="A2778">
        <v>215410</v>
      </c>
      <c r="B2778" t="s">
        <v>2729</v>
      </c>
      <c r="C2778" t="s">
        <v>104</v>
      </c>
    </row>
    <row r="2779" spans="1:3">
      <c r="A2779">
        <v>215412</v>
      </c>
      <c r="B2779" t="s">
        <v>2730</v>
      </c>
      <c r="C2779" t="s">
        <v>104</v>
      </c>
    </row>
    <row r="2780" spans="1:3">
      <c r="A2780">
        <v>215413</v>
      </c>
      <c r="B2780" t="s">
        <v>2731</v>
      </c>
      <c r="C2780" t="s">
        <v>104</v>
      </c>
    </row>
    <row r="2781" spans="1:3">
      <c r="A2781">
        <v>215414</v>
      </c>
      <c r="B2781" t="s">
        <v>2732</v>
      </c>
      <c r="C2781" t="s">
        <v>104</v>
      </c>
    </row>
    <row r="2782" spans="1:3">
      <c r="A2782">
        <v>215420</v>
      </c>
      <c r="B2782" t="s">
        <v>2733</v>
      </c>
      <c r="C2782" t="s">
        <v>104</v>
      </c>
    </row>
    <row r="2783" spans="1:3">
      <c r="A2783">
        <v>215426</v>
      </c>
      <c r="B2783" t="s">
        <v>2734</v>
      </c>
      <c r="C2783" t="s">
        <v>104</v>
      </c>
    </row>
    <row r="2784" spans="1:3">
      <c r="A2784">
        <v>215427</v>
      </c>
      <c r="B2784" t="s">
        <v>2735</v>
      </c>
      <c r="C2784" t="s">
        <v>104</v>
      </c>
    </row>
    <row r="2785" spans="1:3">
      <c r="A2785">
        <v>215428</v>
      </c>
      <c r="B2785" t="s">
        <v>2736</v>
      </c>
      <c r="C2785" t="s">
        <v>104</v>
      </c>
    </row>
    <row r="2786" spans="1:3">
      <c r="A2786">
        <v>215429</v>
      </c>
      <c r="B2786" t="s">
        <v>2737</v>
      </c>
      <c r="C2786" t="s">
        <v>104</v>
      </c>
    </row>
    <row r="2787" spans="1:3">
      <c r="A2787">
        <v>215430</v>
      </c>
      <c r="B2787" t="s">
        <v>2738</v>
      </c>
      <c r="C2787" t="s">
        <v>104</v>
      </c>
    </row>
    <row r="2788" spans="1:3">
      <c r="A2788">
        <v>215431</v>
      </c>
      <c r="B2788" t="s">
        <v>2739</v>
      </c>
      <c r="C2788" t="s">
        <v>104</v>
      </c>
    </row>
    <row r="2789" spans="1:3">
      <c r="A2789">
        <v>215432</v>
      </c>
      <c r="B2789" t="s">
        <v>2740</v>
      </c>
      <c r="C2789" t="s">
        <v>104</v>
      </c>
    </row>
    <row r="2790" spans="1:3">
      <c r="A2790">
        <v>215433</v>
      </c>
      <c r="B2790" t="s">
        <v>2741</v>
      </c>
      <c r="C2790" t="s">
        <v>104</v>
      </c>
    </row>
    <row r="2791" spans="1:3">
      <c r="A2791">
        <v>215434</v>
      </c>
      <c r="B2791" t="s">
        <v>2742</v>
      </c>
      <c r="C2791" t="s">
        <v>104</v>
      </c>
    </row>
    <row r="2792" spans="1:3">
      <c r="A2792">
        <v>215435</v>
      </c>
      <c r="B2792" t="s">
        <v>2743</v>
      </c>
      <c r="C2792" t="s">
        <v>104</v>
      </c>
    </row>
    <row r="2793" spans="1:3">
      <c r="A2793">
        <v>215436</v>
      </c>
      <c r="B2793" t="s">
        <v>2744</v>
      </c>
      <c r="C2793" t="s">
        <v>104</v>
      </c>
    </row>
    <row r="2794" spans="1:3">
      <c r="A2794">
        <v>215437</v>
      </c>
      <c r="B2794" t="s">
        <v>2745</v>
      </c>
      <c r="C2794" t="s">
        <v>104</v>
      </c>
    </row>
    <row r="2795" spans="1:3">
      <c r="A2795">
        <v>215438</v>
      </c>
      <c r="B2795" t="s">
        <v>2746</v>
      </c>
      <c r="C2795" t="s">
        <v>104</v>
      </c>
    </row>
    <row r="2796" spans="1:3">
      <c r="A2796">
        <v>215439</v>
      </c>
      <c r="B2796" t="s">
        <v>2747</v>
      </c>
      <c r="C2796" t="s">
        <v>104</v>
      </c>
    </row>
    <row r="2797" spans="1:3">
      <c r="A2797">
        <v>215463</v>
      </c>
      <c r="B2797" t="s">
        <v>2748</v>
      </c>
      <c r="C2797" t="s">
        <v>104</v>
      </c>
    </row>
    <row r="2798" spans="1:3">
      <c r="A2798">
        <v>215469</v>
      </c>
      <c r="B2798" t="s">
        <v>2749</v>
      </c>
      <c r="C2798" t="s">
        <v>104</v>
      </c>
    </row>
    <row r="2799" spans="1:3">
      <c r="A2799">
        <v>215470</v>
      </c>
      <c r="B2799" t="s">
        <v>2750</v>
      </c>
      <c r="C2799" t="s">
        <v>104</v>
      </c>
    </row>
    <row r="2800" spans="1:3">
      <c r="A2800">
        <v>215471</v>
      </c>
      <c r="B2800" t="s">
        <v>2751</v>
      </c>
      <c r="C2800" t="s">
        <v>104</v>
      </c>
    </row>
    <row r="2801" spans="1:3">
      <c r="A2801">
        <v>215510</v>
      </c>
      <c r="B2801" t="s">
        <v>2752</v>
      </c>
      <c r="C2801" t="s">
        <v>104</v>
      </c>
    </row>
    <row r="2802" spans="1:3">
      <c r="A2802">
        <v>215511</v>
      </c>
      <c r="B2802" t="s">
        <v>2753</v>
      </c>
      <c r="C2802" t="s">
        <v>104</v>
      </c>
    </row>
    <row r="2803" spans="1:3">
      <c r="A2803">
        <v>215512</v>
      </c>
      <c r="B2803" t="s">
        <v>2754</v>
      </c>
      <c r="C2803" t="s">
        <v>104</v>
      </c>
    </row>
    <row r="2804" spans="1:3">
      <c r="A2804">
        <v>215513</v>
      </c>
      <c r="B2804" t="s">
        <v>2755</v>
      </c>
      <c r="C2804" t="s">
        <v>104</v>
      </c>
    </row>
    <row r="2805" spans="1:3">
      <c r="A2805">
        <v>215514</v>
      </c>
      <c r="B2805" t="s">
        <v>2756</v>
      </c>
      <c r="C2805" t="s">
        <v>104</v>
      </c>
    </row>
    <row r="2806" spans="1:3">
      <c r="A2806">
        <v>215515</v>
      </c>
      <c r="B2806" t="s">
        <v>2757</v>
      </c>
      <c r="C2806" t="s">
        <v>104</v>
      </c>
    </row>
    <row r="2807" spans="1:3">
      <c r="A2807">
        <v>215517</v>
      </c>
      <c r="B2807" t="s">
        <v>2758</v>
      </c>
      <c r="C2807" t="s">
        <v>104</v>
      </c>
    </row>
    <row r="2808" spans="1:3">
      <c r="A2808">
        <v>215518</v>
      </c>
      <c r="B2808" t="s">
        <v>2759</v>
      </c>
      <c r="C2808" t="s">
        <v>104</v>
      </c>
    </row>
    <row r="2809" spans="1:3">
      <c r="A2809">
        <v>215521</v>
      </c>
      <c r="B2809" t="s">
        <v>2760</v>
      </c>
      <c r="C2809" t="s">
        <v>104</v>
      </c>
    </row>
    <row r="2810" spans="1:3">
      <c r="A2810">
        <v>215522</v>
      </c>
      <c r="B2810" t="s">
        <v>2761</v>
      </c>
      <c r="C2810" t="s">
        <v>104</v>
      </c>
    </row>
    <row r="2811" spans="1:3">
      <c r="A2811">
        <v>215530</v>
      </c>
      <c r="B2811" t="s">
        <v>2762</v>
      </c>
      <c r="C2811" t="s">
        <v>104</v>
      </c>
    </row>
    <row r="2812" spans="1:3">
      <c r="A2812">
        <v>215531</v>
      </c>
      <c r="B2812" t="s">
        <v>2763</v>
      </c>
      <c r="C2812" t="s">
        <v>104</v>
      </c>
    </row>
    <row r="2813" spans="1:3">
      <c r="A2813">
        <v>215532</v>
      </c>
      <c r="B2813" t="s">
        <v>2764</v>
      </c>
      <c r="C2813" t="s">
        <v>104</v>
      </c>
    </row>
    <row r="2814" spans="1:3">
      <c r="A2814">
        <v>215533</v>
      </c>
      <c r="B2814" t="s">
        <v>2765</v>
      </c>
      <c r="C2814" t="s">
        <v>104</v>
      </c>
    </row>
    <row r="2815" spans="1:3">
      <c r="A2815">
        <v>215534</v>
      </c>
      <c r="B2815" t="s">
        <v>2766</v>
      </c>
      <c r="C2815" t="s">
        <v>104</v>
      </c>
    </row>
    <row r="2816" spans="1:3">
      <c r="A2816">
        <v>215535</v>
      </c>
      <c r="B2816" t="s">
        <v>2767</v>
      </c>
      <c r="C2816" t="s">
        <v>104</v>
      </c>
    </row>
    <row r="2817" spans="1:3">
      <c r="A2817">
        <v>215537</v>
      </c>
      <c r="B2817" t="s">
        <v>2768</v>
      </c>
      <c r="C2817" t="s">
        <v>104</v>
      </c>
    </row>
    <row r="2818" spans="1:3">
      <c r="A2818">
        <v>215538</v>
      </c>
      <c r="B2818" t="s">
        <v>2769</v>
      </c>
      <c r="C2818" t="s">
        <v>104</v>
      </c>
    </row>
    <row r="2819" spans="1:3">
      <c r="A2819">
        <v>215541</v>
      </c>
      <c r="B2819" t="s">
        <v>2770</v>
      </c>
      <c r="C2819" t="s">
        <v>104</v>
      </c>
    </row>
    <row r="2820" spans="1:3">
      <c r="A2820">
        <v>215542</v>
      </c>
      <c r="B2820" t="s">
        <v>2771</v>
      </c>
      <c r="C2820" t="s">
        <v>104</v>
      </c>
    </row>
    <row r="2821" spans="1:3">
      <c r="A2821">
        <v>215550</v>
      </c>
      <c r="B2821" t="s">
        <v>2772</v>
      </c>
      <c r="C2821" t="s">
        <v>104</v>
      </c>
    </row>
    <row r="2822" spans="1:3">
      <c r="A2822">
        <v>215551</v>
      </c>
      <c r="B2822" t="s">
        <v>2773</v>
      </c>
      <c r="C2822" t="s">
        <v>104</v>
      </c>
    </row>
    <row r="2823" spans="1:3">
      <c r="A2823">
        <v>215552</v>
      </c>
      <c r="B2823" t="s">
        <v>2774</v>
      </c>
      <c r="C2823" t="s">
        <v>104</v>
      </c>
    </row>
    <row r="2824" spans="1:3">
      <c r="A2824">
        <v>215553</v>
      </c>
      <c r="B2824" t="s">
        <v>2775</v>
      </c>
      <c r="C2824" t="s">
        <v>104</v>
      </c>
    </row>
    <row r="2825" spans="1:3">
      <c r="A2825">
        <v>215554</v>
      </c>
      <c r="B2825" t="s">
        <v>2776</v>
      </c>
      <c r="C2825" t="s">
        <v>104</v>
      </c>
    </row>
    <row r="2826" spans="1:3">
      <c r="A2826">
        <v>215557</v>
      </c>
      <c r="B2826" t="s">
        <v>2777</v>
      </c>
      <c r="C2826" t="s">
        <v>104</v>
      </c>
    </row>
    <row r="2827" spans="1:3">
      <c r="A2827">
        <v>215558</v>
      </c>
      <c r="B2827" t="s">
        <v>2778</v>
      </c>
      <c r="C2827" t="s">
        <v>104</v>
      </c>
    </row>
    <row r="2828" spans="1:3">
      <c r="A2828">
        <v>215559</v>
      </c>
      <c r="B2828" t="s">
        <v>2779</v>
      </c>
      <c r="C2828" t="s">
        <v>104</v>
      </c>
    </row>
    <row r="2829" spans="1:3">
      <c r="A2829">
        <v>215560</v>
      </c>
      <c r="B2829" t="s">
        <v>2780</v>
      </c>
      <c r="C2829" t="s">
        <v>104</v>
      </c>
    </row>
    <row r="2830" spans="1:3">
      <c r="A2830">
        <v>215561</v>
      </c>
      <c r="B2830" t="s">
        <v>2781</v>
      </c>
      <c r="C2830" t="s">
        <v>104</v>
      </c>
    </row>
    <row r="2831" spans="1:3">
      <c r="A2831">
        <v>215562</v>
      </c>
      <c r="B2831" t="s">
        <v>2782</v>
      </c>
      <c r="C2831" t="s">
        <v>104</v>
      </c>
    </row>
    <row r="2832" spans="1:3">
      <c r="A2832">
        <v>215583</v>
      </c>
      <c r="B2832" t="s">
        <v>2783</v>
      </c>
      <c r="C2832" t="s">
        <v>104</v>
      </c>
    </row>
    <row r="2833" spans="1:3">
      <c r="A2833">
        <v>215584</v>
      </c>
      <c r="B2833" t="s">
        <v>2784</v>
      </c>
      <c r="C2833" t="s">
        <v>104</v>
      </c>
    </row>
    <row r="2834" spans="1:3">
      <c r="A2834">
        <v>215585</v>
      </c>
      <c r="B2834" t="s">
        <v>2785</v>
      </c>
      <c r="C2834" t="s">
        <v>104</v>
      </c>
    </row>
    <row r="2835" spans="1:3">
      <c r="A2835">
        <v>215586</v>
      </c>
      <c r="B2835" t="s">
        <v>2786</v>
      </c>
      <c r="C2835" t="s">
        <v>104</v>
      </c>
    </row>
    <row r="2836" spans="1:3">
      <c r="A2836">
        <v>215587</v>
      </c>
      <c r="B2836" t="s">
        <v>2787</v>
      </c>
      <c r="C2836" t="s">
        <v>104</v>
      </c>
    </row>
    <row r="2837" spans="1:3">
      <c r="A2837">
        <v>215588</v>
      </c>
      <c r="B2837" t="s">
        <v>2788</v>
      </c>
      <c r="C2837" t="s">
        <v>104</v>
      </c>
    </row>
    <row r="2838" spans="1:3">
      <c r="A2838">
        <v>215589</v>
      </c>
      <c r="B2838" t="s">
        <v>2789</v>
      </c>
      <c r="C2838" t="s">
        <v>104</v>
      </c>
    </row>
    <row r="2839" spans="1:3">
      <c r="A2839">
        <v>215590</v>
      </c>
      <c r="B2839" t="s">
        <v>2790</v>
      </c>
      <c r="C2839" t="s">
        <v>104</v>
      </c>
    </row>
    <row r="2840" spans="1:3">
      <c r="A2840">
        <v>215591</v>
      </c>
      <c r="B2840" t="s">
        <v>2791</v>
      </c>
      <c r="C2840" t="s">
        <v>104</v>
      </c>
    </row>
    <row r="2841" spans="1:3">
      <c r="A2841">
        <v>215592</v>
      </c>
      <c r="B2841" t="s">
        <v>2792</v>
      </c>
      <c r="C2841" t="s">
        <v>104</v>
      </c>
    </row>
    <row r="2842" spans="1:3">
      <c r="A2842">
        <v>215593</v>
      </c>
      <c r="B2842" t="s">
        <v>2793</v>
      </c>
      <c r="C2842" t="s">
        <v>104</v>
      </c>
    </row>
    <row r="2843" spans="1:3">
      <c r="A2843">
        <v>215594</v>
      </c>
      <c r="B2843" t="s">
        <v>2794</v>
      </c>
      <c r="C2843" t="s">
        <v>104</v>
      </c>
    </row>
    <row r="2844" spans="1:3">
      <c r="A2844">
        <v>215595</v>
      </c>
      <c r="B2844" t="s">
        <v>2795</v>
      </c>
      <c r="C2844" t="s">
        <v>104</v>
      </c>
    </row>
    <row r="2845" spans="1:3">
      <c r="A2845">
        <v>215600</v>
      </c>
      <c r="B2845" t="s">
        <v>2796</v>
      </c>
      <c r="C2845" t="s">
        <v>104</v>
      </c>
    </row>
    <row r="2846" spans="1:3">
      <c r="A2846">
        <v>215650</v>
      </c>
      <c r="B2846" t="s">
        <v>2797</v>
      </c>
      <c r="C2846" t="s">
        <v>104</v>
      </c>
    </row>
    <row r="2847" spans="1:3">
      <c r="A2847">
        <v>215660</v>
      </c>
      <c r="B2847" t="s">
        <v>2798</v>
      </c>
      <c r="C2847" t="s">
        <v>104</v>
      </c>
    </row>
    <row r="2848" spans="1:3">
      <c r="A2848">
        <v>215666</v>
      </c>
      <c r="B2848" t="s">
        <v>2799</v>
      </c>
      <c r="C2848" t="s">
        <v>104</v>
      </c>
    </row>
    <row r="2849" spans="1:3">
      <c r="A2849">
        <v>215700</v>
      </c>
      <c r="B2849" t="s">
        <v>2800</v>
      </c>
      <c r="C2849" t="s">
        <v>104</v>
      </c>
    </row>
    <row r="2850" spans="1:3">
      <c r="A2850">
        <v>215701</v>
      </c>
      <c r="B2850" t="s">
        <v>2801</v>
      </c>
      <c r="C2850" t="s">
        <v>104</v>
      </c>
    </row>
    <row r="2851" spans="1:3">
      <c r="A2851">
        <v>215710</v>
      </c>
      <c r="B2851" t="s">
        <v>2802</v>
      </c>
      <c r="C2851" t="s">
        <v>104</v>
      </c>
    </row>
    <row r="2852" spans="1:3">
      <c r="A2852">
        <v>215711</v>
      </c>
      <c r="B2852" t="s">
        <v>2803</v>
      </c>
      <c r="C2852" t="s">
        <v>104</v>
      </c>
    </row>
    <row r="2853" spans="1:3">
      <c r="A2853">
        <v>215712</v>
      </c>
      <c r="B2853" t="s">
        <v>2804</v>
      </c>
      <c r="C2853" t="s">
        <v>104</v>
      </c>
    </row>
    <row r="2854" spans="1:3">
      <c r="A2854">
        <v>215725</v>
      </c>
      <c r="B2854" t="s">
        <v>2805</v>
      </c>
      <c r="C2854" t="s">
        <v>104</v>
      </c>
    </row>
    <row r="2855" spans="1:3">
      <c r="A2855">
        <v>215800</v>
      </c>
      <c r="B2855" t="s">
        <v>2806</v>
      </c>
      <c r="C2855" t="s">
        <v>104</v>
      </c>
    </row>
    <row r="2856" spans="1:3">
      <c r="A2856">
        <v>215806</v>
      </c>
      <c r="B2856" t="s">
        <v>2807</v>
      </c>
      <c r="C2856" t="s">
        <v>104</v>
      </c>
    </row>
    <row r="2857" spans="1:3">
      <c r="A2857">
        <v>215808</v>
      </c>
      <c r="B2857" t="s">
        <v>2808</v>
      </c>
      <c r="C2857" t="s">
        <v>104</v>
      </c>
    </row>
    <row r="2858" spans="1:3">
      <c r="A2858">
        <v>215809</v>
      </c>
      <c r="B2858" t="s">
        <v>2809</v>
      </c>
      <c r="C2858" t="s">
        <v>104</v>
      </c>
    </row>
    <row r="2859" spans="1:3">
      <c r="A2859">
        <v>215820</v>
      </c>
      <c r="B2859" t="s">
        <v>2810</v>
      </c>
      <c r="C2859" t="s">
        <v>104</v>
      </c>
    </row>
    <row r="2860" spans="1:3">
      <c r="A2860">
        <v>215821</v>
      </c>
      <c r="B2860" t="s">
        <v>2811</v>
      </c>
      <c r="C2860" t="s">
        <v>104</v>
      </c>
    </row>
    <row r="2861" spans="1:3">
      <c r="A2861">
        <v>215822</v>
      </c>
      <c r="B2861" t="s">
        <v>2812</v>
      </c>
      <c r="C2861" t="s">
        <v>104</v>
      </c>
    </row>
    <row r="2862" spans="1:3">
      <c r="A2862">
        <v>215901</v>
      </c>
      <c r="B2862" t="s">
        <v>2813</v>
      </c>
      <c r="C2862" t="s">
        <v>104</v>
      </c>
    </row>
    <row r="2863" spans="1:3">
      <c r="A2863">
        <v>215905</v>
      </c>
      <c r="B2863" t="s">
        <v>2814</v>
      </c>
      <c r="C2863" t="s">
        <v>104</v>
      </c>
    </row>
    <row r="2864" spans="1:3">
      <c r="A2864">
        <v>215990</v>
      </c>
      <c r="B2864" t="s">
        <v>2815</v>
      </c>
      <c r="C2864" t="s">
        <v>104</v>
      </c>
    </row>
    <row r="2865" spans="1:3">
      <c r="A2865">
        <v>220000</v>
      </c>
      <c r="B2865" t="s">
        <v>2816</v>
      </c>
      <c r="C2865" t="s">
        <v>104</v>
      </c>
    </row>
    <row r="2866" spans="1:3">
      <c r="A2866">
        <v>220001</v>
      </c>
      <c r="B2866" t="s">
        <v>2817</v>
      </c>
      <c r="C2866" t="s">
        <v>104</v>
      </c>
    </row>
    <row r="2867" spans="1:3">
      <c r="A2867">
        <v>220009</v>
      </c>
      <c r="B2867" t="s">
        <v>2818</v>
      </c>
      <c r="C2867" t="s">
        <v>104</v>
      </c>
    </row>
    <row r="2868" spans="1:3">
      <c r="A2868">
        <v>220010</v>
      </c>
      <c r="B2868" t="s">
        <v>2819</v>
      </c>
      <c r="C2868" t="s">
        <v>104</v>
      </c>
    </row>
    <row r="2869" spans="1:3">
      <c r="A2869">
        <v>220011</v>
      </c>
      <c r="B2869" t="s">
        <v>2820</v>
      </c>
      <c r="C2869" t="s">
        <v>104</v>
      </c>
    </row>
    <row r="2870" spans="1:3">
      <c r="A2870">
        <v>220080</v>
      </c>
      <c r="B2870" t="s">
        <v>2821</v>
      </c>
      <c r="C2870" t="s">
        <v>104</v>
      </c>
    </row>
    <row r="2871" spans="1:3">
      <c r="A2871">
        <v>220099</v>
      </c>
      <c r="B2871" t="s">
        <v>2822</v>
      </c>
      <c r="C2871" t="s">
        <v>104</v>
      </c>
    </row>
    <row r="2872" spans="1:3">
      <c r="A2872">
        <v>220100</v>
      </c>
      <c r="B2872" t="s">
        <v>2823</v>
      </c>
      <c r="C2872" t="s">
        <v>104</v>
      </c>
    </row>
    <row r="2873" spans="1:3">
      <c r="A2873">
        <v>220110</v>
      </c>
      <c r="B2873" t="s">
        <v>2824</v>
      </c>
      <c r="C2873" t="s">
        <v>104</v>
      </c>
    </row>
    <row r="2874" spans="1:3">
      <c r="A2874">
        <v>220895</v>
      </c>
      <c r="B2874" t="s">
        <v>2825</v>
      </c>
      <c r="C2874" t="s">
        <v>104</v>
      </c>
    </row>
    <row r="2875" spans="1:3">
      <c r="A2875">
        <v>220899</v>
      </c>
      <c r="B2875" t="s">
        <v>2826</v>
      </c>
      <c r="C2875" t="s">
        <v>104</v>
      </c>
    </row>
    <row r="2876" spans="1:3">
      <c r="A2876">
        <v>220900</v>
      </c>
      <c r="B2876" t="s">
        <v>2827</v>
      </c>
      <c r="C2876" t="s">
        <v>104</v>
      </c>
    </row>
    <row r="2877" spans="1:3">
      <c r="A2877">
        <v>220901</v>
      </c>
      <c r="B2877" t="s">
        <v>2828</v>
      </c>
      <c r="C2877" t="s">
        <v>104</v>
      </c>
    </row>
    <row r="2878" spans="1:3">
      <c r="A2878">
        <v>220902</v>
      </c>
      <c r="B2878" t="s">
        <v>2829</v>
      </c>
      <c r="C2878" t="s">
        <v>104</v>
      </c>
    </row>
    <row r="2879" spans="1:3">
      <c r="A2879">
        <v>220903</v>
      </c>
      <c r="B2879" t="s">
        <v>2830</v>
      </c>
      <c r="C2879" t="s">
        <v>104</v>
      </c>
    </row>
    <row r="2880" spans="1:3">
      <c r="A2880">
        <v>220904</v>
      </c>
      <c r="B2880" t="s">
        <v>2831</v>
      </c>
      <c r="C2880" t="s">
        <v>104</v>
      </c>
    </row>
    <row r="2881" spans="1:3">
      <c r="A2881">
        <v>220905</v>
      </c>
      <c r="B2881" t="s">
        <v>2832</v>
      </c>
      <c r="C2881" t="s">
        <v>104</v>
      </c>
    </row>
    <row r="2882" spans="1:3">
      <c r="A2882">
        <v>230140</v>
      </c>
      <c r="B2882" t="s">
        <v>2834</v>
      </c>
      <c r="C2882" t="s">
        <v>104</v>
      </c>
    </row>
    <row r="2883" spans="1:3">
      <c r="A2883">
        <v>230145</v>
      </c>
      <c r="B2883" t="s">
        <v>2835</v>
      </c>
      <c r="C2883" t="s">
        <v>104</v>
      </c>
    </row>
    <row r="2884" spans="1:3">
      <c r="A2884">
        <v>230150</v>
      </c>
      <c r="B2884" t="s">
        <v>2836</v>
      </c>
      <c r="C2884" t="s">
        <v>104</v>
      </c>
    </row>
    <row r="2885" spans="1:3">
      <c r="A2885">
        <v>230155</v>
      </c>
      <c r="B2885" t="s">
        <v>2837</v>
      </c>
      <c r="C2885" t="s">
        <v>104</v>
      </c>
    </row>
    <row r="2886" spans="1:3">
      <c r="A2886">
        <v>230160</v>
      </c>
      <c r="B2886" t="s">
        <v>2838</v>
      </c>
      <c r="C2886" t="s">
        <v>104</v>
      </c>
    </row>
    <row r="2887" spans="1:3">
      <c r="A2887">
        <v>230185</v>
      </c>
      <c r="B2887" t="s">
        <v>2839</v>
      </c>
      <c r="C2887" t="s">
        <v>104</v>
      </c>
    </row>
    <row r="2888" spans="1:3">
      <c r="A2888">
        <v>230190</v>
      </c>
      <c r="B2888" t="s">
        <v>2840</v>
      </c>
      <c r="C2888" t="s">
        <v>104</v>
      </c>
    </row>
    <row r="2889" spans="1:3">
      <c r="A2889">
        <v>230191</v>
      </c>
      <c r="B2889" t="s">
        <v>2841</v>
      </c>
      <c r="C2889" t="s">
        <v>104</v>
      </c>
    </row>
    <row r="2890" spans="1:3">
      <c r="A2890">
        <v>230195</v>
      </c>
      <c r="B2890" t="s">
        <v>2842</v>
      </c>
      <c r="C2890" t="s">
        <v>104</v>
      </c>
    </row>
    <row r="2891" spans="1:3">
      <c r="A2891">
        <v>230200</v>
      </c>
      <c r="B2891" t="s">
        <v>2843</v>
      </c>
      <c r="C2891" t="s">
        <v>104</v>
      </c>
    </row>
    <row r="2892" spans="1:3">
      <c r="A2892">
        <v>232000</v>
      </c>
      <c r="B2892" t="s">
        <v>2844</v>
      </c>
      <c r="C2892" t="s">
        <v>104</v>
      </c>
    </row>
    <row r="2893" spans="1:3">
      <c r="A2893">
        <v>232001</v>
      </c>
      <c r="B2893" t="s">
        <v>2845</v>
      </c>
      <c r="C2893" t="s">
        <v>104</v>
      </c>
    </row>
    <row r="2894" spans="1:3">
      <c r="A2894">
        <v>232500</v>
      </c>
      <c r="B2894" t="s">
        <v>2846</v>
      </c>
      <c r="C2894" t="s">
        <v>104</v>
      </c>
    </row>
    <row r="2895" spans="1:3">
      <c r="A2895">
        <v>232501</v>
      </c>
      <c r="B2895" t="s">
        <v>2847</v>
      </c>
      <c r="C2895" t="s">
        <v>104</v>
      </c>
    </row>
    <row r="2896" spans="1:3">
      <c r="A2896">
        <v>233001</v>
      </c>
      <c r="B2896" t="s">
        <v>2848</v>
      </c>
      <c r="C2896" t="s">
        <v>104</v>
      </c>
    </row>
    <row r="2897" spans="1:3">
      <c r="A2897">
        <v>233002</v>
      </c>
      <c r="B2897" t="s">
        <v>2849</v>
      </c>
      <c r="C2897" t="s">
        <v>104</v>
      </c>
    </row>
    <row r="2898" spans="1:3">
      <c r="A2898">
        <v>233003</v>
      </c>
      <c r="B2898" t="s">
        <v>2850</v>
      </c>
      <c r="C2898" t="s">
        <v>104</v>
      </c>
    </row>
    <row r="2899" spans="1:3">
      <c r="A2899">
        <v>233004</v>
      </c>
      <c r="B2899" t="s">
        <v>2851</v>
      </c>
      <c r="C2899" t="s">
        <v>104</v>
      </c>
    </row>
    <row r="2900" spans="1:3">
      <c r="A2900">
        <v>233005</v>
      </c>
      <c r="B2900" t="s">
        <v>2852</v>
      </c>
      <c r="C2900" t="s">
        <v>104</v>
      </c>
    </row>
    <row r="2901" spans="1:3">
      <c r="A2901">
        <v>233006</v>
      </c>
      <c r="B2901" t="s">
        <v>2853</v>
      </c>
      <c r="C2901" t="s">
        <v>104</v>
      </c>
    </row>
    <row r="2902" spans="1:3">
      <c r="A2902">
        <v>233007</v>
      </c>
      <c r="B2902" t="s">
        <v>2854</v>
      </c>
      <c r="C2902" t="s">
        <v>104</v>
      </c>
    </row>
    <row r="2903" spans="1:3">
      <c r="A2903">
        <v>233008</v>
      </c>
      <c r="B2903" t="s">
        <v>2855</v>
      </c>
      <c r="C2903" t="s">
        <v>104</v>
      </c>
    </row>
    <row r="2904" spans="1:3">
      <c r="A2904">
        <v>233009</v>
      </c>
      <c r="B2904" t="s">
        <v>2856</v>
      </c>
      <c r="C2904" t="s">
        <v>104</v>
      </c>
    </row>
    <row r="2905" spans="1:3">
      <c r="A2905">
        <v>233010</v>
      </c>
      <c r="B2905" t="s">
        <v>2857</v>
      </c>
      <c r="C2905" t="s">
        <v>104</v>
      </c>
    </row>
    <row r="2906" spans="1:3">
      <c r="A2906">
        <v>233011</v>
      </c>
      <c r="B2906" t="s">
        <v>2858</v>
      </c>
      <c r="C2906" t="s">
        <v>104</v>
      </c>
    </row>
    <row r="2907" spans="1:3">
      <c r="A2907">
        <v>233012</v>
      </c>
      <c r="B2907" t="s">
        <v>2859</v>
      </c>
      <c r="C2907" t="s">
        <v>104</v>
      </c>
    </row>
    <row r="2908" spans="1:3">
      <c r="A2908">
        <v>233013</v>
      </c>
      <c r="B2908" t="s">
        <v>2860</v>
      </c>
      <c r="C2908" t="s">
        <v>104</v>
      </c>
    </row>
    <row r="2909" spans="1:3">
      <c r="A2909">
        <v>233014</v>
      </c>
      <c r="B2909" t="s">
        <v>2861</v>
      </c>
      <c r="C2909" t="s">
        <v>104</v>
      </c>
    </row>
    <row r="2910" spans="1:3">
      <c r="A2910">
        <v>233015</v>
      </c>
      <c r="B2910" t="s">
        <v>2862</v>
      </c>
      <c r="C2910" t="s">
        <v>104</v>
      </c>
    </row>
    <row r="2911" spans="1:3">
      <c r="A2911">
        <v>233016</v>
      </c>
      <c r="B2911" t="s">
        <v>2863</v>
      </c>
      <c r="C2911" t="s">
        <v>104</v>
      </c>
    </row>
    <row r="2912" spans="1:3">
      <c r="A2912">
        <v>233017</v>
      </c>
      <c r="B2912" t="s">
        <v>2864</v>
      </c>
      <c r="C2912" t="s">
        <v>104</v>
      </c>
    </row>
    <row r="2913" spans="1:3">
      <c r="A2913">
        <v>233018</v>
      </c>
      <c r="B2913" t="s">
        <v>2865</v>
      </c>
      <c r="C2913" t="s">
        <v>104</v>
      </c>
    </row>
    <row r="2914" spans="1:3">
      <c r="A2914">
        <v>233019</v>
      </c>
      <c r="B2914" t="s">
        <v>2866</v>
      </c>
      <c r="C2914" t="s">
        <v>104</v>
      </c>
    </row>
    <row r="2915" spans="1:3">
      <c r="A2915">
        <v>233020</v>
      </c>
      <c r="B2915" t="s">
        <v>2867</v>
      </c>
      <c r="C2915" t="s">
        <v>104</v>
      </c>
    </row>
    <row r="2916" spans="1:3">
      <c r="A2916">
        <v>233021</v>
      </c>
      <c r="B2916" t="s">
        <v>2868</v>
      </c>
      <c r="C2916" t="s">
        <v>104</v>
      </c>
    </row>
    <row r="2917" spans="1:3">
      <c r="A2917">
        <v>233401</v>
      </c>
      <c r="B2917" t="s">
        <v>2869</v>
      </c>
      <c r="C2917" t="s">
        <v>104</v>
      </c>
    </row>
    <row r="2918" spans="1:3">
      <c r="A2918">
        <v>233402</v>
      </c>
      <c r="B2918" t="s">
        <v>2870</v>
      </c>
      <c r="C2918" t="s">
        <v>104</v>
      </c>
    </row>
    <row r="2919" spans="1:3">
      <c r="A2919">
        <v>233403</v>
      </c>
      <c r="B2919" t="s">
        <v>2871</v>
      </c>
      <c r="C2919" t="s">
        <v>104</v>
      </c>
    </row>
    <row r="2920" spans="1:3">
      <c r="A2920">
        <v>233404</v>
      </c>
      <c r="B2920" t="s">
        <v>2872</v>
      </c>
      <c r="C2920" t="s">
        <v>104</v>
      </c>
    </row>
    <row r="2921" spans="1:3">
      <c r="A2921">
        <v>233405</v>
      </c>
      <c r="B2921" t="s">
        <v>2873</v>
      </c>
      <c r="C2921" t="s">
        <v>104</v>
      </c>
    </row>
    <row r="2922" spans="1:3">
      <c r="A2922">
        <v>233406</v>
      </c>
      <c r="B2922" t="s">
        <v>2874</v>
      </c>
      <c r="C2922" t="s">
        <v>104</v>
      </c>
    </row>
    <row r="2923" spans="1:3">
      <c r="A2923">
        <v>233407</v>
      </c>
      <c r="B2923" t="s">
        <v>2875</v>
      </c>
      <c r="C2923" t="s">
        <v>104</v>
      </c>
    </row>
    <row r="2924" spans="1:3">
      <c r="A2924">
        <v>233408</v>
      </c>
      <c r="B2924" t="s">
        <v>2876</v>
      </c>
      <c r="C2924" t="s">
        <v>104</v>
      </c>
    </row>
    <row r="2925" spans="1:3">
      <c r="A2925">
        <v>233409</v>
      </c>
      <c r="B2925" t="s">
        <v>2877</v>
      </c>
      <c r="C2925" t="s">
        <v>104</v>
      </c>
    </row>
    <row r="2926" spans="1:3">
      <c r="A2926">
        <v>233410</v>
      </c>
      <c r="B2926" t="s">
        <v>2878</v>
      </c>
      <c r="C2926" t="s">
        <v>104</v>
      </c>
    </row>
    <row r="2927" spans="1:3">
      <c r="A2927">
        <v>233411</v>
      </c>
      <c r="B2927" t="s">
        <v>2879</v>
      </c>
      <c r="C2927" t="s">
        <v>104</v>
      </c>
    </row>
    <row r="2928" spans="1:3">
      <c r="A2928">
        <v>233412</v>
      </c>
      <c r="B2928" t="s">
        <v>2880</v>
      </c>
      <c r="C2928" t="s">
        <v>104</v>
      </c>
    </row>
    <row r="2929" spans="1:3">
      <c r="A2929">
        <v>233413</v>
      </c>
      <c r="B2929" t="s">
        <v>2881</v>
      </c>
      <c r="C2929" t="s">
        <v>104</v>
      </c>
    </row>
    <row r="2930" spans="1:3">
      <c r="A2930">
        <v>233414</v>
      </c>
      <c r="B2930" t="s">
        <v>2882</v>
      </c>
      <c r="C2930" t="s">
        <v>104</v>
      </c>
    </row>
    <row r="2931" spans="1:3">
      <c r="A2931">
        <v>233415</v>
      </c>
      <c r="B2931" t="s">
        <v>2883</v>
      </c>
      <c r="C2931" t="s">
        <v>104</v>
      </c>
    </row>
    <row r="2932" spans="1:3">
      <c r="A2932">
        <v>233416</v>
      </c>
      <c r="B2932" t="s">
        <v>2884</v>
      </c>
      <c r="C2932" t="s">
        <v>104</v>
      </c>
    </row>
    <row r="2933" spans="1:3">
      <c r="A2933">
        <v>233520</v>
      </c>
      <c r="B2933" t="s">
        <v>2885</v>
      </c>
      <c r="C2933" t="s">
        <v>104</v>
      </c>
    </row>
    <row r="2934" spans="1:3">
      <c r="A2934">
        <v>234100</v>
      </c>
      <c r="B2934" t="s">
        <v>2886</v>
      </c>
      <c r="C2934" t="s">
        <v>104</v>
      </c>
    </row>
    <row r="2935" spans="1:3">
      <c r="A2935">
        <v>234101</v>
      </c>
      <c r="B2935" t="s">
        <v>2887</v>
      </c>
      <c r="C2935" t="s">
        <v>104</v>
      </c>
    </row>
    <row r="2936" spans="1:3">
      <c r="A2936">
        <v>235100</v>
      </c>
      <c r="B2936" t="s">
        <v>2888</v>
      </c>
      <c r="C2936" t="s">
        <v>104</v>
      </c>
    </row>
    <row r="2937" spans="1:3">
      <c r="A2937">
        <v>235110</v>
      </c>
      <c r="B2937" t="s">
        <v>2889</v>
      </c>
      <c r="C2937" t="s">
        <v>104</v>
      </c>
    </row>
    <row r="2938" spans="1:3">
      <c r="A2938">
        <v>235120</v>
      </c>
      <c r="B2938" t="s">
        <v>2890</v>
      </c>
      <c r="C2938" t="s">
        <v>104</v>
      </c>
    </row>
    <row r="2939" spans="1:3">
      <c r="A2939">
        <v>235125</v>
      </c>
      <c r="B2939" t="s">
        <v>2891</v>
      </c>
      <c r="C2939" t="s">
        <v>104</v>
      </c>
    </row>
    <row r="2940" spans="1:3">
      <c r="A2940">
        <v>235126</v>
      </c>
      <c r="B2940" t="s">
        <v>2892</v>
      </c>
      <c r="C2940" t="s">
        <v>104</v>
      </c>
    </row>
    <row r="2941" spans="1:3">
      <c r="A2941">
        <v>235128</v>
      </c>
      <c r="B2941" t="s">
        <v>2893</v>
      </c>
      <c r="C2941" t="s">
        <v>104</v>
      </c>
    </row>
    <row r="2942" spans="1:3">
      <c r="A2942">
        <v>235129</v>
      </c>
      <c r="B2942" t="s">
        <v>2894</v>
      </c>
      <c r="C2942" t="s">
        <v>104</v>
      </c>
    </row>
    <row r="2943" spans="1:3">
      <c r="A2943">
        <v>235130</v>
      </c>
      <c r="B2943" t="s">
        <v>2895</v>
      </c>
      <c r="C2943" t="s">
        <v>104</v>
      </c>
    </row>
    <row r="2944" spans="1:3">
      <c r="A2944">
        <v>235131</v>
      </c>
      <c r="B2944" t="s">
        <v>2896</v>
      </c>
      <c r="C2944" t="s">
        <v>104</v>
      </c>
    </row>
    <row r="2945" spans="1:3">
      <c r="A2945">
        <v>235134</v>
      </c>
      <c r="B2945" t="s">
        <v>2897</v>
      </c>
      <c r="C2945" t="s">
        <v>104</v>
      </c>
    </row>
    <row r="2946" spans="1:3">
      <c r="A2946">
        <v>235135</v>
      </c>
      <c r="B2946" t="s">
        <v>2898</v>
      </c>
      <c r="C2946" t="s">
        <v>104</v>
      </c>
    </row>
    <row r="2947" spans="1:3">
      <c r="A2947">
        <v>235136</v>
      </c>
      <c r="B2947" t="s">
        <v>2899</v>
      </c>
      <c r="C2947" t="s">
        <v>104</v>
      </c>
    </row>
    <row r="2948" spans="1:3">
      <c r="A2948">
        <v>235140</v>
      </c>
      <c r="B2948" t="s">
        <v>2900</v>
      </c>
      <c r="C2948" t="s">
        <v>104</v>
      </c>
    </row>
    <row r="2949" spans="1:3">
      <c r="A2949">
        <v>235150</v>
      </c>
      <c r="B2949" t="s">
        <v>2901</v>
      </c>
      <c r="C2949" t="s">
        <v>104</v>
      </c>
    </row>
    <row r="2950" spans="1:3">
      <c r="A2950">
        <v>235151</v>
      </c>
      <c r="B2950" t="s">
        <v>2902</v>
      </c>
      <c r="C2950" t="s">
        <v>104</v>
      </c>
    </row>
    <row r="2951" spans="1:3">
      <c r="A2951">
        <v>235160</v>
      </c>
      <c r="B2951" t="s">
        <v>2903</v>
      </c>
      <c r="C2951" t="s">
        <v>104</v>
      </c>
    </row>
    <row r="2952" spans="1:3">
      <c r="A2952">
        <v>235170</v>
      </c>
      <c r="B2952" t="s">
        <v>2904</v>
      </c>
      <c r="C2952" t="s">
        <v>104</v>
      </c>
    </row>
    <row r="2953" spans="1:3">
      <c r="A2953">
        <v>235180</v>
      </c>
      <c r="B2953" t="s">
        <v>2905</v>
      </c>
      <c r="C2953" t="s">
        <v>104</v>
      </c>
    </row>
    <row r="2954" spans="1:3">
      <c r="A2954">
        <v>235185</v>
      </c>
      <c r="B2954" t="s">
        <v>2906</v>
      </c>
      <c r="C2954" t="s">
        <v>104</v>
      </c>
    </row>
    <row r="2955" spans="1:3">
      <c r="A2955">
        <v>235190</v>
      </c>
      <c r="B2955" t="s">
        <v>2907</v>
      </c>
      <c r="C2955" t="s">
        <v>104</v>
      </c>
    </row>
    <row r="2956" spans="1:3">
      <c r="A2956">
        <v>235191</v>
      </c>
      <c r="B2956" t="s">
        <v>2908</v>
      </c>
      <c r="C2956" t="s">
        <v>104</v>
      </c>
    </row>
    <row r="2957" spans="1:3">
      <c r="A2957">
        <v>235195</v>
      </c>
      <c r="B2957" t="s">
        <v>2909</v>
      </c>
      <c r="C2957" t="s">
        <v>104</v>
      </c>
    </row>
    <row r="2958" spans="1:3">
      <c r="A2958">
        <v>235200</v>
      </c>
      <c r="B2958" t="s">
        <v>2910</v>
      </c>
      <c r="C2958" t="s">
        <v>104</v>
      </c>
    </row>
    <row r="2959" spans="1:3">
      <c r="A2959">
        <v>235201</v>
      </c>
      <c r="B2959" t="s">
        <v>2911</v>
      </c>
      <c r="C2959" t="s">
        <v>104</v>
      </c>
    </row>
    <row r="2960" spans="1:3">
      <c r="A2960">
        <v>235203</v>
      </c>
      <c r="B2960" t="s">
        <v>2912</v>
      </c>
      <c r="C2960" t="s">
        <v>104</v>
      </c>
    </row>
    <row r="2961" spans="1:3">
      <c r="A2961">
        <v>235205</v>
      </c>
      <c r="B2961" t="s">
        <v>2913</v>
      </c>
      <c r="C2961" t="s">
        <v>104</v>
      </c>
    </row>
    <row r="2962" spans="1:3">
      <c r="A2962">
        <v>235207</v>
      </c>
      <c r="B2962" t="s">
        <v>2914</v>
      </c>
      <c r="C2962" t="s">
        <v>104</v>
      </c>
    </row>
    <row r="2963" spans="1:3">
      <c r="A2963">
        <v>235210</v>
      </c>
      <c r="B2963" t="s">
        <v>2915</v>
      </c>
      <c r="C2963" t="s">
        <v>104</v>
      </c>
    </row>
    <row r="2964" spans="1:3">
      <c r="A2964">
        <v>235220</v>
      </c>
      <c r="B2964" t="s">
        <v>2916</v>
      </c>
      <c r="C2964" t="s">
        <v>104</v>
      </c>
    </row>
    <row r="2965" spans="1:3">
      <c r="A2965">
        <v>235230</v>
      </c>
      <c r="B2965" t="s">
        <v>2917</v>
      </c>
      <c r="C2965" t="s">
        <v>104</v>
      </c>
    </row>
    <row r="2966" spans="1:3">
      <c r="A2966">
        <v>235240</v>
      </c>
      <c r="B2966" t="s">
        <v>2918</v>
      </c>
      <c r="C2966" t="s">
        <v>104</v>
      </c>
    </row>
    <row r="2967" spans="1:3">
      <c r="A2967">
        <v>235241</v>
      </c>
      <c r="B2967" t="s">
        <v>2919</v>
      </c>
      <c r="C2967" t="s">
        <v>104</v>
      </c>
    </row>
    <row r="2968" spans="1:3">
      <c r="A2968">
        <v>235280</v>
      </c>
      <c r="B2968" t="s">
        <v>2920</v>
      </c>
      <c r="C2968" t="s">
        <v>104</v>
      </c>
    </row>
    <row r="2969" spans="1:3">
      <c r="A2969">
        <v>235290</v>
      </c>
      <c r="B2969" t="s">
        <v>2921</v>
      </c>
      <c r="C2969" t="s">
        <v>104</v>
      </c>
    </row>
    <row r="2970" spans="1:3">
      <c r="A2970">
        <v>235300</v>
      </c>
      <c r="B2970" t="s">
        <v>2922</v>
      </c>
      <c r="C2970" t="s">
        <v>104</v>
      </c>
    </row>
    <row r="2971" spans="1:3">
      <c r="A2971">
        <v>235301</v>
      </c>
      <c r="B2971" t="s">
        <v>2923</v>
      </c>
      <c r="C2971" t="s">
        <v>104</v>
      </c>
    </row>
    <row r="2972" spans="1:3">
      <c r="A2972">
        <v>235302</v>
      </c>
      <c r="B2972" t="s">
        <v>2924</v>
      </c>
      <c r="C2972" t="s">
        <v>104</v>
      </c>
    </row>
    <row r="2973" spans="1:3">
      <c r="A2973">
        <v>235303</v>
      </c>
      <c r="B2973" t="s">
        <v>2925</v>
      </c>
      <c r="C2973" t="s">
        <v>104</v>
      </c>
    </row>
    <row r="2974" spans="1:3">
      <c r="A2974">
        <v>235304</v>
      </c>
      <c r="B2974" t="s">
        <v>2926</v>
      </c>
      <c r="C2974" t="s">
        <v>104</v>
      </c>
    </row>
    <row r="2975" spans="1:3">
      <c r="A2975">
        <v>235310</v>
      </c>
      <c r="B2975" t="s">
        <v>2927</v>
      </c>
      <c r="C2975" t="s">
        <v>104</v>
      </c>
    </row>
    <row r="2976" spans="1:3">
      <c r="A2976">
        <v>235320</v>
      </c>
      <c r="B2976" t="s">
        <v>2928</v>
      </c>
      <c r="C2976" t="s">
        <v>104</v>
      </c>
    </row>
    <row r="2977" spans="1:3">
      <c r="A2977">
        <v>235500</v>
      </c>
      <c r="B2977" t="s">
        <v>2929</v>
      </c>
      <c r="C2977" t="s">
        <v>104</v>
      </c>
    </row>
    <row r="2978" spans="1:3">
      <c r="A2978">
        <v>235501</v>
      </c>
      <c r="B2978" t="s">
        <v>2930</v>
      </c>
      <c r="C2978" t="s">
        <v>104</v>
      </c>
    </row>
    <row r="2979" spans="1:3">
      <c r="A2979">
        <v>235502</v>
      </c>
      <c r="B2979" t="s">
        <v>2931</v>
      </c>
      <c r="C2979" t="s">
        <v>104</v>
      </c>
    </row>
    <row r="2980" spans="1:3">
      <c r="A2980">
        <v>235504</v>
      </c>
      <c r="B2980" t="s">
        <v>2932</v>
      </c>
      <c r="C2980" t="s">
        <v>104</v>
      </c>
    </row>
    <row r="2981" spans="1:3">
      <c r="A2981">
        <v>235508</v>
      </c>
      <c r="B2981" t="s">
        <v>2933</v>
      </c>
      <c r="C2981" t="s">
        <v>104</v>
      </c>
    </row>
    <row r="2982" spans="1:3">
      <c r="A2982">
        <v>235509</v>
      </c>
      <c r="B2982" t="s">
        <v>2934</v>
      </c>
      <c r="C2982" t="s">
        <v>104</v>
      </c>
    </row>
    <row r="2983" spans="1:3">
      <c r="A2983">
        <v>235510</v>
      </c>
      <c r="B2983" t="s">
        <v>2935</v>
      </c>
      <c r="C2983" t="s">
        <v>104</v>
      </c>
    </row>
    <row r="2984" spans="1:3">
      <c r="A2984">
        <v>235511</v>
      </c>
      <c r="B2984" t="s">
        <v>2936</v>
      </c>
      <c r="C2984" t="s">
        <v>104</v>
      </c>
    </row>
    <row r="2985" spans="1:3">
      <c r="A2985">
        <v>235512</v>
      </c>
      <c r="B2985" t="s">
        <v>2937</v>
      </c>
      <c r="C2985" t="s">
        <v>104</v>
      </c>
    </row>
    <row r="2986" spans="1:3">
      <c r="A2986">
        <v>235513</v>
      </c>
      <c r="B2986" t="s">
        <v>2938</v>
      </c>
      <c r="C2986" t="s">
        <v>104</v>
      </c>
    </row>
    <row r="2987" spans="1:3">
      <c r="A2987">
        <v>235515</v>
      </c>
      <c r="B2987" t="s">
        <v>2939</v>
      </c>
      <c r="C2987" t="s">
        <v>104</v>
      </c>
    </row>
    <row r="2988" spans="1:3">
      <c r="A2988">
        <v>235516</v>
      </c>
      <c r="B2988" t="s">
        <v>2940</v>
      </c>
      <c r="C2988" t="s">
        <v>104</v>
      </c>
    </row>
    <row r="2989" spans="1:3">
      <c r="A2989">
        <v>235522</v>
      </c>
      <c r="B2989" t="s">
        <v>2941</v>
      </c>
      <c r="C2989" t="s">
        <v>104</v>
      </c>
    </row>
    <row r="2990" spans="1:3">
      <c r="A2990">
        <v>235523</v>
      </c>
      <c r="B2990" t="s">
        <v>2942</v>
      </c>
      <c r="C2990" t="s">
        <v>104</v>
      </c>
    </row>
    <row r="2991" spans="1:3">
      <c r="A2991">
        <v>235526</v>
      </c>
      <c r="B2991" t="s">
        <v>2943</v>
      </c>
      <c r="C2991" t="s">
        <v>104</v>
      </c>
    </row>
    <row r="2992" spans="1:3">
      <c r="A2992">
        <v>235529</v>
      </c>
      <c r="B2992" t="s">
        <v>2944</v>
      </c>
      <c r="C2992" t="s">
        <v>104</v>
      </c>
    </row>
    <row r="2993" spans="1:3">
      <c r="A2993">
        <v>235543</v>
      </c>
      <c r="B2993" t="s">
        <v>2945</v>
      </c>
      <c r="C2993" t="s">
        <v>104</v>
      </c>
    </row>
    <row r="2994" spans="1:3">
      <c r="A2994">
        <v>235545</v>
      </c>
      <c r="B2994" t="s">
        <v>2946</v>
      </c>
      <c r="C2994" t="s">
        <v>104</v>
      </c>
    </row>
    <row r="2995" spans="1:3">
      <c r="A2995">
        <v>235554</v>
      </c>
      <c r="B2995" t="s">
        <v>2947</v>
      </c>
      <c r="C2995" t="s">
        <v>104</v>
      </c>
    </row>
    <row r="2996" spans="1:3">
      <c r="A2996">
        <v>235561</v>
      </c>
      <c r="B2996" t="s">
        <v>2948</v>
      </c>
      <c r="C2996" t="s">
        <v>104</v>
      </c>
    </row>
    <row r="2997" spans="1:3">
      <c r="A2997">
        <v>235580</v>
      </c>
      <c r="B2997" t="s">
        <v>2949</v>
      </c>
      <c r="C2997" t="s">
        <v>104</v>
      </c>
    </row>
    <row r="2998" spans="1:3">
      <c r="A2998">
        <v>235598</v>
      </c>
      <c r="B2998" t="s">
        <v>2950</v>
      </c>
      <c r="C2998" t="s">
        <v>104</v>
      </c>
    </row>
    <row r="2999" spans="1:3">
      <c r="A2999">
        <v>235599</v>
      </c>
      <c r="B2999" t="s">
        <v>2951</v>
      </c>
      <c r="C2999" t="s">
        <v>104</v>
      </c>
    </row>
    <row r="3000" spans="1:3">
      <c r="A3000">
        <v>235950</v>
      </c>
      <c r="B3000" t="s">
        <v>2952</v>
      </c>
      <c r="C3000" t="s">
        <v>104</v>
      </c>
    </row>
    <row r="3001" spans="1:3">
      <c r="A3001">
        <v>236000</v>
      </c>
      <c r="B3001" t="s">
        <v>2953</v>
      </c>
      <c r="C3001" t="s">
        <v>104</v>
      </c>
    </row>
    <row r="3002" spans="1:3">
      <c r="A3002">
        <v>236001</v>
      </c>
      <c r="B3002" t="s">
        <v>2954</v>
      </c>
      <c r="C3002" t="s">
        <v>104</v>
      </c>
    </row>
    <row r="3003" spans="1:3">
      <c r="A3003">
        <v>236002</v>
      </c>
      <c r="B3003" t="s">
        <v>2955</v>
      </c>
      <c r="C3003" t="s">
        <v>104</v>
      </c>
    </row>
    <row r="3004" spans="1:3">
      <c r="A3004">
        <v>236004</v>
      </c>
      <c r="B3004" t="s">
        <v>2956</v>
      </c>
      <c r="C3004" t="s">
        <v>104</v>
      </c>
    </row>
    <row r="3005" spans="1:3">
      <c r="A3005">
        <v>236005</v>
      </c>
      <c r="B3005" t="s">
        <v>2957</v>
      </c>
      <c r="C3005" t="s">
        <v>104</v>
      </c>
    </row>
    <row r="3006" spans="1:3">
      <c r="A3006">
        <v>236090</v>
      </c>
      <c r="B3006" t="s">
        <v>2958</v>
      </c>
      <c r="C3006" t="s">
        <v>104</v>
      </c>
    </row>
    <row r="3007" spans="1:3">
      <c r="A3007">
        <v>236100</v>
      </c>
      <c r="B3007" t="s">
        <v>2959</v>
      </c>
      <c r="C3007" t="s">
        <v>104</v>
      </c>
    </row>
    <row r="3008" spans="1:3">
      <c r="A3008">
        <v>236500</v>
      </c>
      <c r="B3008" t="s">
        <v>2960</v>
      </c>
      <c r="C3008" t="s">
        <v>104</v>
      </c>
    </row>
    <row r="3009" spans="1:3">
      <c r="A3009">
        <v>237000</v>
      </c>
      <c r="B3009" t="s">
        <v>2961</v>
      </c>
      <c r="C3009" t="s">
        <v>104</v>
      </c>
    </row>
    <row r="3010" spans="1:3">
      <c r="A3010">
        <v>238000</v>
      </c>
      <c r="B3010" t="s">
        <v>2962</v>
      </c>
      <c r="C3010" t="s">
        <v>104</v>
      </c>
    </row>
    <row r="3011" spans="1:3">
      <c r="A3011">
        <v>238001</v>
      </c>
      <c r="B3011" t="s">
        <v>2963</v>
      </c>
      <c r="C3011" t="s">
        <v>104</v>
      </c>
    </row>
    <row r="3012" spans="1:3">
      <c r="A3012">
        <v>238002</v>
      </c>
      <c r="B3012" t="s">
        <v>2964</v>
      </c>
      <c r="C3012" t="s">
        <v>104</v>
      </c>
    </row>
    <row r="3013" spans="1:3">
      <c r="A3013">
        <v>238003</v>
      </c>
      <c r="B3013" t="s">
        <v>2965</v>
      </c>
      <c r="C3013" t="s">
        <v>104</v>
      </c>
    </row>
    <row r="3014" spans="1:3">
      <c r="A3014">
        <v>238004</v>
      </c>
      <c r="B3014" t="s">
        <v>2966</v>
      </c>
      <c r="C3014" t="s">
        <v>104</v>
      </c>
    </row>
    <row r="3015" spans="1:3">
      <c r="A3015">
        <v>238005</v>
      </c>
      <c r="B3015" t="s">
        <v>2967</v>
      </c>
      <c r="C3015" t="s">
        <v>104</v>
      </c>
    </row>
    <row r="3016" spans="1:3">
      <c r="A3016">
        <v>238006</v>
      </c>
      <c r="B3016" t="s">
        <v>2968</v>
      </c>
      <c r="C3016" t="s">
        <v>104</v>
      </c>
    </row>
    <row r="3017" spans="1:3">
      <c r="A3017">
        <v>238007</v>
      </c>
      <c r="B3017" t="s">
        <v>2969</v>
      </c>
      <c r="C3017" t="s">
        <v>104</v>
      </c>
    </row>
    <row r="3018" spans="1:3">
      <c r="A3018">
        <v>238008</v>
      </c>
      <c r="B3018" t="s">
        <v>2970</v>
      </c>
      <c r="C3018" t="s">
        <v>104</v>
      </c>
    </row>
    <row r="3019" spans="1:3">
      <c r="A3019">
        <v>238009</v>
      </c>
      <c r="B3019" t="s">
        <v>1632</v>
      </c>
      <c r="C3019" t="s">
        <v>104</v>
      </c>
    </row>
    <row r="3020" spans="1:3">
      <c r="A3020">
        <v>238010</v>
      </c>
      <c r="B3020" t="s">
        <v>1633</v>
      </c>
      <c r="C3020" t="s">
        <v>104</v>
      </c>
    </row>
    <row r="3021" spans="1:3">
      <c r="A3021">
        <v>238011</v>
      </c>
      <c r="B3021" t="s">
        <v>2971</v>
      </c>
      <c r="C3021" t="s">
        <v>104</v>
      </c>
    </row>
    <row r="3022" spans="1:3">
      <c r="A3022">
        <v>238012</v>
      </c>
      <c r="B3022" t="s">
        <v>2972</v>
      </c>
      <c r="C3022" t="s">
        <v>104</v>
      </c>
    </row>
    <row r="3023" spans="1:3">
      <c r="A3023">
        <v>238013</v>
      </c>
      <c r="B3023" t="s">
        <v>2973</v>
      </c>
      <c r="C3023" t="s">
        <v>104</v>
      </c>
    </row>
    <row r="3024" spans="1:3">
      <c r="A3024">
        <v>238014</v>
      </c>
      <c r="B3024" t="s">
        <v>2974</v>
      </c>
      <c r="C3024" t="s">
        <v>104</v>
      </c>
    </row>
    <row r="3025" spans="1:3">
      <c r="A3025">
        <v>238015</v>
      </c>
      <c r="B3025" t="s">
        <v>2975</v>
      </c>
      <c r="C3025" t="s">
        <v>104</v>
      </c>
    </row>
    <row r="3026" spans="1:3">
      <c r="A3026">
        <v>238016</v>
      </c>
      <c r="B3026" t="s">
        <v>2976</v>
      </c>
      <c r="C3026" t="s">
        <v>104</v>
      </c>
    </row>
    <row r="3027" spans="1:3">
      <c r="A3027">
        <v>238017</v>
      </c>
      <c r="B3027" t="s">
        <v>2977</v>
      </c>
      <c r="C3027" t="s">
        <v>104</v>
      </c>
    </row>
    <row r="3028" spans="1:3">
      <c r="A3028">
        <v>238018</v>
      </c>
      <c r="B3028" t="s">
        <v>1642</v>
      </c>
      <c r="C3028" t="s">
        <v>104</v>
      </c>
    </row>
    <row r="3029" spans="1:3">
      <c r="A3029">
        <v>238019</v>
      </c>
      <c r="B3029" t="s">
        <v>1642</v>
      </c>
      <c r="C3029" t="s">
        <v>104</v>
      </c>
    </row>
    <row r="3030" spans="1:3">
      <c r="A3030">
        <v>238020</v>
      </c>
      <c r="B3030" t="s">
        <v>1643</v>
      </c>
      <c r="C3030" t="s">
        <v>104</v>
      </c>
    </row>
    <row r="3031" spans="1:3">
      <c r="A3031">
        <v>238021</v>
      </c>
      <c r="B3031" t="s">
        <v>1642</v>
      </c>
      <c r="C3031" t="s">
        <v>104</v>
      </c>
    </row>
    <row r="3032" spans="1:3">
      <c r="A3032">
        <v>238022</v>
      </c>
      <c r="B3032" t="s">
        <v>1644</v>
      </c>
      <c r="C3032" t="s">
        <v>104</v>
      </c>
    </row>
    <row r="3033" spans="1:3">
      <c r="A3033">
        <v>238023</v>
      </c>
      <c r="B3033" t="s">
        <v>1645</v>
      </c>
      <c r="C3033" t="s">
        <v>104</v>
      </c>
    </row>
    <row r="3034" spans="1:3">
      <c r="A3034">
        <v>238024</v>
      </c>
      <c r="B3034" t="s">
        <v>1646</v>
      </c>
      <c r="C3034" t="s">
        <v>104</v>
      </c>
    </row>
    <row r="3035" spans="1:3">
      <c r="A3035">
        <v>238025</v>
      </c>
      <c r="B3035" t="s">
        <v>1646</v>
      </c>
      <c r="C3035" t="s">
        <v>104</v>
      </c>
    </row>
    <row r="3036" spans="1:3">
      <c r="A3036">
        <v>238026</v>
      </c>
      <c r="B3036" t="s">
        <v>1647</v>
      </c>
      <c r="C3036" t="s">
        <v>104</v>
      </c>
    </row>
    <row r="3037" spans="1:3">
      <c r="A3037">
        <v>238027</v>
      </c>
      <c r="B3037" t="s">
        <v>1648</v>
      </c>
      <c r="C3037" t="s">
        <v>104</v>
      </c>
    </row>
    <row r="3038" spans="1:3">
      <c r="A3038">
        <v>238028</v>
      </c>
      <c r="B3038" t="s">
        <v>1649</v>
      </c>
      <c r="C3038" t="s">
        <v>104</v>
      </c>
    </row>
    <row r="3039" spans="1:3">
      <c r="A3039">
        <v>238029</v>
      </c>
      <c r="B3039" t="s">
        <v>1650</v>
      </c>
      <c r="C3039" t="s">
        <v>104</v>
      </c>
    </row>
    <row r="3040" spans="1:3">
      <c r="A3040">
        <v>238030</v>
      </c>
      <c r="B3040" t="s">
        <v>1651</v>
      </c>
      <c r="C3040" t="s">
        <v>104</v>
      </c>
    </row>
    <row r="3041" spans="1:3">
      <c r="A3041">
        <v>238031</v>
      </c>
      <c r="B3041" t="s">
        <v>1652</v>
      </c>
      <c r="C3041" t="s">
        <v>104</v>
      </c>
    </row>
    <row r="3042" spans="1:3">
      <c r="A3042">
        <v>238032</v>
      </c>
      <c r="B3042" t="s">
        <v>1653</v>
      </c>
      <c r="C3042" t="s">
        <v>104</v>
      </c>
    </row>
    <row r="3043" spans="1:3">
      <c r="A3043">
        <v>238033</v>
      </c>
      <c r="B3043" t="s">
        <v>1654</v>
      </c>
      <c r="C3043" t="s">
        <v>104</v>
      </c>
    </row>
    <row r="3044" spans="1:3">
      <c r="A3044">
        <v>238034</v>
      </c>
      <c r="B3044" t="s">
        <v>1655</v>
      </c>
      <c r="C3044" t="s">
        <v>104</v>
      </c>
    </row>
    <row r="3045" spans="1:3">
      <c r="A3045">
        <v>238035</v>
      </c>
      <c r="B3045" t="s">
        <v>1656</v>
      </c>
      <c r="C3045" t="s">
        <v>104</v>
      </c>
    </row>
    <row r="3046" spans="1:3">
      <c r="A3046">
        <v>238036</v>
      </c>
      <c r="B3046" t="s">
        <v>1657</v>
      </c>
      <c r="C3046" t="s">
        <v>104</v>
      </c>
    </row>
    <row r="3047" spans="1:3">
      <c r="A3047">
        <v>238037</v>
      </c>
      <c r="B3047" t="s">
        <v>1657</v>
      </c>
      <c r="C3047" t="s">
        <v>104</v>
      </c>
    </row>
    <row r="3048" spans="1:3">
      <c r="A3048">
        <v>238038</v>
      </c>
      <c r="B3048" t="s">
        <v>1658</v>
      </c>
      <c r="C3048" t="s">
        <v>104</v>
      </c>
    </row>
    <row r="3049" spans="1:3">
      <c r="A3049">
        <v>238039</v>
      </c>
      <c r="B3049" t="s">
        <v>1659</v>
      </c>
      <c r="C3049" t="s">
        <v>104</v>
      </c>
    </row>
    <row r="3050" spans="1:3">
      <c r="A3050">
        <v>238040</v>
      </c>
      <c r="B3050" t="s">
        <v>1660</v>
      </c>
      <c r="C3050" t="s">
        <v>104</v>
      </c>
    </row>
    <row r="3051" spans="1:3">
      <c r="A3051">
        <v>238041</v>
      </c>
      <c r="B3051" t="s">
        <v>1661</v>
      </c>
      <c r="C3051" t="s">
        <v>104</v>
      </c>
    </row>
    <row r="3052" spans="1:3">
      <c r="A3052">
        <v>238042</v>
      </c>
      <c r="B3052" t="s">
        <v>1662</v>
      </c>
      <c r="C3052" t="s">
        <v>104</v>
      </c>
    </row>
    <row r="3053" spans="1:3">
      <c r="A3053">
        <v>238043</v>
      </c>
      <c r="B3053" t="s">
        <v>1663</v>
      </c>
      <c r="C3053" t="s">
        <v>104</v>
      </c>
    </row>
    <row r="3054" spans="1:3">
      <c r="A3054">
        <v>238044</v>
      </c>
      <c r="B3054" t="s">
        <v>1664</v>
      </c>
      <c r="C3054" t="s">
        <v>104</v>
      </c>
    </row>
    <row r="3055" spans="1:3">
      <c r="A3055">
        <v>238045</v>
      </c>
      <c r="B3055" t="s">
        <v>1665</v>
      </c>
      <c r="C3055" t="s">
        <v>104</v>
      </c>
    </row>
    <row r="3056" spans="1:3">
      <c r="A3056">
        <v>238046</v>
      </c>
      <c r="B3056" t="s">
        <v>1666</v>
      </c>
      <c r="C3056" t="s">
        <v>104</v>
      </c>
    </row>
    <row r="3057" spans="1:3">
      <c r="A3057">
        <v>238047</v>
      </c>
      <c r="B3057" t="s">
        <v>1667</v>
      </c>
      <c r="C3057" t="s">
        <v>104</v>
      </c>
    </row>
    <row r="3058" spans="1:3">
      <c r="A3058">
        <v>238048</v>
      </c>
      <c r="B3058" t="s">
        <v>1668</v>
      </c>
      <c r="C3058" t="s">
        <v>104</v>
      </c>
    </row>
    <row r="3059" spans="1:3">
      <c r="A3059">
        <v>238049</v>
      </c>
      <c r="B3059" t="s">
        <v>1669</v>
      </c>
      <c r="C3059" t="s">
        <v>104</v>
      </c>
    </row>
    <row r="3060" spans="1:3">
      <c r="A3060">
        <v>238050</v>
      </c>
      <c r="B3060" t="s">
        <v>1670</v>
      </c>
      <c r="C3060" t="s">
        <v>104</v>
      </c>
    </row>
    <row r="3061" spans="1:3">
      <c r="A3061">
        <v>238051</v>
      </c>
      <c r="B3061" t="s">
        <v>1671</v>
      </c>
      <c r="C3061" t="s">
        <v>104</v>
      </c>
    </row>
    <row r="3062" spans="1:3">
      <c r="A3062">
        <v>238052</v>
      </c>
      <c r="B3062" t="s">
        <v>1672</v>
      </c>
      <c r="C3062" t="s">
        <v>104</v>
      </c>
    </row>
    <row r="3063" spans="1:3">
      <c r="A3063">
        <v>238053</v>
      </c>
      <c r="B3063" t="s">
        <v>1673</v>
      </c>
      <c r="C3063" t="s">
        <v>104</v>
      </c>
    </row>
    <row r="3064" spans="1:3">
      <c r="A3064">
        <v>238054</v>
      </c>
      <c r="B3064" t="s">
        <v>1673</v>
      </c>
      <c r="C3064" t="s">
        <v>104</v>
      </c>
    </row>
    <row r="3065" spans="1:3">
      <c r="A3065">
        <v>238055</v>
      </c>
      <c r="B3065" t="s">
        <v>1674</v>
      </c>
      <c r="C3065" t="s">
        <v>104</v>
      </c>
    </row>
    <row r="3066" spans="1:3">
      <c r="A3066">
        <v>238056</v>
      </c>
      <c r="B3066" t="s">
        <v>1671</v>
      </c>
      <c r="C3066" t="s">
        <v>104</v>
      </c>
    </row>
    <row r="3067" spans="1:3">
      <c r="A3067">
        <v>238057</v>
      </c>
      <c r="B3067" t="s">
        <v>1675</v>
      </c>
      <c r="C3067" t="s">
        <v>104</v>
      </c>
    </row>
    <row r="3068" spans="1:3">
      <c r="A3068">
        <v>238058</v>
      </c>
      <c r="B3068" t="s">
        <v>1676</v>
      </c>
      <c r="C3068" t="s">
        <v>104</v>
      </c>
    </row>
    <row r="3069" spans="1:3">
      <c r="A3069">
        <v>238059</v>
      </c>
      <c r="B3069" t="s">
        <v>1677</v>
      </c>
      <c r="C3069" t="s">
        <v>104</v>
      </c>
    </row>
    <row r="3070" spans="1:3">
      <c r="A3070">
        <v>238060</v>
      </c>
      <c r="B3070" t="s">
        <v>1678</v>
      </c>
      <c r="C3070" t="s">
        <v>104</v>
      </c>
    </row>
    <row r="3071" spans="1:3">
      <c r="A3071">
        <v>238061</v>
      </c>
      <c r="B3071" t="s">
        <v>1679</v>
      </c>
      <c r="C3071" t="s">
        <v>104</v>
      </c>
    </row>
    <row r="3072" spans="1:3">
      <c r="A3072">
        <v>238062</v>
      </c>
      <c r="B3072" t="s">
        <v>1680</v>
      </c>
      <c r="C3072" t="s">
        <v>104</v>
      </c>
    </row>
    <row r="3073" spans="1:3">
      <c r="A3073">
        <v>238063</v>
      </c>
      <c r="B3073" t="s">
        <v>1681</v>
      </c>
      <c r="C3073" t="s">
        <v>104</v>
      </c>
    </row>
    <row r="3074" spans="1:3">
      <c r="A3074">
        <v>238064</v>
      </c>
      <c r="B3074" t="s">
        <v>1681</v>
      </c>
      <c r="C3074" t="s">
        <v>104</v>
      </c>
    </row>
    <row r="3075" spans="1:3">
      <c r="A3075">
        <v>238065</v>
      </c>
      <c r="B3075" t="s">
        <v>1681</v>
      </c>
      <c r="C3075" t="s">
        <v>104</v>
      </c>
    </row>
    <row r="3076" spans="1:3">
      <c r="A3076">
        <v>238066</v>
      </c>
      <c r="B3076" t="s">
        <v>1681</v>
      </c>
      <c r="C3076" t="s">
        <v>104</v>
      </c>
    </row>
    <row r="3077" spans="1:3">
      <c r="A3077">
        <v>238067</v>
      </c>
      <c r="B3077" t="s">
        <v>1682</v>
      </c>
      <c r="C3077" t="s">
        <v>104</v>
      </c>
    </row>
    <row r="3078" spans="1:3">
      <c r="A3078">
        <v>238068</v>
      </c>
      <c r="B3078" t="s">
        <v>1682</v>
      </c>
      <c r="C3078" t="s">
        <v>104</v>
      </c>
    </row>
    <row r="3079" spans="1:3">
      <c r="A3079">
        <v>238069</v>
      </c>
      <c r="B3079" t="s">
        <v>1683</v>
      </c>
      <c r="C3079" t="s">
        <v>104</v>
      </c>
    </row>
    <row r="3080" spans="1:3">
      <c r="A3080">
        <v>238070</v>
      </c>
      <c r="B3080" t="s">
        <v>1684</v>
      </c>
      <c r="C3080" t="s">
        <v>104</v>
      </c>
    </row>
    <row r="3081" spans="1:3">
      <c r="A3081">
        <v>238071</v>
      </c>
      <c r="B3081" t="s">
        <v>1685</v>
      </c>
      <c r="C3081" t="s">
        <v>104</v>
      </c>
    </row>
    <row r="3082" spans="1:3">
      <c r="A3082">
        <v>238072</v>
      </c>
      <c r="B3082" t="s">
        <v>1685</v>
      </c>
      <c r="C3082" t="s">
        <v>104</v>
      </c>
    </row>
    <row r="3083" spans="1:3">
      <c r="A3083">
        <v>238073</v>
      </c>
      <c r="B3083" t="s">
        <v>1686</v>
      </c>
      <c r="C3083" t="s">
        <v>104</v>
      </c>
    </row>
    <row r="3084" spans="1:3">
      <c r="A3084">
        <v>238074</v>
      </c>
      <c r="B3084" t="s">
        <v>1687</v>
      </c>
      <c r="C3084" t="s">
        <v>104</v>
      </c>
    </row>
    <row r="3085" spans="1:3">
      <c r="A3085">
        <v>238075</v>
      </c>
      <c r="B3085" t="s">
        <v>1688</v>
      </c>
      <c r="C3085" t="s">
        <v>104</v>
      </c>
    </row>
    <row r="3086" spans="1:3">
      <c r="A3086">
        <v>238076</v>
      </c>
      <c r="B3086" t="s">
        <v>1689</v>
      </c>
      <c r="C3086" t="s">
        <v>104</v>
      </c>
    </row>
    <row r="3087" spans="1:3">
      <c r="A3087">
        <v>238077</v>
      </c>
      <c r="B3087" t="s">
        <v>1690</v>
      </c>
      <c r="C3087" t="s">
        <v>104</v>
      </c>
    </row>
    <row r="3088" spans="1:3">
      <c r="A3088">
        <v>238078</v>
      </c>
      <c r="B3088" t="s">
        <v>1691</v>
      </c>
      <c r="C3088" t="s">
        <v>104</v>
      </c>
    </row>
    <row r="3089" spans="1:3">
      <c r="A3089">
        <v>238079</v>
      </c>
      <c r="B3089" t="s">
        <v>1692</v>
      </c>
      <c r="C3089" t="s">
        <v>104</v>
      </c>
    </row>
    <row r="3090" spans="1:3">
      <c r="A3090">
        <v>238080</v>
      </c>
      <c r="B3090" t="s">
        <v>1693</v>
      </c>
      <c r="C3090" t="s">
        <v>104</v>
      </c>
    </row>
    <row r="3091" spans="1:3">
      <c r="A3091">
        <v>238081</v>
      </c>
      <c r="B3091" t="s">
        <v>1694</v>
      </c>
      <c r="C3091" t="s">
        <v>104</v>
      </c>
    </row>
    <row r="3092" spans="1:3">
      <c r="A3092">
        <v>238082</v>
      </c>
      <c r="B3092" t="s">
        <v>1695</v>
      </c>
      <c r="C3092" t="s">
        <v>104</v>
      </c>
    </row>
    <row r="3093" spans="1:3">
      <c r="A3093">
        <v>238083</v>
      </c>
      <c r="B3093" t="s">
        <v>2978</v>
      </c>
      <c r="C3093" t="s">
        <v>104</v>
      </c>
    </row>
    <row r="3094" spans="1:3">
      <c r="A3094">
        <v>238084</v>
      </c>
      <c r="B3094" t="s">
        <v>1697</v>
      </c>
      <c r="C3094" t="s">
        <v>104</v>
      </c>
    </row>
    <row r="3095" spans="1:3">
      <c r="A3095">
        <v>238085</v>
      </c>
      <c r="B3095" t="s">
        <v>1698</v>
      </c>
      <c r="C3095" t="s">
        <v>104</v>
      </c>
    </row>
    <row r="3096" spans="1:3">
      <c r="A3096">
        <v>238086</v>
      </c>
      <c r="B3096" t="s">
        <v>1699</v>
      </c>
      <c r="C3096" t="s">
        <v>104</v>
      </c>
    </row>
    <row r="3097" spans="1:3">
      <c r="A3097">
        <v>238087</v>
      </c>
      <c r="B3097" t="s">
        <v>1700</v>
      </c>
      <c r="C3097" t="s">
        <v>104</v>
      </c>
    </row>
    <row r="3098" spans="1:3">
      <c r="A3098">
        <v>238088</v>
      </c>
      <c r="B3098" t="s">
        <v>1701</v>
      </c>
      <c r="C3098" t="s">
        <v>104</v>
      </c>
    </row>
    <row r="3099" spans="1:3">
      <c r="A3099">
        <v>238089</v>
      </c>
      <c r="B3099" t="s">
        <v>1702</v>
      </c>
      <c r="C3099" t="s">
        <v>104</v>
      </c>
    </row>
    <row r="3100" spans="1:3">
      <c r="A3100">
        <v>238090</v>
      </c>
      <c r="B3100" t="s">
        <v>1703</v>
      </c>
      <c r="C3100" t="s">
        <v>104</v>
      </c>
    </row>
    <row r="3101" spans="1:3">
      <c r="A3101">
        <v>238091</v>
      </c>
      <c r="B3101" t="s">
        <v>1704</v>
      </c>
      <c r="C3101" t="s">
        <v>104</v>
      </c>
    </row>
    <row r="3102" spans="1:3">
      <c r="A3102">
        <v>238092</v>
      </c>
      <c r="B3102" t="s">
        <v>1705</v>
      </c>
      <c r="C3102" t="s">
        <v>104</v>
      </c>
    </row>
    <row r="3103" spans="1:3">
      <c r="A3103">
        <v>238093</v>
      </c>
      <c r="B3103" t="s">
        <v>1706</v>
      </c>
      <c r="C3103" t="s">
        <v>104</v>
      </c>
    </row>
    <row r="3104" spans="1:3">
      <c r="A3104">
        <v>238094</v>
      </c>
      <c r="B3104" t="s">
        <v>1706</v>
      </c>
      <c r="C3104" t="s">
        <v>104</v>
      </c>
    </row>
    <row r="3105" spans="1:3">
      <c r="A3105">
        <v>238095</v>
      </c>
      <c r="B3105" t="s">
        <v>1707</v>
      </c>
      <c r="C3105" t="s">
        <v>104</v>
      </c>
    </row>
    <row r="3106" spans="1:3">
      <c r="A3106">
        <v>238096</v>
      </c>
      <c r="B3106" t="s">
        <v>1708</v>
      </c>
      <c r="C3106" t="s">
        <v>104</v>
      </c>
    </row>
    <row r="3107" spans="1:3">
      <c r="A3107">
        <v>238097</v>
      </c>
      <c r="B3107" t="s">
        <v>1709</v>
      </c>
      <c r="C3107" t="s">
        <v>104</v>
      </c>
    </row>
    <row r="3108" spans="1:3">
      <c r="A3108">
        <v>238098</v>
      </c>
      <c r="B3108" t="s">
        <v>1710</v>
      </c>
      <c r="C3108" t="s">
        <v>104</v>
      </c>
    </row>
    <row r="3109" spans="1:3">
      <c r="A3109">
        <v>238099</v>
      </c>
      <c r="B3109" t="s">
        <v>1711</v>
      </c>
      <c r="C3109" t="s">
        <v>104</v>
      </c>
    </row>
    <row r="3110" spans="1:3">
      <c r="A3110">
        <v>238100</v>
      </c>
      <c r="B3110" t="s">
        <v>1712</v>
      </c>
      <c r="C3110" t="s">
        <v>104</v>
      </c>
    </row>
    <row r="3111" spans="1:3">
      <c r="A3111">
        <v>238101</v>
      </c>
      <c r="B3111" t="s">
        <v>1713</v>
      </c>
      <c r="C3111" t="s">
        <v>104</v>
      </c>
    </row>
    <row r="3112" spans="1:3">
      <c r="A3112">
        <v>238102</v>
      </c>
      <c r="B3112" t="s">
        <v>1714</v>
      </c>
      <c r="C3112" t="s">
        <v>104</v>
      </c>
    </row>
    <row r="3113" spans="1:3">
      <c r="A3113">
        <v>238103</v>
      </c>
      <c r="B3113" t="s">
        <v>1714</v>
      </c>
      <c r="C3113" t="s">
        <v>104</v>
      </c>
    </row>
    <row r="3114" spans="1:3">
      <c r="A3114">
        <v>238104</v>
      </c>
      <c r="B3114" t="s">
        <v>1715</v>
      </c>
      <c r="C3114" t="s">
        <v>104</v>
      </c>
    </row>
    <row r="3115" spans="1:3">
      <c r="A3115">
        <v>238105</v>
      </c>
      <c r="B3115" t="s">
        <v>1716</v>
      </c>
      <c r="C3115" t="s">
        <v>104</v>
      </c>
    </row>
    <row r="3116" spans="1:3">
      <c r="A3116">
        <v>238106</v>
      </c>
      <c r="B3116" t="s">
        <v>1717</v>
      </c>
      <c r="C3116" t="s">
        <v>104</v>
      </c>
    </row>
    <row r="3117" spans="1:3">
      <c r="A3117">
        <v>238107</v>
      </c>
      <c r="B3117" t="s">
        <v>1717</v>
      </c>
      <c r="C3117" t="s">
        <v>104</v>
      </c>
    </row>
    <row r="3118" spans="1:3">
      <c r="A3118">
        <v>238108</v>
      </c>
      <c r="B3118" t="s">
        <v>1718</v>
      </c>
      <c r="C3118" t="s">
        <v>104</v>
      </c>
    </row>
    <row r="3119" spans="1:3">
      <c r="A3119">
        <v>238109</v>
      </c>
      <c r="B3119" t="s">
        <v>1719</v>
      </c>
      <c r="C3119" t="s">
        <v>104</v>
      </c>
    </row>
    <row r="3120" spans="1:3">
      <c r="A3120">
        <v>238110</v>
      </c>
      <c r="B3120" t="s">
        <v>1720</v>
      </c>
      <c r="C3120" t="s">
        <v>104</v>
      </c>
    </row>
    <row r="3121" spans="1:3">
      <c r="A3121">
        <v>238111</v>
      </c>
      <c r="B3121" t="s">
        <v>1721</v>
      </c>
      <c r="C3121" t="s">
        <v>104</v>
      </c>
    </row>
    <row r="3122" spans="1:3">
      <c r="A3122">
        <v>238112</v>
      </c>
      <c r="B3122" t="s">
        <v>1722</v>
      </c>
      <c r="C3122" t="s">
        <v>104</v>
      </c>
    </row>
    <row r="3123" spans="1:3">
      <c r="A3123">
        <v>238113</v>
      </c>
      <c r="B3123" t="s">
        <v>1723</v>
      </c>
      <c r="C3123" t="s">
        <v>104</v>
      </c>
    </row>
    <row r="3124" spans="1:3">
      <c r="A3124">
        <v>238114</v>
      </c>
      <c r="B3124" t="s">
        <v>1724</v>
      </c>
      <c r="C3124" t="s">
        <v>104</v>
      </c>
    </row>
    <row r="3125" spans="1:3">
      <c r="A3125">
        <v>238115</v>
      </c>
      <c r="B3125" t="s">
        <v>1725</v>
      </c>
      <c r="C3125" t="s">
        <v>104</v>
      </c>
    </row>
    <row r="3126" spans="1:3">
      <c r="A3126">
        <v>238116</v>
      </c>
      <c r="B3126" t="s">
        <v>1726</v>
      </c>
      <c r="C3126" t="s">
        <v>104</v>
      </c>
    </row>
    <row r="3127" spans="1:3">
      <c r="A3127">
        <v>238117</v>
      </c>
      <c r="B3127" t="s">
        <v>1727</v>
      </c>
      <c r="C3127" t="s">
        <v>104</v>
      </c>
    </row>
    <row r="3128" spans="1:3">
      <c r="A3128">
        <v>238118</v>
      </c>
      <c r="B3128" t="s">
        <v>1728</v>
      </c>
      <c r="C3128" t="s">
        <v>104</v>
      </c>
    </row>
    <row r="3129" spans="1:3">
      <c r="A3129">
        <v>238119</v>
      </c>
      <c r="B3129" t="s">
        <v>1729</v>
      </c>
      <c r="C3129" t="s">
        <v>104</v>
      </c>
    </row>
    <row r="3130" spans="1:3">
      <c r="A3130">
        <v>238120</v>
      </c>
      <c r="B3130" t="s">
        <v>1729</v>
      </c>
      <c r="C3130" t="s">
        <v>104</v>
      </c>
    </row>
    <row r="3131" spans="1:3">
      <c r="A3131">
        <v>238121</v>
      </c>
      <c r="B3131" t="s">
        <v>1730</v>
      </c>
      <c r="C3131" t="s">
        <v>104</v>
      </c>
    </row>
    <row r="3132" spans="1:3">
      <c r="A3132">
        <v>238122</v>
      </c>
      <c r="B3132" t="s">
        <v>1731</v>
      </c>
      <c r="C3132" t="s">
        <v>104</v>
      </c>
    </row>
    <row r="3133" spans="1:3">
      <c r="A3133">
        <v>238123</v>
      </c>
      <c r="B3133" t="s">
        <v>1732</v>
      </c>
      <c r="C3133" t="s">
        <v>104</v>
      </c>
    </row>
    <row r="3134" spans="1:3">
      <c r="A3134">
        <v>238124</v>
      </c>
      <c r="B3134" t="s">
        <v>1725</v>
      </c>
      <c r="C3134" t="s">
        <v>104</v>
      </c>
    </row>
    <row r="3135" spans="1:3">
      <c r="A3135">
        <v>238125</v>
      </c>
      <c r="B3135" t="s">
        <v>1733</v>
      </c>
      <c r="C3135" t="s">
        <v>104</v>
      </c>
    </row>
    <row r="3136" spans="1:3">
      <c r="A3136">
        <v>238126</v>
      </c>
      <c r="B3136" t="s">
        <v>1733</v>
      </c>
      <c r="C3136" t="s">
        <v>104</v>
      </c>
    </row>
    <row r="3137" spans="1:3">
      <c r="A3137">
        <v>238127</v>
      </c>
      <c r="B3137" t="s">
        <v>1733</v>
      </c>
      <c r="C3137" t="s">
        <v>104</v>
      </c>
    </row>
    <row r="3138" spans="1:3">
      <c r="A3138">
        <v>238128</v>
      </c>
      <c r="B3138" t="s">
        <v>1733</v>
      </c>
      <c r="C3138" t="s">
        <v>104</v>
      </c>
    </row>
    <row r="3139" spans="1:3">
      <c r="A3139">
        <v>238129</v>
      </c>
      <c r="B3139" t="s">
        <v>1734</v>
      </c>
      <c r="C3139" t="s">
        <v>104</v>
      </c>
    </row>
    <row r="3140" spans="1:3">
      <c r="A3140">
        <v>238130</v>
      </c>
      <c r="B3140" t="s">
        <v>1734</v>
      </c>
      <c r="C3140" t="s">
        <v>104</v>
      </c>
    </row>
    <row r="3141" spans="1:3">
      <c r="A3141">
        <v>238131</v>
      </c>
      <c r="B3141" t="s">
        <v>1734</v>
      </c>
      <c r="C3141" t="s">
        <v>104</v>
      </c>
    </row>
    <row r="3142" spans="1:3">
      <c r="A3142">
        <v>238132</v>
      </c>
      <c r="B3142" t="s">
        <v>1734</v>
      </c>
      <c r="C3142" t="s">
        <v>104</v>
      </c>
    </row>
    <row r="3143" spans="1:3">
      <c r="A3143">
        <v>238133</v>
      </c>
      <c r="B3143" t="s">
        <v>1734</v>
      </c>
      <c r="C3143" t="s">
        <v>104</v>
      </c>
    </row>
    <row r="3144" spans="1:3">
      <c r="A3144">
        <v>238134</v>
      </c>
      <c r="B3144" t="s">
        <v>1735</v>
      </c>
      <c r="C3144" t="s">
        <v>104</v>
      </c>
    </row>
    <row r="3145" spans="1:3">
      <c r="A3145">
        <v>238135</v>
      </c>
      <c r="B3145" t="s">
        <v>1735</v>
      </c>
      <c r="C3145" t="s">
        <v>104</v>
      </c>
    </row>
    <row r="3146" spans="1:3">
      <c r="A3146">
        <v>238136</v>
      </c>
      <c r="B3146" t="s">
        <v>1735</v>
      </c>
      <c r="C3146" t="s">
        <v>104</v>
      </c>
    </row>
    <row r="3147" spans="1:3">
      <c r="A3147">
        <v>238137</v>
      </c>
      <c r="B3147" t="s">
        <v>1735</v>
      </c>
      <c r="C3147" t="s">
        <v>104</v>
      </c>
    </row>
    <row r="3148" spans="1:3">
      <c r="A3148">
        <v>238138</v>
      </c>
      <c r="B3148" t="s">
        <v>1736</v>
      </c>
      <c r="C3148" t="s">
        <v>104</v>
      </c>
    </row>
    <row r="3149" spans="1:3">
      <c r="A3149">
        <v>238139</v>
      </c>
      <c r="B3149" t="s">
        <v>1737</v>
      </c>
      <c r="C3149" t="s">
        <v>104</v>
      </c>
    </row>
    <row r="3150" spans="1:3">
      <c r="A3150">
        <v>238140</v>
      </c>
      <c r="B3150" t="s">
        <v>1737</v>
      </c>
      <c r="C3150" t="s">
        <v>104</v>
      </c>
    </row>
    <row r="3151" spans="1:3">
      <c r="A3151">
        <v>238141</v>
      </c>
      <c r="B3151" t="s">
        <v>2979</v>
      </c>
      <c r="C3151" t="s">
        <v>104</v>
      </c>
    </row>
    <row r="3152" spans="1:3">
      <c r="A3152">
        <v>238142</v>
      </c>
      <c r="B3152" t="s">
        <v>1738</v>
      </c>
      <c r="C3152" t="s">
        <v>104</v>
      </c>
    </row>
    <row r="3153" spans="1:3">
      <c r="A3153">
        <v>238143</v>
      </c>
      <c r="B3153" t="s">
        <v>1738</v>
      </c>
      <c r="C3153" t="s">
        <v>104</v>
      </c>
    </row>
    <row r="3154" spans="1:3">
      <c r="A3154">
        <v>238144</v>
      </c>
      <c r="B3154" t="s">
        <v>1738</v>
      </c>
      <c r="C3154" t="s">
        <v>104</v>
      </c>
    </row>
    <row r="3155" spans="1:3">
      <c r="A3155">
        <v>238145</v>
      </c>
      <c r="B3155" t="s">
        <v>1739</v>
      </c>
      <c r="C3155" t="s">
        <v>104</v>
      </c>
    </row>
    <row r="3156" spans="1:3">
      <c r="A3156">
        <v>238146</v>
      </c>
      <c r="B3156" t="s">
        <v>1740</v>
      </c>
      <c r="C3156" t="s">
        <v>104</v>
      </c>
    </row>
    <row r="3157" spans="1:3">
      <c r="A3157">
        <v>238147</v>
      </c>
      <c r="B3157" t="s">
        <v>1740</v>
      </c>
      <c r="C3157" t="s">
        <v>104</v>
      </c>
    </row>
    <row r="3158" spans="1:3">
      <c r="A3158">
        <v>238148</v>
      </c>
      <c r="B3158" t="s">
        <v>1740</v>
      </c>
      <c r="C3158" t="s">
        <v>104</v>
      </c>
    </row>
    <row r="3159" spans="1:3">
      <c r="A3159">
        <v>238149</v>
      </c>
      <c r="B3159" t="s">
        <v>1740</v>
      </c>
      <c r="C3159" t="s">
        <v>104</v>
      </c>
    </row>
    <row r="3160" spans="1:3">
      <c r="A3160">
        <v>238150</v>
      </c>
      <c r="B3160" t="s">
        <v>1741</v>
      </c>
      <c r="C3160" t="s">
        <v>104</v>
      </c>
    </row>
    <row r="3161" spans="1:3">
      <c r="A3161">
        <v>238151</v>
      </c>
      <c r="B3161" t="s">
        <v>1742</v>
      </c>
      <c r="C3161" t="s">
        <v>104</v>
      </c>
    </row>
    <row r="3162" spans="1:3">
      <c r="A3162">
        <v>238152</v>
      </c>
      <c r="B3162" t="s">
        <v>2980</v>
      </c>
      <c r="C3162" t="s">
        <v>104</v>
      </c>
    </row>
    <row r="3163" spans="1:3">
      <c r="A3163">
        <v>238153</v>
      </c>
      <c r="B3163" t="s">
        <v>1744</v>
      </c>
      <c r="C3163" t="s">
        <v>104</v>
      </c>
    </row>
    <row r="3164" spans="1:3">
      <c r="A3164">
        <v>238154</v>
      </c>
      <c r="B3164" t="s">
        <v>1744</v>
      </c>
      <c r="C3164" t="s">
        <v>104</v>
      </c>
    </row>
    <row r="3165" spans="1:3">
      <c r="A3165">
        <v>238155</v>
      </c>
      <c r="B3165" t="s">
        <v>1745</v>
      </c>
      <c r="C3165" t="s">
        <v>104</v>
      </c>
    </row>
    <row r="3166" spans="1:3">
      <c r="A3166">
        <v>238156</v>
      </c>
      <c r="B3166" t="s">
        <v>1746</v>
      </c>
      <c r="C3166" t="s">
        <v>104</v>
      </c>
    </row>
    <row r="3167" spans="1:3">
      <c r="A3167">
        <v>238157</v>
      </c>
      <c r="B3167" t="s">
        <v>1746</v>
      </c>
      <c r="C3167" t="s">
        <v>104</v>
      </c>
    </row>
    <row r="3168" spans="1:3">
      <c r="A3168">
        <v>238158</v>
      </c>
      <c r="B3168" t="s">
        <v>1746</v>
      </c>
      <c r="C3168" t="s">
        <v>104</v>
      </c>
    </row>
    <row r="3169" spans="1:3">
      <c r="A3169">
        <v>238159</v>
      </c>
      <c r="B3169" t="s">
        <v>1747</v>
      </c>
      <c r="C3169" t="s">
        <v>104</v>
      </c>
    </row>
    <row r="3170" spans="1:3">
      <c r="A3170">
        <v>238160</v>
      </c>
      <c r="B3170" t="s">
        <v>1748</v>
      </c>
      <c r="C3170" t="s">
        <v>104</v>
      </c>
    </row>
    <row r="3171" spans="1:3">
      <c r="A3171">
        <v>238161</v>
      </c>
      <c r="B3171" t="s">
        <v>1749</v>
      </c>
      <c r="C3171" t="s">
        <v>104</v>
      </c>
    </row>
    <row r="3172" spans="1:3">
      <c r="A3172">
        <v>238162</v>
      </c>
      <c r="B3172" t="s">
        <v>1750</v>
      </c>
      <c r="C3172" t="s">
        <v>104</v>
      </c>
    </row>
    <row r="3173" spans="1:3">
      <c r="A3173">
        <v>238163</v>
      </c>
      <c r="B3173" t="s">
        <v>1751</v>
      </c>
      <c r="C3173" t="s">
        <v>104</v>
      </c>
    </row>
    <row r="3174" spans="1:3">
      <c r="A3174">
        <v>238164</v>
      </c>
      <c r="B3174" t="s">
        <v>1752</v>
      </c>
      <c r="C3174" t="s">
        <v>104</v>
      </c>
    </row>
    <row r="3175" spans="1:3">
      <c r="A3175">
        <v>238165</v>
      </c>
      <c r="B3175" t="s">
        <v>1753</v>
      </c>
      <c r="C3175" t="s">
        <v>104</v>
      </c>
    </row>
    <row r="3176" spans="1:3">
      <c r="A3176">
        <v>238166</v>
      </c>
      <c r="B3176" t="s">
        <v>1756</v>
      </c>
      <c r="C3176" t="s">
        <v>104</v>
      </c>
    </row>
    <row r="3177" spans="1:3">
      <c r="A3177">
        <v>238167</v>
      </c>
      <c r="B3177" t="s">
        <v>1757</v>
      </c>
      <c r="C3177" t="s">
        <v>104</v>
      </c>
    </row>
    <row r="3178" spans="1:3">
      <c r="A3178">
        <v>238168</v>
      </c>
      <c r="B3178" t="s">
        <v>1760</v>
      </c>
      <c r="C3178" t="s">
        <v>104</v>
      </c>
    </row>
    <row r="3179" spans="1:3">
      <c r="A3179">
        <v>238169</v>
      </c>
      <c r="B3179" t="s">
        <v>1761</v>
      </c>
      <c r="C3179" t="s">
        <v>104</v>
      </c>
    </row>
    <row r="3180" spans="1:3">
      <c r="A3180">
        <v>238170</v>
      </c>
      <c r="B3180" t="s">
        <v>1762</v>
      </c>
      <c r="C3180" t="s">
        <v>104</v>
      </c>
    </row>
    <row r="3181" spans="1:3">
      <c r="A3181">
        <v>238171</v>
      </c>
      <c r="B3181" t="s">
        <v>1763</v>
      </c>
      <c r="C3181" t="s">
        <v>104</v>
      </c>
    </row>
    <row r="3182" spans="1:3">
      <c r="A3182">
        <v>238172</v>
      </c>
      <c r="B3182" t="s">
        <v>1764</v>
      </c>
      <c r="C3182" t="s">
        <v>104</v>
      </c>
    </row>
    <row r="3183" spans="1:3">
      <c r="A3183">
        <v>238173</v>
      </c>
      <c r="B3183" t="s">
        <v>1765</v>
      </c>
      <c r="C3183" t="s">
        <v>104</v>
      </c>
    </row>
    <row r="3184" spans="1:3">
      <c r="A3184">
        <v>238174</v>
      </c>
      <c r="B3184" t="s">
        <v>1766</v>
      </c>
      <c r="C3184" t="s">
        <v>104</v>
      </c>
    </row>
    <row r="3185" spans="1:3">
      <c r="A3185">
        <v>238175</v>
      </c>
      <c r="B3185" t="s">
        <v>1767</v>
      </c>
      <c r="C3185" t="s">
        <v>104</v>
      </c>
    </row>
    <row r="3186" spans="1:3">
      <c r="A3186">
        <v>238176</v>
      </c>
      <c r="B3186" t="s">
        <v>1768</v>
      </c>
      <c r="C3186" t="s">
        <v>104</v>
      </c>
    </row>
    <row r="3187" spans="1:3">
      <c r="A3187">
        <v>238177</v>
      </c>
      <c r="B3187" t="s">
        <v>1769</v>
      </c>
      <c r="C3187" t="s">
        <v>104</v>
      </c>
    </row>
    <row r="3188" spans="1:3">
      <c r="A3188">
        <v>238178</v>
      </c>
      <c r="B3188" t="s">
        <v>1770</v>
      </c>
      <c r="C3188" t="s">
        <v>104</v>
      </c>
    </row>
    <row r="3189" spans="1:3">
      <c r="A3189">
        <v>238179</v>
      </c>
      <c r="B3189" t="s">
        <v>1771</v>
      </c>
      <c r="C3189" t="s">
        <v>104</v>
      </c>
    </row>
    <row r="3190" spans="1:3">
      <c r="A3190">
        <v>238180</v>
      </c>
      <c r="B3190" t="s">
        <v>1772</v>
      </c>
      <c r="C3190" t="s">
        <v>104</v>
      </c>
    </row>
    <row r="3191" spans="1:3">
      <c r="A3191">
        <v>238600</v>
      </c>
      <c r="B3191" t="s">
        <v>2981</v>
      </c>
      <c r="C3191" t="s">
        <v>104</v>
      </c>
    </row>
    <row r="3192" spans="1:3">
      <c r="A3192">
        <v>238601</v>
      </c>
      <c r="B3192" t="s">
        <v>2982</v>
      </c>
      <c r="C3192" t="s">
        <v>104</v>
      </c>
    </row>
    <row r="3193" spans="1:3">
      <c r="A3193">
        <v>238602</v>
      </c>
      <c r="B3193" t="s">
        <v>2983</v>
      </c>
      <c r="C3193" t="s">
        <v>104</v>
      </c>
    </row>
    <row r="3194" spans="1:3">
      <c r="A3194">
        <v>238603</v>
      </c>
      <c r="B3194" t="s">
        <v>2984</v>
      </c>
      <c r="C3194" t="s">
        <v>104</v>
      </c>
    </row>
    <row r="3195" spans="1:3">
      <c r="A3195">
        <v>238604</v>
      </c>
      <c r="B3195" t="s">
        <v>2985</v>
      </c>
      <c r="C3195" t="s">
        <v>104</v>
      </c>
    </row>
    <row r="3196" spans="1:3">
      <c r="A3196">
        <v>238605</v>
      </c>
      <c r="B3196" t="s">
        <v>2986</v>
      </c>
      <c r="C3196" t="s">
        <v>104</v>
      </c>
    </row>
    <row r="3197" spans="1:3">
      <c r="A3197">
        <v>238606</v>
      </c>
      <c r="B3197" t="s">
        <v>2987</v>
      </c>
      <c r="C3197" t="s">
        <v>104</v>
      </c>
    </row>
    <row r="3198" spans="1:3">
      <c r="A3198">
        <v>238607</v>
      </c>
      <c r="B3198" t="s">
        <v>2988</v>
      </c>
      <c r="C3198" t="s">
        <v>104</v>
      </c>
    </row>
    <row r="3199" spans="1:3">
      <c r="A3199">
        <v>238608</v>
      </c>
      <c r="B3199" t="s">
        <v>2989</v>
      </c>
      <c r="C3199" t="s">
        <v>104</v>
      </c>
    </row>
    <row r="3200" spans="1:3">
      <c r="A3200">
        <v>238609</v>
      </c>
      <c r="B3200" t="s">
        <v>2990</v>
      </c>
      <c r="C3200" t="s">
        <v>104</v>
      </c>
    </row>
    <row r="3201" spans="1:3">
      <c r="A3201">
        <v>238610</v>
      </c>
      <c r="B3201" t="s">
        <v>2991</v>
      </c>
      <c r="C3201" t="s">
        <v>104</v>
      </c>
    </row>
    <row r="3202" spans="1:3">
      <c r="A3202">
        <v>238611</v>
      </c>
      <c r="B3202" t="s">
        <v>2992</v>
      </c>
      <c r="C3202" t="s">
        <v>104</v>
      </c>
    </row>
    <row r="3203" spans="1:3">
      <c r="A3203">
        <v>238612</v>
      </c>
      <c r="B3203" t="s">
        <v>2993</v>
      </c>
      <c r="C3203" t="s">
        <v>104</v>
      </c>
    </row>
    <row r="3204" spans="1:3">
      <c r="A3204">
        <v>238613</v>
      </c>
      <c r="B3204" t="s">
        <v>2994</v>
      </c>
      <c r="C3204" t="s">
        <v>104</v>
      </c>
    </row>
    <row r="3205" spans="1:3">
      <c r="A3205">
        <v>238614</v>
      </c>
      <c r="B3205" t="s">
        <v>2995</v>
      </c>
      <c r="C3205" t="s">
        <v>104</v>
      </c>
    </row>
    <row r="3206" spans="1:3">
      <c r="A3206">
        <v>238615</v>
      </c>
      <c r="B3206" t="s">
        <v>2996</v>
      </c>
      <c r="C3206" t="s">
        <v>104</v>
      </c>
    </row>
    <row r="3207" spans="1:3">
      <c r="A3207">
        <v>238616</v>
      </c>
      <c r="B3207" t="s">
        <v>2997</v>
      </c>
      <c r="C3207" t="s">
        <v>104</v>
      </c>
    </row>
    <row r="3208" spans="1:3">
      <c r="A3208">
        <v>238617</v>
      </c>
      <c r="B3208" t="s">
        <v>2998</v>
      </c>
      <c r="C3208" t="s">
        <v>104</v>
      </c>
    </row>
    <row r="3209" spans="1:3">
      <c r="A3209">
        <v>238618</v>
      </c>
      <c r="B3209" t="s">
        <v>1754</v>
      </c>
      <c r="C3209" t="s">
        <v>104</v>
      </c>
    </row>
    <row r="3210" spans="1:3">
      <c r="A3210">
        <v>238619</v>
      </c>
      <c r="B3210" t="s">
        <v>1634</v>
      </c>
      <c r="C3210" t="s">
        <v>104</v>
      </c>
    </row>
    <row r="3211" spans="1:3">
      <c r="A3211">
        <v>238620</v>
      </c>
      <c r="B3211" t="s">
        <v>2999</v>
      </c>
      <c r="C3211" t="s">
        <v>104</v>
      </c>
    </row>
    <row r="3212" spans="1:3">
      <c r="A3212">
        <v>238621</v>
      </c>
      <c r="B3212" t="s">
        <v>3000</v>
      </c>
      <c r="C3212" t="s">
        <v>104</v>
      </c>
    </row>
    <row r="3213" spans="1:3">
      <c r="A3213">
        <v>238622</v>
      </c>
      <c r="B3213" t="s">
        <v>3001</v>
      </c>
      <c r="C3213" t="s">
        <v>104</v>
      </c>
    </row>
    <row r="3214" spans="1:3">
      <c r="A3214">
        <v>238623</v>
      </c>
      <c r="B3214" t="s">
        <v>3002</v>
      </c>
      <c r="C3214" t="s">
        <v>104</v>
      </c>
    </row>
    <row r="3215" spans="1:3">
      <c r="A3215">
        <v>238624</v>
      </c>
      <c r="B3215" t="s">
        <v>3003</v>
      </c>
      <c r="C3215" t="s">
        <v>104</v>
      </c>
    </row>
    <row r="3216" spans="1:3">
      <c r="A3216">
        <v>238625</v>
      </c>
      <c r="B3216" t="s">
        <v>3004</v>
      </c>
      <c r="C3216" t="s">
        <v>104</v>
      </c>
    </row>
    <row r="3217" spans="1:3">
      <c r="A3217">
        <v>238626</v>
      </c>
      <c r="B3217" t="s">
        <v>3005</v>
      </c>
      <c r="C3217" t="s">
        <v>104</v>
      </c>
    </row>
    <row r="3218" spans="1:3">
      <c r="A3218">
        <v>238627</v>
      </c>
      <c r="B3218" t="s">
        <v>3006</v>
      </c>
      <c r="C3218" t="s">
        <v>104</v>
      </c>
    </row>
    <row r="3219" spans="1:3">
      <c r="A3219">
        <v>238628</v>
      </c>
      <c r="B3219" t="s">
        <v>3007</v>
      </c>
      <c r="C3219" t="s">
        <v>104</v>
      </c>
    </row>
    <row r="3220" spans="1:3">
      <c r="A3220">
        <v>238629</v>
      </c>
      <c r="B3220" t="s">
        <v>3008</v>
      </c>
      <c r="C3220" t="s">
        <v>104</v>
      </c>
    </row>
    <row r="3221" spans="1:3">
      <c r="A3221">
        <v>238630</v>
      </c>
      <c r="B3221" t="s">
        <v>3009</v>
      </c>
      <c r="C3221" t="s">
        <v>104</v>
      </c>
    </row>
    <row r="3222" spans="1:3">
      <c r="A3222">
        <v>238831</v>
      </c>
      <c r="B3222" t="s">
        <v>3010</v>
      </c>
      <c r="C3222" t="s">
        <v>104</v>
      </c>
    </row>
    <row r="3223" spans="1:3">
      <c r="A3223">
        <v>238832</v>
      </c>
      <c r="B3223" t="s">
        <v>3011</v>
      </c>
      <c r="C3223" t="s">
        <v>104</v>
      </c>
    </row>
    <row r="3224" spans="1:3">
      <c r="A3224">
        <v>238851</v>
      </c>
      <c r="B3224" t="s">
        <v>3012</v>
      </c>
      <c r="C3224" t="s">
        <v>104</v>
      </c>
    </row>
    <row r="3225" spans="1:3">
      <c r="A3225">
        <v>238852</v>
      </c>
      <c r="B3225" t="s">
        <v>3013</v>
      </c>
      <c r="C3225" t="s">
        <v>104</v>
      </c>
    </row>
    <row r="3226" spans="1:3">
      <c r="A3226">
        <v>238853</v>
      </c>
      <c r="B3226" t="s">
        <v>3014</v>
      </c>
      <c r="C3226" t="s">
        <v>104</v>
      </c>
    </row>
    <row r="3227" spans="1:3">
      <c r="A3227">
        <v>238854</v>
      </c>
      <c r="B3227" t="s">
        <v>3015</v>
      </c>
      <c r="C3227" t="s">
        <v>104</v>
      </c>
    </row>
    <row r="3228" spans="1:3">
      <c r="A3228">
        <v>238855</v>
      </c>
      <c r="B3228" t="s">
        <v>3016</v>
      </c>
      <c r="C3228" t="s">
        <v>104</v>
      </c>
    </row>
    <row r="3229" spans="1:3">
      <c r="A3229">
        <v>238856</v>
      </c>
      <c r="B3229" t="s">
        <v>3017</v>
      </c>
      <c r="C3229" t="s">
        <v>104</v>
      </c>
    </row>
    <row r="3230" spans="1:3">
      <c r="A3230">
        <v>238900</v>
      </c>
      <c r="B3230" t="s">
        <v>3018</v>
      </c>
      <c r="C3230" t="s">
        <v>104</v>
      </c>
    </row>
    <row r="3231" spans="1:3">
      <c r="A3231">
        <v>238910</v>
      </c>
      <c r="B3231" t="s">
        <v>3019</v>
      </c>
      <c r="C3231" t="s">
        <v>104</v>
      </c>
    </row>
    <row r="3232" spans="1:3">
      <c r="A3232">
        <v>238950</v>
      </c>
      <c r="B3232" t="s">
        <v>3020</v>
      </c>
      <c r="C3232" t="s">
        <v>104</v>
      </c>
    </row>
    <row r="3233" spans="1:3">
      <c r="A3233">
        <v>238951</v>
      </c>
      <c r="B3233" t="s">
        <v>3021</v>
      </c>
      <c r="C3233" t="s">
        <v>104</v>
      </c>
    </row>
    <row r="3234" spans="1:3">
      <c r="A3234">
        <v>238952</v>
      </c>
      <c r="B3234" t="s">
        <v>3022</v>
      </c>
      <c r="C3234" t="s">
        <v>104</v>
      </c>
    </row>
    <row r="3235" spans="1:3">
      <c r="A3235">
        <v>238953</v>
      </c>
      <c r="B3235" t="s">
        <v>3023</v>
      </c>
      <c r="C3235" t="s">
        <v>104</v>
      </c>
    </row>
    <row r="3236" spans="1:3">
      <c r="A3236">
        <v>238954</v>
      </c>
      <c r="B3236" t="s">
        <v>3024</v>
      </c>
      <c r="C3236" t="s">
        <v>104</v>
      </c>
    </row>
    <row r="3237" spans="1:3">
      <c r="A3237">
        <v>238955</v>
      </c>
      <c r="B3237" t="s">
        <v>3025</v>
      </c>
      <c r="C3237" t="s">
        <v>104</v>
      </c>
    </row>
    <row r="3238" spans="1:3">
      <c r="A3238">
        <v>238956</v>
      </c>
      <c r="B3238" t="s">
        <v>3026</v>
      </c>
      <c r="C3238" t="s">
        <v>104</v>
      </c>
    </row>
    <row r="3239" spans="1:3">
      <c r="A3239">
        <v>238957</v>
      </c>
      <c r="B3239" t="s">
        <v>3027</v>
      </c>
      <c r="C3239" t="s">
        <v>104</v>
      </c>
    </row>
    <row r="3240" spans="1:3">
      <c r="A3240">
        <v>238958</v>
      </c>
      <c r="B3240" t="s">
        <v>3028</v>
      </c>
      <c r="C3240" t="s">
        <v>104</v>
      </c>
    </row>
    <row r="3241" spans="1:3">
      <c r="A3241">
        <v>238959</v>
      </c>
      <c r="B3241" t="s">
        <v>3029</v>
      </c>
      <c r="C3241" t="s">
        <v>104</v>
      </c>
    </row>
    <row r="3242" spans="1:3">
      <c r="A3242">
        <v>238960</v>
      </c>
      <c r="B3242" t="s">
        <v>3030</v>
      </c>
      <c r="C3242" t="s">
        <v>104</v>
      </c>
    </row>
    <row r="3243" spans="1:3">
      <c r="A3243">
        <v>238967</v>
      </c>
      <c r="B3243" t="s">
        <v>3031</v>
      </c>
      <c r="C3243" t="s">
        <v>104</v>
      </c>
    </row>
    <row r="3244" spans="1:3">
      <c r="A3244">
        <v>239900</v>
      </c>
      <c r="B3244" t="s">
        <v>3032</v>
      </c>
      <c r="C3244" t="s">
        <v>104</v>
      </c>
    </row>
    <row r="3245" spans="1:3">
      <c r="A3245">
        <v>239901</v>
      </c>
      <c r="B3245" t="s">
        <v>3033</v>
      </c>
      <c r="C3245" t="s">
        <v>104</v>
      </c>
    </row>
    <row r="3246" spans="1:3">
      <c r="A3246">
        <v>239902</v>
      </c>
      <c r="B3246" t="s">
        <v>3034</v>
      </c>
      <c r="C3246" t="s">
        <v>104</v>
      </c>
    </row>
    <row r="3247" spans="1:3">
      <c r="A3247">
        <v>239950</v>
      </c>
      <c r="B3247" t="s">
        <v>3035</v>
      </c>
      <c r="C3247" t="s">
        <v>104</v>
      </c>
    </row>
    <row r="3248" spans="1:3">
      <c r="A3248">
        <v>239951</v>
      </c>
      <c r="B3248" t="s">
        <v>3036</v>
      </c>
      <c r="C3248" t="s">
        <v>104</v>
      </c>
    </row>
    <row r="3249" spans="1:3">
      <c r="A3249">
        <v>239960</v>
      </c>
      <c r="B3249" t="s">
        <v>3037</v>
      </c>
      <c r="C3249" t="s">
        <v>104</v>
      </c>
    </row>
    <row r="3250" spans="1:3">
      <c r="A3250">
        <v>239961</v>
      </c>
      <c r="B3250" t="s">
        <v>3038</v>
      </c>
      <c r="C3250" t="s">
        <v>104</v>
      </c>
    </row>
    <row r="3251" spans="1:3">
      <c r="A3251">
        <v>239962</v>
      </c>
      <c r="B3251" t="s">
        <v>3039</v>
      </c>
      <c r="C3251" t="s">
        <v>104</v>
      </c>
    </row>
    <row r="3252" spans="1:3">
      <c r="A3252">
        <v>239963</v>
      </c>
      <c r="B3252" t="s">
        <v>3040</v>
      </c>
      <c r="C3252" t="s">
        <v>104</v>
      </c>
    </row>
    <row r="3253" spans="1:3">
      <c r="A3253">
        <v>239964</v>
      </c>
      <c r="B3253" t="s">
        <v>3041</v>
      </c>
      <c r="C3253" t="s">
        <v>104</v>
      </c>
    </row>
    <row r="3254" spans="1:3">
      <c r="A3254">
        <v>239965</v>
      </c>
      <c r="B3254" t="s">
        <v>3042</v>
      </c>
      <c r="C3254" t="s">
        <v>104</v>
      </c>
    </row>
    <row r="3255" spans="1:3">
      <c r="A3255">
        <v>239966</v>
      </c>
      <c r="B3255" t="s">
        <v>3043</v>
      </c>
      <c r="C3255" t="s">
        <v>104</v>
      </c>
    </row>
    <row r="3256" spans="1:3">
      <c r="A3256">
        <v>239970</v>
      </c>
      <c r="B3256" t="s">
        <v>3044</v>
      </c>
      <c r="C3256" t="s">
        <v>104</v>
      </c>
    </row>
    <row r="3257" spans="1:3">
      <c r="A3257">
        <v>239971</v>
      </c>
      <c r="B3257" t="s">
        <v>3045</v>
      </c>
      <c r="C3257" t="s">
        <v>104</v>
      </c>
    </row>
    <row r="3258" spans="1:3">
      <c r="A3258">
        <v>239975</v>
      </c>
      <c r="B3258" t="s">
        <v>3046</v>
      </c>
      <c r="C3258" t="s">
        <v>104</v>
      </c>
    </row>
    <row r="3259" spans="1:3">
      <c r="A3259">
        <v>239981</v>
      </c>
      <c r="B3259" t="s">
        <v>3047</v>
      </c>
      <c r="C3259" t="s">
        <v>104</v>
      </c>
    </row>
    <row r="3260" spans="1:3">
      <c r="A3260">
        <v>239982</v>
      </c>
      <c r="B3260" t="s">
        <v>3048</v>
      </c>
      <c r="C3260" t="s">
        <v>104</v>
      </c>
    </row>
    <row r="3261" spans="1:3">
      <c r="A3261">
        <v>239983</v>
      </c>
      <c r="B3261" t="s">
        <v>3049</v>
      </c>
      <c r="C3261" t="s">
        <v>104</v>
      </c>
    </row>
    <row r="3262" spans="1:3">
      <c r="A3262">
        <v>239984</v>
      </c>
      <c r="B3262" t="s">
        <v>3050</v>
      </c>
      <c r="C3262" t="s">
        <v>104</v>
      </c>
    </row>
    <row r="3263" spans="1:3">
      <c r="A3263">
        <v>239985</v>
      </c>
      <c r="B3263" t="s">
        <v>3051</v>
      </c>
      <c r="C3263" t="s">
        <v>104</v>
      </c>
    </row>
    <row r="3264" spans="1:3">
      <c r="A3264">
        <v>239986</v>
      </c>
      <c r="B3264" t="s">
        <v>3052</v>
      </c>
      <c r="C3264" t="s">
        <v>104</v>
      </c>
    </row>
    <row r="3265" spans="1:3">
      <c r="A3265">
        <v>239987</v>
      </c>
      <c r="B3265" t="s">
        <v>3053</v>
      </c>
      <c r="C3265" t="s">
        <v>104</v>
      </c>
    </row>
    <row r="3266" spans="1:3">
      <c r="A3266">
        <v>240100</v>
      </c>
      <c r="B3266" t="s">
        <v>3054</v>
      </c>
      <c r="C3266" t="s">
        <v>104</v>
      </c>
    </row>
    <row r="3267" spans="1:3">
      <c r="A3267">
        <v>240180</v>
      </c>
      <c r="B3267" t="s">
        <v>3055</v>
      </c>
      <c r="C3267" t="s">
        <v>104</v>
      </c>
    </row>
    <row r="3268" spans="1:3">
      <c r="A3268">
        <v>240190</v>
      </c>
      <c r="B3268" t="s">
        <v>3056</v>
      </c>
      <c r="C3268" t="s">
        <v>104</v>
      </c>
    </row>
    <row r="3269" spans="1:3">
      <c r="A3269">
        <v>240200</v>
      </c>
      <c r="B3269" t="s">
        <v>3057</v>
      </c>
      <c r="C3269" t="s">
        <v>104</v>
      </c>
    </row>
    <row r="3270" spans="1:3">
      <c r="A3270">
        <v>240210</v>
      </c>
      <c r="B3270" t="s">
        <v>3058</v>
      </c>
      <c r="C3270" t="s">
        <v>104</v>
      </c>
    </row>
    <row r="3271" spans="1:3">
      <c r="A3271">
        <v>240230</v>
      </c>
      <c r="B3271" t="s">
        <v>3059</v>
      </c>
      <c r="C3271" t="s">
        <v>104</v>
      </c>
    </row>
    <row r="3272" spans="1:3">
      <c r="A3272">
        <v>240300</v>
      </c>
      <c r="B3272" t="s">
        <v>3060</v>
      </c>
      <c r="C3272" t="s">
        <v>104</v>
      </c>
    </row>
    <row r="3273" spans="1:3">
      <c r="A3273">
        <v>240305</v>
      </c>
      <c r="B3273" t="s">
        <v>3061</v>
      </c>
      <c r="C3273" t="s">
        <v>104</v>
      </c>
    </row>
    <row r="3274" spans="1:3">
      <c r="A3274">
        <v>240310</v>
      </c>
      <c r="B3274" t="s">
        <v>3062</v>
      </c>
      <c r="C3274" t="s">
        <v>104</v>
      </c>
    </row>
    <row r="3275" spans="1:3">
      <c r="A3275">
        <v>240311</v>
      </c>
      <c r="B3275" t="s">
        <v>3063</v>
      </c>
      <c r="C3275" t="s">
        <v>104</v>
      </c>
    </row>
    <row r="3276" spans="1:3">
      <c r="A3276">
        <v>240312</v>
      </c>
      <c r="B3276" t="s">
        <v>3064</v>
      </c>
      <c r="C3276" t="s">
        <v>104</v>
      </c>
    </row>
    <row r="3277" spans="1:3">
      <c r="A3277">
        <v>240313</v>
      </c>
      <c r="B3277" t="s">
        <v>3065</v>
      </c>
      <c r="C3277" t="s">
        <v>104</v>
      </c>
    </row>
    <row r="3278" spans="1:3">
      <c r="A3278">
        <v>240314</v>
      </c>
      <c r="B3278" t="s">
        <v>3066</v>
      </c>
      <c r="C3278" t="s">
        <v>104</v>
      </c>
    </row>
    <row r="3279" spans="1:3">
      <c r="A3279">
        <v>240315</v>
      </c>
      <c r="B3279" t="s">
        <v>3067</v>
      </c>
      <c r="C3279" t="s">
        <v>104</v>
      </c>
    </row>
    <row r="3280" spans="1:3">
      <c r="A3280">
        <v>240316</v>
      </c>
      <c r="B3280" t="s">
        <v>3068</v>
      </c>
      <c r="C3280" t="s">
        <v>104</v>
      </c>
    </row>
    <row r="3281" spans="1:3">
      <c r="A3281">
        <v>240317</v>
      </c>
      <c r="B3281" t="s">
        <v>3069</v>
      </c>
      <c r="C3281" t="s">
        <v>104</v>
      </c>
    </row>
    <row r="3282" spans="1:3">
      <c r="A3282">
        <v>240324</v>
      </c>
      <c r="B3282" t="s">
        <v>3070</v>
      </c>
      <c r="C3282" t="s">
        <v>104</v>
      </c>
    </row>
    <row r="3283" spans="1:3">
      <c r="A3283">
        <v>240325</v>
      </c>
      <c r="B3283" t="s">
        <v>3071</v>
      </c>
      <c r="C3283" t="s">
        <v>104</v>
      </c>
    </row>
    <row r="3284" spans="1:3">
      <c r="A3284">
        <v>240330</v>
      </c>
      <c r="B3284" t="s">
        <v>3072</v>
      </c>
      <c r="C3284" t="s">
        <v>104</v>
      </c>
    </row>
    <row r="3285" spans="1:3">
      <c r="A3285">
        <v>240331</v>
      </c>
      <c r="B3285" t="s">
        <v>3073</v>
      </c>
      <c r="C3285" t="s">
        <v>104</v>
      </c>
    </row>
    <row r="3286" spans="1:3">
      <c r="A3286">
        <v>240340</v>
      </c>
      <c r="B3286" t="s">
        <v>3074</v>
      </c>
      <c r="C3286" t="s">
        <v>104</v>
      </c>
    </row>
    <row r="3287" spans="1:3">
      <c r="A3287">
        <v>240341</v>
      </c>
      <c r="B3287" t="s">
        <v>3075</v>
      </c>
      <c r="C3287" t="s">
        <v>104</v>
      </c>
    </row>
    <row r="3288" spans="1:3">
      <c r="A3288">
        <v>240342</v>
      </c>
      <c r="B3288" t="s">
        <v>3076</v>
      </c>
      <c r="C3288" t="s">
        <v>104</v>
      </c>
    </row>
    <row r="3289" spans="1:3">
      <c r="A3289">
        <v>240345</v>
      </c>
      <c r="B3289" t="s">
        <v>3077</v>
      </c>
      <c r="C3289" t="s">
        <v>104</v>
      </c>
    </row>
    <row r="3290" spans="1:3">
      <c r="A3290">
        <v>240346</v>
      </c>
      <c r="B3290" t="s">
        <v>3078</v>
      </c>
      <c r="C3290" t="s">
        <v>104</v>
      </c>
    </row>
    <row r="3291" spans="1:3">
      <c r="A3291">
        <v>240347</v>
      </c>
      <c r="B3291" t="s">
        <v>3079</v>
      </c>
      <c r="C3291" t="s">
        <v>104</v>
      </c>
    </row>
    <row r="3292" spans="1:3">
      <c r="A3292">
        <v>240348</v>
      </c>
      <c r="B3292" t="s">
        <v>3080</v>
      </c>
      <c r="C3292" t="s">
        <v>104</v>
      </c>
    </row>
    <row r="3293" spans="1:3">
      <c r="A3293">
        <v>240349</v>
      </c>
      <c r="B3293" t="s">
        <v>3081</v>
      </c>
      <c r="C3293" t="s">
        <v>104</v>
      </c>
    </row>
    <row r="3294" spans="1:3">
      <c r="A3294">
        <v>240350</v>
      </c>
      <c r="B3294" t="s">
        <v>3082</v>
      </c>
      <c r="C3294" t="s">
        <v>104</v>
      </c>
    </row>
    <row r="3295" spans="1:3">
      <c r="A3295">
        <v>240352</v>
      </c>
      <c r="B3295" t="s">
        <v>3083</v>
      </c>
      <c r="C3295" t="s">
        <v>104</v>
      </c>
    </row>
    <row r="3296" spans="1:3">
      <c r="A3296">
        <v>240353</v>
      </c>
      <c r="B3296" t="s">
        <v>3084</v>
      </c>
      <c r="C3296" t="s">
        <v>104</v>
      </c>
    </row>
    <row r="3297" spans="1:3">
      <c r="A3297">
        <v>240354</v>
      </c>
      <c r="B3297" t="s">
        <v>3085</v>
      </c>
      <c r="C3297" t="s">
        <v>104</v>
      </c>
    </row>
    <row r="3298" spans="1:3">
      <c r="A3298">
        <v>240355</v>
      </c>
      <c r="B3298" t="s">
        <v>3086</v>
      </c>
      <c r="C3298" t="s">
        <v>104</v>
      </c>
    </row>
    <row r="3299" spans="1:3">
      <c r="A3299">
        <v>240390</v>
      </c>
      <c r="B3299" t="s">
        <v>3087</v>
      </c>
      <c r="C3299" t="s">
        <v>104</v>
      </c>
    </row>
    <row r="3300" spans="1:3">
      <c r="A3300">
        <v>240391</v>
      </c>
      <c r="B3300" t="s">
        <v>3088</v>
      </c>
      <c r="C3300" t="s">
        <v>104</v>
      </c>
    </row>
    <row r="3301" spans="1:3">
      <c r="A3301">
        <v>240392</v>
      </c>
      <c r="B3301" t="s">
        <v>3089</v>
      </c>
      <c r="C3301" t="s">
        <v>104</v>
      </c>
    </row>
    <row r="3302" spans="1:3">
      <c r="A3302">
        <v>240393</v>
      </c>
      <c r="B3302" t="s">
        <v>3090</v>
      </c>
      <c r="C3302" t="s">
        <v>104</v>
      </c>
    </row>
    <row r="3303" spans="1:3">
      <c r="A3303">
        <v>240394</v>
      </c>
      <c r="B3303" t="s">
        <v>3091</v>
      </c>
      <c r="C3303" t="s">
        <v>104</v>
      </c>
    </row>
    <row r="3304" spans="1:3">
      <c r="A3304">
        <v>240395</v>
      </c>
      <c r="B3304" t="s">
        <v>3092</v>
      </c>
      <c r="C3304" t="s">
        <v>104</v>
      </c>
    </row>
    <row r="3305" spans="1:3">
      <c r="A3305">
        <v>240396</v>
      </c>
      <c r="B3305" t="s">
        <v>3093</v>
      </c>
      <c r="C3305" t="s">
        <v>104</v>
      </c>
    </row>
    <row r="3306" spans="1:3">
      <c r="A3306">
        <v>240501</v>
      </c>
      <c r="B3306" t="s">
        <v>3094</v>
      </c>
      <c r="C3306" t="s">
        <v>104</v>
      </c>
    </row>
    <row r="3307" spans="1:3">
      <c r="A3307">
        <v>240502</v>
      </c>
      <c r="B3307" t="s">
        <v>3095</v>
      </c>
      <c r="C3307" t="s">
        <v>104</v>
      </c>
    </row>
    <row r="3308" spans="1:3">
      <c r="A3308">
        <v>240503</v>
      </c>
      <c r="B3308" t="s">
        <v>3096</v>
      </c>
      <c r="C3308" t="s">
        <v>104</v>
      </c>
    </row>
    <row r="3309" spans="1:3">
      <c r="A3309">
        <v>240504</v>
      </c>
      <c r="B3309" t="s">
        <v>3097</v>
      </c>
      <c r="C3309" t="s">
        <v>104</v>
      </c>
    </row>
    <row r="3310" spans="1:3">
      <c r="A3310">
        <v>240505</v>
      </c>
      <c r="B3310" t="s">
        <v>3098</v>
      </c>
      <c r="C3310" t="s">
        <v>104</v>
      </c>
    </row>
    <row r="3311" spans="1:3">
      <c r="A3311">
        <v>240506</v>
      </c>
      <c r="B3311" t="s">
        <v>3099</v>
      </c>
      <c r="C3311" t="s">
        <v>104</v>
      </c>
    </row>
    <row r="3312" spans="1:3">
      <c r="A3312">
        <v>240507</v>
      </c>
      <c r="B3312" t="s">
        <v>3100</v>
      </c>
      <c r="C3312" t="s">
        <v>104</v>
      </c>
    </row>
    <row r="3313" spans="1:3">
      <c r="A3313">
        <v>240508</v>
      </c>
      <c r="B3313" t="s">
        <v>3101</v>
      </c>
      <c r="C3313" t="s">
        <v>104</v>
      </c>
    </row>
    <row r="3314" spans="1:3">
      <c r="A3314">
        <v>240509</v>
      </c>
      <c r="B3314" t="s">
        <v>3102</v>
      </c>
      <c r="C3314" t="s">
        <v>104</v>
      </c>
    </row>
    <row r="3315" spans="1:3">
      <c r="A3315">
        <v>240510</v>
      </c>
      <c r="B3315" t="s">
        <v>3103</v>
      </c>
      <c r="C3315" t="s">
        <v>104</v>
      </c>
    </row>
    <row r="3316" spans="1:3">
      <c r="A3316">
        <v>241000</v>
      </c>
      <c r="B3316" t="s">
        <v>3104</v>
      </c>
      <c r="C3316" t="s">
        <v>104</v>
      </c>
    </row>
    <row r="3317" spans="1:3">
      <c r="A3317">
        <v>241001</v>
      </c>
      <c r="B3317" t="s">
        <v>3105</v>
      </c>
      <c r="C3317" t="s">
        <v>104</v>
      </c>
    </row>
    <row r="3318" spans="1:3">
      <c r="A3318">
        <v>241002</v>
      </c>
      <c r="B3318" t="s">
        <v>75</v>
      </c>
      <c r="C3318" t="s">
        <v>104</v>
      </c>
    </row>
    <row r="3319" spans="1:3">
      <c r="A3319">
        <v>241003</v>
      </c>
      <c r="B3319" t="s">
        <v>3106</v>
      </c>
      <c r="C3319" t="s">
        <v>104</v>
      </c>
    </row>
    <row r="3320" spans="1:3">
      <c r="A3320">
        <v>241004</v>
      </c>
      <c r="B3320" t="s">
        <v>3107</v>
      </c>
      <c r="C3320" t="s">
        <v>104</v>
      </c>
    </row>
    <row r="3321" spans="1:3">
      <c r="A3321">
        <v>241005</v>
      </c>
      <c r="B3321" t="s">
        <v>3108</v>
      </c>
      <c r="C3321" t="s">
        <v>104</v>
      </c>
    </row>
    <row r="3322" spans="1:3">
      <c r="A3322">
        <v>241050</v>
      </c>
      <c r="B3322" t="s">
        <v>3109</v>
      </c>
      <c r="C3322" t="s">
        <v>104</v>
      </c>
    </row>
    <row r="3323" spans="1:3">
      <c r="A3323">
        <v>241060</v>
      </c>
      <c r="B3323" t="s">
        <v>3110</v>
      </c>
      <c r="C3323" t="s">
        <v>104</v>
      </c>
    </row>
    <row r="3324" spans="1:3">
      <c r="A3324">
        <v>241061</v>
      </c>
      <c r="B3324" t="s">
        <v>3111</v>
      </c>
      <c r="C3324" t="s">
        <v>104</v>
      </c>
    </row>
    <row r="3325" spans="1:3">
      <c r="A3325">
        <v>241062</v>
      </c>
      <c r="B3325" t="s">
        <v>3112</v>
      </c>
      <c r="C3325" t="s">
        <v>104</v>
      </c>
    </row>
    <row r="3326" spans="1:3">
      <c r="A3326">
        <v>241063</v>
      </c>
      <c r="B3326" t="s">
        <v>3113</v>
      </c>
      <c r="C3326" t="s">
        <v>104</v>
      </c>
    </row>
    <row r="3327" spans="1:3">
      <c r="A3327">
        <v>241064</v>
      </c>
      <c r="B3327" t="s">
        <v>3114</v>
      </c>
      <c r="C3327" t="s">
        <v>104</v>
      </c>
    </row>
    <row r="3328" spans="1:3">
      <c r="A3328">
        <v>241065</v>
      </c>
      <c r="B3328" t="s">
        <v>3115</v>
      </c>
      <c r="C3328" t="s">
        <v>104</v>
      </c>
    </row>
    <row r="3329" spans="1:3">
      <c r="A3329">
        <v>241066</v>
      </c>
      <c r="B3329" t="s">
        <v>3116</v>
      </c>
      <c r="C3329" t="s">
        <v>104</v>
      </c>
    </row>
    <row r="3330" spans="1:3">
      <c r="A3330">
        <v>241067</v>
      </c>
      <c r="B3330" t="s">
        <v>3117</v>
      </c>
      <c r="C3330" t="s">
        <v>104</v>
      </c>
    </row>
    <row r="3331" spans="1:3">
      <c r="A3331">
        <v>241068</v>
      </c>
      <c r="B3331" t="s">
        <v>3118</v>
      </c>
      <c r="C3331" t="s">
        <v>104</v>
      </c>
    </row>
    <row r="3332" spans="1:3">
      <c r="A3332">
        <v>241069</v>
      </c>
      <c r="B3332" t="s">
        <v>3119</v>
      </c>
      <c r="C3332" t="s">
        <v>104</v>
      </c>
    </row>
    <row r="3333" spans="1:3">
      <c r="A3333">
        <v>241070</v>
      </c>
      <c r="B3333" t="s">
        <v>3120</v>
      </c>
      <c r="C3333" t="s">
        <v>104</v>
      </c>
    </row>
    <row r="3334" spans="1:3">
      <c r="A3334">
        <v>241071</v>
      </c>
      <c r="B3334" t="s">
        <v>3121</v>
      </c>
      <c r="C3334" t="s">
        <v>104</v>
      </c>
    </row>
    <row r="3335" spans="1:3">
      <c r="A3335">
        <v>241072</v>
      </c>
      <c r="B3335" t="s">
        <v>3122</v>
      </c>
      <c r="C3335" t="s">
        <v>104</v>
      </c>
    </row>
    <row r="3336" spans="1:3">
      <c r="A3336">
        <v>241073</v>
      </c>
      <c r="B3336" t="s">
        <v>3123</v>
      </c>
      <c r="C3336" t="s">
        <v>104</v>
      </c>
    </row>
    <row r="3337" spans="1:3">
      <c r="A3337">
        <v>241074</v>
      </c>
      <c r="B3337" t="s">
        <v>3107</v>
      </c>
      <c r="C3337" t="s">
        <v>104</v>
      </c>
    </row>
    <row r="3338" spans="1:3">
      <c r="A3338">
        <v>241075</v>
      </c>
      <c r="B3338" t="s">
        <v>3108</v>
      </c>
      <c r="C3338" t="s">
        <v>104</v>
      </c>
    </row>
    <row r="3339" spans="1:3">
      <c r="A3339">
        <v>241076</v>
      </c>
      <c r="B3339" t="s">
        <v>3123</v>
      </c>
      <c r="C3339" t="s">
        <v>104</v>
      </c>
    </row>
    <row r="3340" spans="1:3">
      <c r="A3340">
        <v>241077</v>
      </c>
      <c r="B3340" t="s">
        <v>3124</v>
      </c>
      <c r="C3340" t="s">
        <v>104</v>
      </c>
    </row>
    <row r="3341" spans="1:3">
      <c r="A3341">
        <v>241078</v>
      </c>
      <c r="B3341" t="s">
        <v>3125</v>
      </c>
      <c r="C3341" t="s">
        <v>104</v>
      </c>
    </row>
    <row r="3342" spans="1:3">
      <c r="A3342">
        <v>241080</v>
      </c>
      <c r="B3342" t="s">
        <v>3126</v>
      </c>
      <c r="C3342" t="s">
        <v>104</v>
      </c>
    </row>
    <row r="3343" spans="1:3">
      <c r="A3343">
        <v>241081</v>
      </c>
      <c r="B3343" t="s">
        <v>3127</v>
      </c>
      <c r="C3343" t="s">
        <v>104</v>
      </c>
    </row>
    <row r="3344" spans="1:3">
      <c r="A3344">
        <v>241082</v>
      </c>
      <c r="B3344" t="s">
        <v>3128</v>
      </c>
      <c r="C3344" t="s">
        <v>104</v>
      </c>
    </row>
    <row r="3345" spans="1:3">
      <c r="A3345">
        <v>241083</v>
      </c>
      <c r="B3345" t="s">
        <v>3129</v>
      </c>
      <c r="C3345" t="s">
        <v>104</v>
      </c>
    </row>
    <row r="3346" spans="1:3">
      <c r="A3346">
        <v>241084</v>
      </c>
      <c r="B3346" t="s">
        <v>3130</v>
      </c>
      <c r="C3346" t="s">
        <v>104</v>
      </c>
    </row>
    <row r="3347" spans="1:3">
      <c r="A3347">
        <v>241085</v>
      </c>
      <c r="B3347" t="s">
        <v>3131</v>
      </c>
      <c r="C3347" t="s">
        <v>104</v>
      </c>
    </row>
    <row r="3348" spans="1:3">
      <c r="A3348">
        <v>241086</v>
      </c>
      <c r="B3348" t="s">
        <v>3132</v>
      </c>
      <c r="C3348" t="s">
        <v>104</v>
      </c>
    </row>
    <row r="3349" spans="1:3">
      <c r="A3349">
        <v>241087</v>
      </c>
      <c r="B3349" t="s">
        <v>3133</v>
      </c>
      <c r="C3349" t="s">
        <v>104</v>
      </c>
    </row>
    <row r="3350" spans="1:3">
      <c r="A3350">
        <v>241088</v>
      </c>
      <c r="B3350" t="s">
        <v>3134</v>
      </c>
      <c r="C3350" t="s">
        <v>104</v>
      </c>
    </row>
    <row r="3351" spans="1:3">
      <c r="A3351">
        <v>241089</v>
      </c>
      <c r="B3351" t="s">
        <v>3135</v>
      </c>
      <c r="C3351" t="s">
        <v>104</v>
      </c>
    </row>
    <row r="3352" spans="1:3">
      <c r="A3352">
        <v>241090</v>
      </c>
      <c r="B3352" t="s">
        <v>3136</v>
      </c>
      <c r="C3352" t="s">
        <v>104</v>
      </c>
    </row>
    <row r="3353" spans="1:3">
      <c r="A3353">
        <v>241100</v>
      </c>
      <c r="B3353" t="s">
        <v>3137</v>
      </c>
      <c r="C3353" t="s">
        <v>104</v>
      </c>
    </row>
    <row r="3354" spans="1:3">
      <c r="A3354">
        <v>241101</v>
      </c>
      <c r="B3354" t="s">
        <v>3138</v>
      </c>
      <c r="C3354" t="s">
        <v>104</v>
      </c>
    </row>
    <row r="3355" spans="1:3">
      <c r="A3355">
        <v>241102</v>
      </c>
      <c r="B3355" t="s">
        <v>3139</v>
      </c>
      <c r="C3355" t="s">
        <v>104</v>
      </c>
    </row>
    <row r="3356" spans="1:3">
      <c r="A3356">
        <v>241103</v>
      </c>
      <c r="B3356" t="s">
        <v>3140</v>
      </c>
      <c r="C3356" t="s">
        <v>104</v>
      </c>
    </row>
    <row r="3357" spans="1:3">
      <c r="A3357">
        <v>241806</v>
      </c>
      <c r="B3357" t="s">
        <v>3141</v>
      </c>
      <c r="C3357" t="s">
        <v>104</v>
      </c>
    </row>
    <row r="3358" spans="1:3">
      <c r="A3358">
        <v>241807</v>
      </c>
      <c r="B3358" t="s">
        <v>3142</v>
      </c>
      <c r="C3358" t="s">
        <v>104</v>
      </c>
    </row>
    <row r="3359" spans="1:3">
      <c r="A3359">
        <v>241808</v>
      </c>
      <c r="B3359" t="s">
        <v>3143</v>
      </c>
      <c r="C3359" t="s">
        <v>104</v>
      </c>
    </row>
    <row r="3360" spans="1:3">
      <c r="A3360">
        <v>241816</v>
      </c>
      <c r="B3360" t="s">
        <v>3144</v>
      </c>
      <c r="C3360" t="s">
        <v>104</v>
      </c>
    </row>
    <row r="3361" spans="1:3">
      <c r="A3361">
        <v>241817</v>
      </c>
      <c r="B3361" t="s">
        <v>3145</v>
      </c>
      <c r="C3361" t="s">
        <v>104</v>
      </c>
    </row>
    <row r="3362" spans="1:3">
      <c r="A3362">
        <v>241818</v>
      </c>
      <c r="B3362" t="s">
        <v>3146</v>
      </c>
      <c r="C3362" t="s">
        <v>104</v>
      </c>
    </row>
    <row r="3363" spans="1:3">
      <c r="A3363">
        <v>241826</v>
      </c>
      <c r="B3363" t="s">
        <v>3147</v>
      </c>
      <c r="C3363" t="s">
        <v>104</v>
      </c>
    </row>
    <row r="3364" spans="1:3">
      <c r="A3364">
        <v>241827</v>
      </c>
      <c r="B3364" t="s">
        <v>3148</v>
      </c>
      <c r="C3364" t="s">
        <v>104</v>
      </c>
    </row>
    <row r="3365" spans="1:3">
      <c r="A3365">
        <v>241828</v>
      </c>
      <c r="B3365" t="s">
        <v>3149</v>
      </c>
      <c r="C3365" t="s">
        <v>104</v>
      </c>
    </row>
    <row r="3366" spans="1:3">
      <c r="A3366">
        <v>241836</v>
      </c>
      <c r="B3366" t="s">
        <v>3150</v>
      </c>
      <c r="C3366" t="s">
        <v>104</v>
      </c>
    </row>
    <row r="3367" spans="1:3">
      <c r="A3367">
        <v>241837</v>
      </c>
      <c r="B3367" t="s">
        <v>3151</v>
      </c>
      <c r="C3367" t="s">
        <v>104</v>
      </c>
    </row>
    <row r="3368" spans="1:3">
      <c r="A3368">
        <v>241838</v>
      </c>
      <c r="B3368" t="s">
        <v>3152</v>
      </c>
      <c r="C3368" t="s">
        <v>104</v>
      </c>
    </row>
    <row r="3369" spans="1:3">
      <c r="A3369">
        <v>241951</v>
      </c>
      <c r="B3369" t="s">
        <v>3153</v>
      </c>
      <c r="C3369" t="s">
        <v>104</v>
      </c>
    </row>
    <row r="3370" spans="1:3">
      <c r="A3370">
        <v>241952</v>
      </c>
      <c r="B3370" t="s">
        <v>3154</v>
      </c>
      <c r="C3370" t="s">
        <v>104</v>
      </c>
    </row>
    <row r="3371" spans="1:3">
      <c r="A3371">
        <v>241953</v>
      </c>
      <c r="B3371" t="s">
        <v>3155</v>
      </c>
      <c r="C3371" t="s">
        <v>104</v>
      </c>
    </row>
    <row r="3372" spans="1:3">
      <c r="A3372">
        <v>241954</v>
      </c>
      <c r="B3372" t="s">
        <v>3156</v>
      </c>
      <c r="C3372" t="s">
        <v>104</v>
      </c>
    </row>
    <row r="3373" spans="1:3">
      <c r="A3373">
        <v>241956</v>
      </c>
      <c r="B3373" t="s">
        <v>3157</v>
      </c>
      <c r="C3373" t="s">
        <v>104</v>
      </c>
    </row>
    <row r="3374" spans="1:3">
      <c r="A3374">
        <v>241957</v>
      </c>
      <c r="B3374" t="s">
        <v>3158</v>
      </c>
      <c r="C3374" t="s">
        <v>104</v>
      </c>
    </row>
    <row r="3375" spans="1:3">
      <c r="A3375">
        <v>241958</v>
      </c>
      <c r="B3375" t="s">
        <v>3159</v>
      </c>
      <c r="C3375" t="s">
        <v>104</v>
      </c>
    </row>
    <row r="3376" spans="1:3">
      <c r="A3376">
        <v>241959</v>
      </c>
      <c r="B3376" t="s">
        <v>3160</v>
      </c>
      <c r="C3376" t="s">
        <v>104</v>
      </c>
    </row>
    <row r="3377" spans="1:3">
      <c r="A3377">
        <v>242707</v>
      </c>
      <c r="B3377" t="s">
        <v>3161</v>
      </c>
      <c r="C3377" t="s">
        <v>104</v>
      </c>
    </row>
    <row r="3378" spans="1:3">
      <c r="A3378">
        <v>242900</v>
      </c>
      <c r="B3378" t="s">
        <v>3162</v>
      </c>
      <c r="C3378" t="s">
        <v>104</v>
      </c>
    </row>
    <row r="3379" spans="1:3">
      <c r="A3379">
        <v>242910</v>
      </c>
      <c r="B3379" t="s">
        <v>3163</v>
      </c>
      <c r="C3379" t="s">
        <v>104</v>
      </c>
    </row>
    <row r="3380" spans="1:3">
      <c r="A3380">
        <v>242920</v>
      </c>
      <c r="B3380" t="s">
        <v>3164</v>
      </c>
      <c r="C3380" t="s">
        <v>104</v>
      </c>
    </row>
    <row r="3381" spans="1:3">
      <c r="A3381">
        <v>243000</v>
      </c>
      <c r="B3381" t="s">
        <v>3165</v>
      </c>
      <c r="C3381" t="s">
        <v>104</v>
      </c>
    </row>
    <row r="3382" spans="1:3">
      <c r="A3382">
        <v>243001</v>
      </c>
      <c r="B3382" t="s">
        <v>3166</v>
      </c>
      <c r="C3382" t="s">
        <v>104</v>
      </c>
    </row>
    <row r="3383" spans="1:3">
      <c r="A3383">
        <v>243002</v>
      </c>
      <c r="B3383" t="s">
        <v>3167</v>
      </c>
      <c r="C3383" t="s">
        <v>104</v>
      </c>
    </row>
    <row r="3384" spans="1:3">
      <c r="A3384">
        <v>243003</v>
      </c>
      <c r="B3384" t="s">
        <v>3168</v>
      </c>
      <c r="C3384" t="s">
        <v>104</v>
      </c>
    </row>
    <row r="3385" spans="1:3">
      <c r="A3385">
        <v>243004</v>
      </c>
      <c r="B3385" t="s">
        <v>3169</v>
      </c>
      <c r="C3385" t="s">
        <v>104</v>
      </c>
    </row>
    <row r="3386" spans="1:3">
      <c r="A3386">
        <v>243005</v>
      </c>
      <c r="B3386" t="s">
        <v>3170</v>
      </c>
      <c r="C3386" t="s">
        <v>104</v>
      </c>
    </row>
    <row r="3387" spans="1:3">
      <c r="A3387">
        <v>243006</v>
      </c>
      <c r="B3387" t="s">
        <v>3171</v>
      </c>
      <c r="C3387" t="s">
        <v>104</v>
      </c>
    </row>
    <row r="3388" spans="1:3">
      <c r="A3388">
        <v>243007</v>
      </c>
      <c r="B3388" t="s">
        <v>3172</v>
      </c>
      <c r="C3388" t="s">
        <v>104</v>
      </c>
    </row>
    <row r="3389" spans="1:3">
      <c r="A3389">
        <v>243008</v>
      </c>
      <c r="B3389" t="s">
        <v>3173</v>
      </c>
      <c r="C3389" t="s">
        <v>104</v>
      </c>
    </row>
    <row r="3390" spans="1:3">
      <c r="A3390">
        <v>243009</v>
      </c>
      <c r="B3390" t="s">
        <v>3174</v>
      </c>
      <c r="C3390" t="s">
        <v>104</v>
      </c>
    </row>
    <row r="3391" spans="1:3">
      <c r="A3391">
        <v>243010</v>
      </c>
      <c r="B3391" t="s">
        <v>3175</v>
      </c>
      <c r="C3391" t="s">
        <v>104</v>
      </c>
    </row>
    <row r="3392" spans="1:3">
      <c r="A3392">
        <v>243011</v>
      </c>
      <c r="B3392" t="s">
        <v>3176</v>
      </c>
      <c r="C3392" t="s">
        <v>104</v>
      </c>
    </row>
    <row r="3393" spans="1:3">
      <c r="A3393">
        <v>243012</v>
      </c>
      <c r="B3393" t="s">
        <v>3177</v>
      </c>
      <c r="C3393" t="s">
        <v>104</v>
      </c>
    </row>
    <row r="3394" spans="1:3">
      <c r="A3394">
        <v>243013</v>
      </c>
      <c r="B3394" t="s">
        <v>3178</v>
      </c>
      <c r="C3394" t="s">
        <v>104</v>
      </c>
    </row>
    <row r="3395" spans="1:3">
      <c r="A3395">
        <v>243014</v>
      </c>
      <c r="B3395" t="s">
        <v>3179</v>
      </c>
      <c r="C3395" t="s">
        <v>104</v>
      </c>
    </row>
    <row r="3396" spans="1:3">
      <c r="A3396">
        <v>243015</v>
      </c>
      <c r="B3396" t="s">
        <v>3180</v>
      </c>
      <c r="C3396" t="s">
        <v>104</v>
      </c>
    </row>
    <row r="3397" spans="1:3">
      <c r="A3397">
        <v>243016</v>
      </c>
      <c r="B3397" t="s">
        <v>3181</v>
      </c>
      <c r="C3397" t="s">
        <v>104</v>
      </c>
    </row>
    <row r="3398" spans="1:3">
      <c r="A3398">
        <v>243017</v>
      </c>
      <c r="B3398" t="s">
        <v>3182</v>
      </c>
      <c r="C3398" t="s">
        <v>104</v>
      </c>
    </row>
    <row r="3399" spans="1:3">
      <c r="A3399">
        <v>243018</v>
      </c>
      <c r="B3399" t="s">
        <v>3183</v>
      </c>
      <c r="C3399" t="s">
        <v>104</v>
      </c>
    </row>
    <row r="3400" spans="1:3">
      <c r="A3400">
        <v>243019</v>
      </c>
      <c r="B3400" t="s">
        <v>3184</v>
      </c>
      <c r="C3400" t="s">
        <v>104</v>
      </c>
    </row>
    <row r="3401" spans="1:3">
      <c r="A3401">
        <v>243020</v>
      </c>
      <c r="B3401" t="s">
        <v>3185</v>
      </c>
      <c r="C3401" t="s">
        <v>104</v>
      </c>
    </row>
    <row r="3402" spans="1:3">
      <c r="A3402">
        <v>243021</v>
      </c>
      <c r="B3402" t="s">
        <v>3186</v>
      </c>
      <c r="C3402" t="s">
        <v>104</v>
      </c>
    </row>
    <row r="3403" spans="1:3">
      <c r="A3403">
        <v>243022</v>
      </c>
      <c r="B3403" t="s">
        <v>3187</v>
      </c>
      <c r="C3403" t="s">
        <v>104</v>
      </c>
    </row>
    <row r="3404" spans="1:3">
      <c r="A3404">
        <v>243023</v>
      </c>
      <c r="B3404" t="s">
        <v>3188</v>
      </c>
      <c r="C3404" t="s">
        <v>104</v>
      </c>
    </row>
    <row r="3405" spans="1:3">
      <c r="A3405">
        <v>243024</v>
      </c>
      <c r="B3405" t="s">
        <v>3189</v>
      </c>
      <c r="C3405" t="s">
        <v>104</v>
      </c>
    </row>
    <row r="3406" spans="1:3">
      <c r="A3406">
        <v>243025</v>
      </c>
      <c r="B3406" t="s">
        <v>3190</v>
      </c>
      <c r="C3406" t="s">
        <v>104</v>
      </c>
    </row>
    <row r="3407" spans="1:3">
      <c r="A3407">
        <v>243026</v>
      </c>
      <c r="B3407" t="s">
        <v>3191</v>
      </c>
      <c r="C3407" t="s">
        <v>104</v>
      </c>
    </row>
    <row r="3408" spans="1:3">
      <c r="A3408">
        <v>243027</v>
      </c>
      <c r="B3408" t="s">
        <v>3192</v>
      </c>
      <c r="C3408" t="s">
        <v>104</v>
      </c>
    </row>
    <row r="3409" spans="1:3">
      <c r="A3409">
        <v>243028</v>
      </c>
      <c r="B3409" t="s">
        <v>3193</v>
      </c>
      <c r="C3409" t="s">
        <v>104</v>
      </c>
    </row>
    <row r="3410" spans="1:3">
      <c r="A3410">
        <v>243029</v>
      </c>
      <c r="B3410" t="s">
        <v>3194</v>
      </c>
      <c r="C3410" t="s">
        <v>104</v>
      </c>
    </row>
    <row r="3411" spans="1:3">
      <c r="A3411">
        <v>243030</v>
      </c>
      <c r="B3411" t="s">
        <v>3195</v>
      </c>
      <c r="C3411" t="s">
        <v>104</v>
      </c>
    </row>
    <row r="3412" spans="1:3">
      <c r="A3412">
        <v>243031</v>
      </c>
      <c r="B3412" t="s">
        <v>3196</v>
      </c>
      <c r="C3412" t="s">
        <v>104</v>
      </c>
    </row>
    <row r="3413" spans="1:3">
      <c r="A3413">
        <v>243032</v>
      </c>
      <c r="B3413" t="s">
        <v>3197</v>
      </c>
      <c r="C3413" t="s">
        <v>104</v>
      </c>
    </row>
    <row r="3414" spans="1:3">
      <c r="A3414">
        <v>243033</v>
      </c>
      <c r="B3414" t="s">
        <v>3198</v>
      </c>
      <c r="C3414" t="s">
        <v>104</v>
      </c>
    </row>
    <row r="3415" spans="1:3">
      <c r="A3415">
        <v>243034</v>
      </c>
      <c r="B3415" t="s">
        <v>3199</v>
      </c>
      <c r="C3415" t="s">
        <v>104</v>
      </c>
    </row>
    <row r="3416" spans="1:3">
      <c r="A3416">
        <v>243035</v>
      </c>
      <c r="B3416" t="s">
        <v>3200</v>
      </c>
      <c r="C3416" t="s">
        <v>104</v>
      </c>
    </row>
    <row r="3417" spans="1:3">
      <c r="A3417">
        <v>243036</v>
      </c>
      <c r="B3417" t="s">
        <v>3201</v>
      </c>
      <c r="C3417" t="s">
        <v>104</v>
      </c>
    </row>
    <row r="3418" spans="1:3">
      <c r="A3418">
        <v>243037</v>
      </c>
      <c r="B3418" t="s">
        <v>3202</v>
      </c>
      <c r="C3418" t="s">
        <v>104</v>
      </c>
    </row>
    <row r="3419" spans="1:3">
      <c r="A3419">
        <v>243038</v>
      </c>
      <c r="B3419" t="s">
        <v>3203</v>
      </c>
      <c r="C3419" t="s">
        <v>104</v>
      </c>
    </row>
    <row r="3420" spans="1:3">
      <c r="A3420">
        <v>243039</v>
      </c>
      <c r="B3420" t="s">
        <v>3204</v>
      </c>
      <c r="C3420" t="s">
        <v>104</v>
      </c>
    </row>
    <row r="3421" spans="1:3">
      <c r="A3421">
        <v>243040</v>
      </c>
      <c r="B3421" t="s">
        <v>3205</v>
      </c>
      <c r="C3421" t="s">
        <v>104</v>
      </c>
    </row>
    <row r="3422" spans="1:3">
      <c r="A3422">
        <v>243041</v>
      </c>
      <c r="B3422" t="s">
        <v>3206</v>
      </c>
      <c r="C3422" t="s">
        <v>104</v>
      </c>
    </row>
    <row r="3423" spans="1:3">
      <c r="A3423">
        <v>243042</v>
      </c>
      <c r="B3423" t="s">
        <v>3207</v>
      </c>
      <c r="C3423" t="s">
        <v>104</v>
      </c>
    </row>
    <row r="3424" spans="1:3">
      <c r="A3424">
        <v>243043</v>
      </c>
      <c r="B3424" t="s">
        <v>3208</v>
      </c>
      <c r="C3424" t="s">
        <v>104</v>
      </c>
    </row>
    <row r="3425" spans="1:3">
      <c r="A3425">
        <v>243044</v>
      </c>
      <c r="B3425" t="s">
        <v>3209</v>
      </c>
      <c r="C3425" t="s">
        <v>104</v>
      </c>
    </row>
    <row r="3426" spans="1:3">
      <c r="A3426">
        <v>243045</v>
      </c>
      <c r="B3426" t="s">
        <v>3210</v>
      </c>
      <c r="C3426" t="s">
        <v>104</v>
      </c>
    </row>
    <row r="3427" spans="1:3">
      <c r="A3427">
        <v>243046</v>
      </c>
      <c r="B3427" t="s">
        <v>3211</v>
      </c>
      <c r="C3427" t="s">
        <v>104</v>
      </c>
    </row>
    <row r="3428" spans="1:3">
      <c r="A3428">
        <v>243047</v>
      </c>
      <c r="B3428" t="s">
        <v>3212</v>
      </c>
      <c r="C3428" t="s">
        <v>104</v>
      </c>
    </row>
    <row r="3429" spans="1:3">
      <c r="A3429">
        <v>243048</v>
      </c>
      <c r="B3429" t="s">
        <v>3213</v>
      </c>
      <c r="C3429" t="s">
        <v>104</v>
      </c>
    </row>
    <row r="3430" spans="1:3">
      <c r="A3430">
        <v>243049</v>
      </c>
      <c r="B3430" t="s">
        <v>3214</v>
      </c>
      <c r="C3430" t="s">
        <v>104</v>
      </c>
    </row>
    <row r="3431" spans="1:3">
      <c r="A3431">
        <v>243050</v>
      </c>
      <c r="B3431" t="s">
        <v>3215</v>
      </c>
      <c r="C3431" t="s">
        <v>104</v>
      </c>
    </row>
    <row r="3432" spans="1:3">
      <c r="A3432">
        <v>243051</v>
      </c>
      <c r="B3432" t="s">
        <v>3216</v>
      </c>
      <c r="C3432" t="s">
        <v>104</v>
      </c>
    </row>
    <row r="3433" spans="1:3">
      <c r="A3433">
        <v>243052</v>
      </c>
      <c r="B3433" t="s">
        <v>3217</v>
      </c>
      <c r="C3433" t="s">
        <v>104</v>
      </c>
    </row>
    <row r="3434" spans="1:3">
      <c r="A3434">
        <v>243053</v>
      </c>
      <c r="B3434" t="s">
        <v>3218</v>
      </c>
      <c r="C3434" t="s">
        <v>104</v>
      </c>
    </row>
    <row r="3435" spans="1:3">
      <c r="A3435">
        <v>243060</v>
      </c>
      <c r="B3435" t="s">
        <v>3219</v>
      </c>
      <c r="C3435" t="s">
        <v>104</v>
      </c>
    </row>
    <row r="3436" spans="1:3">
      <c r="A3436">
        <v>243061</v>
      </c>
      <c r="B3436" t="s">
        <v>3220</v>
      </c>
      <c r="C3436" t="s">
        <v>104</v>
      </c>
    </row>
    <row r="3437" spans="1:3">
      <c r="A3437">
        <v>243062</v>
      </c>
      <c r="B3437" t="s">
        <v>3221</v>
      </c>
      <c r="C3437" t="s">
        <v>104</v>
      </c>
    </row>
    <row r="3438" spans="1:3">
      <c r="A3438">
        <v>243065</v>
      </c>
      <c r="B3438" t="s">
        <v>3222</v>
      </c>
      <c r="C3438" t="s">
        <v>104</v>
      </c>
    </row>
    <row r="3439" spans="1:3">
      <c r="A3439">
        <v>243066</v>
      </c>
      <c r="B3439" t="s">
        <v>3223</v>
      </c>
      <c r="C3439" t="s">
        <v>104</v>
      </c>
    </row>
    <row r="3440" spans="1:3">
      <c r="A3440">
        <v>243067</v>
      </c>
      <c r="B3440" t="s">
        <v>3224</v>
      </c>
      <c r="C3440" t="s">
        <v>104</v>
      </c>
    </row>
    <row r="3441" spans="1:3">
      <c r="A3441">
        <v>243068</v>
      </c>
      <c r="B3441" t="s">
        <v>3225</v>
      </c>
      <c r="C3441" t="s">
        <v>104</v>
      </c>
    </row>
    <row r="3442" spans="1:3">
      <c r="A3442">
        <v>243069</v>
      </c>
      <c r="B3442" t="s">
        <v>3226</v>
      </c>
      <c r="C3442" t="s">
        <v>104</v>
      </c>
    </row>
    <row r="3443" spans="1:3">
      <c r="A3443">
        <v>243070</v>
      </c>
      <c r="B3443" t="s">
        <v>3227</v>
      </c>
      <c r="C3443" t="s">
        <v>104</v>
      </c>
    </row>
    <row r="3444" spans="1:3">
      <c r="A3444">
        <v>243071</v>
      </c>
      <c r="B3444" t="s">
        <v>3228</v>
      </c>
      <c r="C3444" t="s">
        <v>104</v>
      </c>
    </row>
    <row r="3445" spans="1:3">
      <c r="A3445">
        <v>243072</v>
      </c>
      <c r="B3445" t="s">
        <v>3229</v>
      </c>
      <c r="C3445" t="s">
        <v>104</v>
      </c>
    </row>
    <row r="3446" spans="1:3">
      <c r="A3446">
        <v>243074</v>
      </c>
      <c r="B3446" t="s">
        <v>3230</v>
      </c>
      <c r="C3446" t="s">
        <v>104</v>
      </c>
    </row>
    <row r="3447" spans="1:3">
      <c r="A3447">
        <v>243075</v>
      </c>
      <c r="B3447" t="s">
        <v>3231</v>
      </c>
      <c r="C3447" t="s">
        <v>104</v>
      </c>
    </row>
    <row r="3448" spans="1:3">
      <c r="A3448">
        <v>243076</v>
      </c>
      <c r="B3448" t="s">
        <v>3232</v>
      </c>
      <c r="C3448" t="s">
        <v>104</v>
      </c>
    </row>
    <row r="3449" spans="1:3">
      <c r="A3449">
        <v>243078</v>
      </c>
      <c r="B3449" t="s">
        <v>3233</v>
      </c>
      <c r="C3449" t="s">
        <v>104</v>
      </c>
    </row>
    <row r="3450" spans="1:3">
      <c r="A3450">
        <v>243079</v>
      </c>
      <c r="B3450" t="s">
        <v>3234</v>
      </c>
      <c r="C3450" t="s">
        <v>104</v>
      </c>
    </row>
    <row r="3451" spans="1:3">
      <c r="A3451">
        <v>243080</v>
      </c>
      <c r="B3451" t="s">
        <v>3235</v>
      </c>
      <c r="C3451" t="s">
        <v>104</v>
      </c>
    </row>
    <row r="3452" spans="1:3">
      <c r="A3452">
        <v>243081</v>
      </c>
      <c r="B3452" t="s">
        <v>3236</v>
      </c>
      <c r="C3452" t="s">
        <v>104</v>
      </c>
    </row>
    <row r="3453" spans="1:3">
      <c r="A3453">
        <v>243082</v>
      </c>
      <c r="B3453" t="s">
        <v>3237</v>
      </c>
      <c r="C3453" t="s">
        <v>104</v>
      </c>
    </row>
    <row r="3454" spans="1:3">
      <c r="A3454">
        <v>243083</v>
      </c>
      <c r="B3454" t="s">
        <v>3238</v>
      </c>
      <c r="C3454" t="s">
        <v>104</v>
      </c>
    </row>
    <row r="3455" spans="1:3">
      <c r="A3455">
        <v>243084</v>
      </c>
      <c r="B3455" t="s">
        <v>3239</v>
      </c>
      <c r="C3455" t="s">
        <v>104</v>
      </c>
    </row>
    <row r="3456" spans="1:3">
      <c r="A3456">
        <v>243085</v>
      </c>
      <c r="B3456" t="s">
        <v>3240</v>
      </c>
      <c r="C3456" t="s">
        <v>104</v>
      </c>
    </row>
    <row r="3457" spans="1:3">
      <c r="A3457">
        <v>243086</v>
      </c>
      <c r="B3457" t="s">
        <v>3241</v>
      </c>
      <c r="C3457" t="s">
        <v>104</v>
      </c>
    </row>
    <row r="3458" spans="1:3">
      <c r="A3458">
        <v>243087</v>
      </c>
      <c r="B3458" t="s">
        <v>3242</v>
      </c>
      <c r="C3458" t="s">
        <v>104</v>
      </c>
    </row>
    <row r="3459" spans="1:3">
      <c r="A3459">
        <v>243090</v>
      </c>
      <c r="B3459" t="s">
        <v>3243</v>
      </c>
      <c r="C3459" t="s">
        <v>104</v>
      </c>
    </row>
    <row r="3460" spans="1:3">
      <c r="A3460">
        <v>244100</v>
      </c>
      <c r="B3460" t="s">
        <v>3244</v>
      </c>
      <c r="C3460" t="s">
        <v>104</v>
      </c>
    </row>
    <row r="3461" spans="1:3">
      <c r="A3461">
        <v>244125</v>
      </c>
      <c r="B3461" t="s">
        <v>3245</v>
      </c>
      <c r="C3461" t="s">
        <v>104</v>
      </c>
    </row>
    <row r="3462" spans="1:3">
      <c r="A3462">
        <v>245100</v>
      </c>
      <c r="B3462" t="s">
        <v>3246</v>
      </c>
      <c r="C3462" t="s">
        <v>104</v>
      </c>
    </row>
    <row r="3463" spans="1:3">
      <c r="A3463">
        <v>245101</v>
      </c>
      <c r="B3463" t="s">
        <v>3247</v>
      </c>
      <c r="C3463" t="s">
        <v>104</v>
      </c>
    </row>
    <row r="3464" spans="1:3">
      <c r="A3464">
        <v>245105</v>
      </c>
      <c r="B3464" t="s">
        <v>3248</v>
      </c>
      <c r="C3464" t="s">
        <v>104</v>
      </c>
    </row>
    <row r="3465" spans="1:3">
      <c r="A3465">
        <v>245106</v>
      </c>
      <c r="B3465" t="s">
        <v>3249</v>
      </c>
      <c r="C3465" t="s">
        <v>104</v>
      </c>
    </row>
    <row r="3466" spans="1:3">
      <c r="A3466">
        <v>245107</v>
      </c>
      <c r="B3466" t="s">
        <v>3250</v>
      </c>
      <c r="C3466" t="s">
        <v>104</v>
      </c>
    </row>
    <row r="3467" spans="1:3">
      <c r="A3467">
        <v>245108</v>
      </c>
      <c r="B3467" t="s">
        <v>3251</v>
      </c>
      <c r="C3467" t="s">
        <v>104</v>
      </c>
    </row>
    <row r="3468" spans="1:3">
      <c r="A3468">
        <v>245110</v>
      </c>
      <c r="B3468" t="s">
        <v>3252</v>
      </c>
      <c r="C3468" t="s">
        <v>104</v>
      </c>
    </row>
    <row r="3469" spans="1:3">
      <c r="A3469">
        <v>245115</v>
      </c>
      <c r="B3469" t="s">
        <v>3253</v>
      </c>
      <c r="C3469" t="s">
        <v>104</v>
      </c>
    </row>
    <row r="3470" spans="1:3">
      <c r="A3470">
        <v>245125</v>
      </c>
      <c r="B3470" t="s">
        <v>3254</v>
      </c>
      <c r="C3470" t="s">
        <v>104</v>
      </c>
    </row>
    <row r="3471" spans="1:3">
      <c r="A3471">
        <v>245130</v>
      </c>
      <c r="B3471" t="s">
        <v>3255</v>
      </c>
      <c r="C3471" t="s">
        <v>104</v>
      </c>
    </row>
    <row r="3472" spans="1:3">
      <c r="A3472">
        <v>245900</v>
      </c>
      <c r="B3472" t="s">
        <v>3256</v>
      </c>
      <c r="C3472" t="s">
        <v>104</v>
      </c>
    </row>
    <row r="3473" spans="1:3">
      <c r="A3473">
        <v>245905</v>
      </c>
      <c r="B3473" t="s">
        <v>3257</v>
      </c>
      <c r="C3473" t="s">
        <v>104</v>
      </c>
    </row>
    <row r="3474" spans="1:3">
      <c r="A3474">
        <v>245910</v>
      </c>
      <c r="B3474" t="s">
        <v>3258</v>
      </c>
      <c r="C3474" t="s">
        <v>104</v>
      </c>
    </row>
    <row r="3475" spans="1:3">
      <c r="A3475">
        <v>245935</v>
      </c>
      <c r="B3475" t="s">
        <v>3259</v>
      </c>
      <c r="C3475" t="s">
        <v>104</v>
      </c>
    </row>
    <row r="3476" spans="1:3">
      <c r="A3476">
        <v>245939</v>
      </c>
      <c r="B3476" t="s">
        <v>3260</v>
      </c>
      <c r="C3476" t="s">
        <v>104</v>
      </c>
    </row>
    <row r="3477" spans="1:3">
      <c r="A3477">
        <v>245940</v>
      </c>
      <c r="B3477" t="s">
        <v>3261</v>
      </c>
      <c r="C3477" t="s">
        <v>104</v>
      </c>
    </row>
    <row r="3478" spans="1:3">
      <c r="A3478">
        <v>245941</v>
      </c>
      <c r="B3478" t="s">
        <v>3262</v>
      </c>
      <c r="C3478" t="s">
        <v>104</v>
      </c>
    </row>
    <row r="3479" spans="1:3">
      <c r="A3479">
        <v>245942</v>
      </c>
      <c r="B3479" t="s">
        <v>3263</v>
      </c>
      <c r="C3479" t="s">
        <v>104</v>
      </c>
    </row>
    <row r="3480" spans="1:3">
      <c r="A3480">
        <v>245943</v>
      </c>
      <c r="B3480" t="s">
        <v>3264</v>
      </c>
      <c r="C3480" t="s">
        <v>104</v>
      </c>
    </row>
    <row r="3481" spans="1:3">
      <c r="A3481">
        <v>245944</v>
      </c>
      <c r="B3481" t="s">
        <v>3265</v>
      </c>
      <c r="C3481" t="s">
        <v>104</v>
      </c>
    </row>
    <row r="3482" spans="1:3">
      <c r="A3482">
        <v>245945</v>
      </c>
      <c r="B3482" t="s">
        <v>3266</v>
      </c>
      <c r="C3482" t="s">
        <v>104</v>
      </c>
    </row>
    <row r="3483" spans="1:3">
      <c r="A3483">
        <v>245946</v>
      </c>
      <c r="B3483" t="s">
        <v>3267</v>
      </c>
      <c r="C3483" t="s">
        <v>104</v>
      </c>
    </row>
    <row r="3484" spans="1:3">
      <c r="A3484">
        <v>245947</v>
      </c>
      <c r="B3484" t="s">
        <v>3268</v>
      </c>
      <c r="C3484" t="s">
        <v>104</v>
      </c>
    </row>
    <row r="3485" spans="1:3">
      <c r="A3485">
        <v>245948</v>
      </c>
      <c r="B3485" t="s">
        <v>3269</v>
      </c>
      <c r="C3485" t="s">
        <v>104</v>
      </c>
    </row>
    <row r="3486" spans="1:3">
      <c r="A3486">
        <v>245949</v>
      </c>
      <c r="B3486" t="s">
        <v>3270</v>
      </c>
      <c r="C3486" t="s">
        <v>104</v>
      </c>
    </row>
    <row r="3487" spans="1:3">
      <c r="A3487">
        <v>245950</v>
      </c>
      <c r="B3487" t="s">
        <v>3271</v>
      </c>
      <c r="C3487" t="s">
        <v>104</v>
      </c>
    </row>
    <row r="3488" spans="1:3">
      <c r="A3488">
        <v>245951</v>
      </c>
      <c r="B3488" t="s">
        <v>3272</v>
      </c>
      <c r="C3488" t="s">
        <v>104</v>
      </c>
    </row>
    <row r="3489" spans="1:3">
      <c r="A3489">
        <v>245952</v>
      </c>
      <c r="B3489" t="s">
        <v>3273</v>
      </c>
      <c r="C3489" t="s">
        <v>104</v>
      </c>
    </row>
    <row r="3490" spans="1:3">
      <c r="A3490">
        <v>245953</v>
      </c>
      <c r="B3490" t="s">
        <v>3274</v>
      </c>
      <c r="C3490" t="s">
        <v>104</v>
      </c>
    </row>
    <row r="3491" spans="1:3">
      <c r="A3491">
        <v>245954</v>
      </c>
      <c r="B3491" t="s">
        <v>3275</v>
      </c>
      <c r="C3491" t="s">
        <v>104</v>
      </c>
    </row>
    <row r="3492" spans="1:3">
      <c r="A3492">
        <v>245955</v>
      </c>
      <c r="B3492" t="s">
        <v>3276</v>
      </c>
      <c r="C3492" t="s">
        <v>104</v>
      </c>
    </row>
    <row r="3493" spans="1:3">
      <c r="A3493">
        <v>245957</v>
      </c>
      <c r="B3493" t="s">
        <v>3277</v>
      </c>
      <c r="C3493" t="s">
        <v>104</v>
      </c>
    </row>
    <row r="3494" spans="1:3">
      <c r="A3494">
        <v>245958</v>
      </c>
      <c r="B3494" t="s">
        <v>3278</v>
      </c>
      <c r="C3494" t="s">
        <v>104</v>
      </c>
    </row>
    <row r="3495" spans="1:3">
      <c r="A3495">
        <v>245959</v>
      </c>
      <c r="B3495" t="s">
        <v>3279</v>
      </c>
      <c r="C3495" t="s">
        <v>104</v>
      </c>
    </row>
    <row r="3496" spans="1:3">
      <c r="A3496">
        <v>245960</v>
      </c>
      <c r="B3496" t="s">
        <v>3280</v>
      </c>
      <c r="C3496" t="s">
        <v>104</v>
      </c>
    </row>
    <row r="3497" spans="1:3">
      <c r="A3497">
        <v>245970</v>
      </c>
      <c r="B3497" t="s">
        <v>3281</v>
      </c>
      <c r="C3497" t="s">
        <v>104</v>
      </c>
    </row>
    <row r="3498" spans="1:3">
      <c r="A3498">
        <v>246000</v>
      </c>
      <c r="B3498" t="s">
        <v>3282</v>
      </c>
      <c r="C3498" t="s">
        <v>104</v>
      </c>
    </row>
    <row r="3499" spans="1:3">
      <c r="A3499">
        <v>246001</v>
      </c>
      <c r="B3499" t="s">
        <v>3283</v>
      </c>
      <c r="C3499" t="s">
        <v>104</v>
      </c>
    </row>
    <row r="3500" spans="1:3">
      <c r="A3500">
        <v>246002</v>
      </c>
      <c r="B3500" t="s">
        <v>2964</v>
      </c>
      <c r="C3500" t="s">
        <v>104</v>
      </c>
    </row>
    <row r="3501" spans="1:3">
      <c r="A3501">
        <v>246003</v>
      </c>
      <c r="B3501" t="s">
        <v>2965</v>
      </c>
      <c r="C3501" t="s">
        <v>104</v>
      </c>
    </row>
    <row r="3502" spans="1:3">
      <c r="A3502">
        <v>246004</v>
      </c>
      <c r="B3502" t="s">
        <v>2966</v>
      </c>
      <c r="C3502" t="s">
        <v>104</v>
      </c>
    </row>
    <row r="3503" spans="1:3">
      <c r="A3503">
        <v>246005</v>
      </c>
      <c r="B3503" t="s">
        <v>2967</v>
      </c>
      <c r="C3503" t="s">
        <v>104</v>
      </c>
    </row>
    <row r="3504" spans="1:3">
      <c r="A3504">
        <v>246006</v>
      </c>
      <c r="B3504" t="s">
        <v>3284</v>
      </c>
      <c r="C3504" t="s">
        <v>104</v>
      </c>
    </row>
    <row r="3505" spans="1:3">
      <c r="A3505">
        <v>246007</v>
      </c>
      <c r="B3505" t="s">
        <v>2969</v>
      </c>
      <c r="C3505" t="s">
        <v>104</v>
      </c>
    </row>
    <row r="3506" spans="1:3">
      <c r="A3506">
        <v>246008</v>
      </c>
      <c r="B3506" t="s">
        <v>2970</v>
      </c>
      <c r="C3506" t="s">
        <v>104</v>
      </c>
    </row>
    <row r="3507" spans="1:3">
      <c r="A3507">
        <v>246009</v>
      </c>
      <c r="B3507" t="s">
        <v>3285</v>
      </c>
      <c r="C3507" t="s">
        <v>104</v>
      </c>
    </row>
    <row r="3508" spans="1:3">
      <c r="A3508">
        <v>246010</v>
      </c>
      <c r="B3508" t="s">
        <v>3286</v>
      </c>
      <c r="C3508" t="s">
        <v>104</v>
      </c>
    </row>
    <row r="3509" spans="1:3">
      <c r="A3509">
        <v>246011</v>
      </c>
      <c r="B3509" t="s">
        <v>3286</v>
      </c>
      <c r="C3509" t="s">
        <v>104</v>
      </c>
    </row>
    <row r="3510" spans="1:3">
      <c r="A3510">
        <v>246012</v>
      </c>
      <c r="B3510" t="s">
        <v>3287</v>
      </c>
      <c r="C3510" t="s">
        <v>104</v>
      </c>
    </row>
    <row r="3511" spans="1:3">
      <c r="A3511">
        <v>246013</v>
      </c>
      <c r="B3511" t="s">
        <v>3288</v>
      </c>
      <c r="C3511" t="s">
        <v>104</v>
      </c>
    </row>
    <row r="3512" spans="1:3">
      <c r="A3512">
        <v>246014</v>
      </c>
      <c r="B3512" t="s">
        <v>3289</v>
      </c>
      <c r="C3512" t="s">
        <v>104</v>
      </c>
    </row>
    <row r="3513" spans="1:3">
      <c r="A3513">
        <v>246015</v>
      </c>
      <c r="B3513" t="s">
        <v>3290</v>
      </c>
      <c r="C3513" t="s">
        <v>104</v>
      </c>
    </row>
    <row r="3514" spans="1:3">
      <c r="A3514">
        <v>246016</v>
      </c>
      <c r="B3514" t="s">
        <v>3291</v>
      </c>
      <c r="C3514" t="s">
        <v>104</v>
      </c>
    </row>
    <row r="3515" spans="1:3">
      <c r="A3515">
        <v>246017</v>
      </c>
      <c r="B3515" t="s">
        <v>3292</v>
      </c>
      <c r="C3515" t="s">
        <v>104</v>
      </c>
    </row>
    <row r="3516" spans="1:3">
      <c r="A3516">
        <v>246018</v>
      </c>
      <c r="B3516" t="s">
        <v>3293</v>
      </c>
      <c r="C3516" t="s">
        <v>104</v>
      </c>
    </row>
    <row r="3517" spans="1:3">
      <c r="A3517">
        <v>246019</v>
      </c>
      <c r="B3517" t="s">
        <v>3293</v>
      </c>
      <c r="C3517" t="s">
        <v>104</v>
      </c>
    </row>
    <row r="3518" spans="1:3">
      <c r="A3518">
        <v>246020</v>
      </c>
      <c r="B3518" t="s">
        <v>3292</v>
      </c>
      <c r="C3518" t="s">
        <v>104</v>
      </c>
    </row>
    <row r="3519" spans="1:3">
      <c r="A3519">
        <v>246021</v>
      </c>
      <c r="B3519" t="s">
        <v>3294</v>
      </c>
      <c r="C3519" t="s">
        <v>104</v>
      </c>
    </row>
    <row r="3520" spans="1:3">
      <c r="A3520">
        <v>246022</v>
      </c>
      <c r="B3520" t="s">
        <v>3295</v>
      </c>
      <c r="C3520" t="s">
        <v>104</v>
      </c>
    </row>
    <row r="3521" spans="1:3">
      <c r="A3521">
        <v>246023</v>
      </c>
      <c r="B3521" t="s">
        <v>3295</v>
      </c>
      <c r="C3521" t="s">
        <v>104</v>
      </c>
    </row>
    <row r="3522" spans="1:3">
      <c r="A3522">
        <v>246024</v>
      </c>
      <c r="B3522" t="s">
        <v>3296</v>
      </c>
      <c r="C3522" t="s">
        <v>104</v>
      </c>
    </row>
    <row r="3523" spans="1:3">
      <c r="A3523">
        <v>246025</v>
      </c>
      <c r="B3523" t="s">
        <v>3297</v>
      </c>
      <c r="C3523" t="s">
        <v>104</v>
      </c>
    </row>
    <row r="3524" spans="1:3">
      <c r="A3524">
        <v>246026</v>
      </c>
      <c r="B3524" t="s">
        <v>3298</v>
      </c>
      <c r="C3524" t="s">
        <v>104</v>
      </c>
    </row>
    <row r="3525" spans="1:3">
      <c r="A3525">
        <v>246027</v>
      </c>
      <c r="B3525" t="s">
        <v>3299</v>
      </c>
      <c r="C3525" t="s">
        <v>104</v>
      </c>
    </row>
    <row r="3526" spans="1:3">
      <c r="A3526">
        <v>246028</v>
      </c>
      <c r="B3526" t="s">
        <v>3300</v>
      </c>
      <c r="C3526" t="s">
        <v>104</v>
      </c>
    </row>
    <row r="3527" spans="1:3">
      <c r="A3527">
        <v>246029</v>
      </c>
      <c r="B3527" t="s">
        <v>3301</v>
      </c>
      <c r="C3527" t="s">
        <v>104</v>
      </c>
    </row>
    <row r="3528" spans="1:3">
      <c r="A3528">
        <v>246030</v>
      </c>
      <c r="B3528" t="s">
        <v>3302</v>
      </c>
      <c r="C3528" t="s">
        <v>104</v>
      </c>
    </row>
    <row r="3529" spans="1:3">
      <c r="A3529">
        <v>246031</v>
      </c>
      <c r="B3529" t="s">
        <v>3303</v>
      </c>
      <c r="C3529" t="s">
        <v>104</v>
      </c>
    </row>
    <row r="3530" spans="1:3">
      <c r="A3530">
        <v>246032</v>
      </c>
      <c r="B3530" t="s">
        <v>3304</v>
      </c>
      <c r="C3530" t="s">
        <v>104</v>
      </c>
    </row>
    <row r="3531" spans="1:3">
      <c r="A3531">
        <v>246033</v>
      </c>
      <c r="B3531" t="s">
        <v>3305</v>
      </c>
      <c r="C3531" t="s">
        <v>104</v>
      </c>
    </row>
    <row r="3532" spans="1:3">
      <c r="A3532">
        <v>246034</v>
      </c>
      <c r="B3532" t="s">
        <v>3306</v>
      </c>
      <c r="C3532" t="s">
        <v>104</v>
      </c>
    </row>
    <row r="3533" spans="1:3">
      <c r="A3533">
        <v>246035</v>
      </c>
      <c r="B3533" t="s">
        <v>3307</v>
      </c>
      <c r="C3533" t="s">
        <v>104</v>
      </c>
    </row>
    <row r="3534" spans="1:3">
      <c r="A3534">
        <v>246036</v>
      </c>
      <c r="B3534" t="s">
        <v>3308</v>
      </c>
      <c r="C3534" t="s">
        <v>104</v>
      </c>
    </row>
    <row r="3535" spans="1:3">
      <c r="A3535">
        <v>246037</v>
      </c>
      <c r="B3535" t="s">
        <v>3309</v>
      </c>
      <c r="C3535" t="s">
        <v>104</v>
      </c>
    </row>
    <row r="3536" spans="1:3">
      <c r="A3536">
        <v>246050</v>
      </c>
      <c r="B3536" t="s">
        <v>3310</v>
      </c>
      <c r="C3536" t="s">
        <v>104</v>
      </c>
    </row>
    <row r="3537" spans="1:3">
      <c r="A3537">
        <v>246051</v>
      </c>
      <c r="B3537" t="s">
        <v>3311</v>
      </c>
      <c r="C3537" t="s">
        <v>104</v>
      </c>
    </row>
    <row r="3538" spans="1:3">
      <c r="A3538">
        <v>246052</v>
      </c>
      <c r="B3538" t="s">
        <v>3312</v>
      </c>
      <c r="C3538" t="s">
        <v>104</v>
      </c>
    </row>
    <row r="3539" spans="1:3">
      <c r="A3539">
        <v>246090</v>
      </c>
      <c r="B3539" t="s">
        <v>3313</v>
      </c>
      <c r="C3539" t="s">
        <v>104</v>
      </c>
    </row>
    <row r="3540" spans="1:3">
      <c r="A3540">
        <v>246091</v>
      </c>
      <c r="B3540" t="s">
        <v>3314</v>
      </c>
      <c r="C3540" t="s">
        <v>104</v>
      </c>
    </row>
    <row r="3541" spans="1:3">
      <c r="A3541">
        <v>246092</v>
      </c>
      <c r="B3541" t="s">
        <v>3315</v>
      </c>
      <c r="C3541" t="s">
        <v>104</v>
      </c>
    </row>
    <row r="3542" spans="1:3">
      <c r="A3542">
        <v>246093</v>
      </c>
      <c r="B3542" t="s">
        <v>3316</v>
      </c>
      <c r="C3542" t="s">
        <v>104</v>
      </c>
    </row>
    <row r="3543" spans="1:3">
      <c r="A3543">
        <v>246098</v>
      </c>
      <c r="B3543" t="s">
        <v>3317</v>
      </c>
      <c r="C3543" t="s">
        <v>104</v>
      </c>
    </row>
    <row r="3544" spans="1:3">
      <c r="A3544">
        <v>246099</v>
      </c>
      <c r="B3544" t="s">
        <v>3318</v>
      </c>
      <c r="C3544" t="s">
        <v>104</v>
      </c>
    </row>
    <row r="3545" spans="1:3">
      <c r="A3545">
        <v>247401</v>
      </c>
      <c r="B3545" t="s">
        <v>3319</v>
      </c>
      <c r="C3545" t="s">
        <v>104</v>
      </c>
    </row>
    <row r="3546" spans="1:3">
      <c r="A3546">
        <v>247500</v>
      </c>
      <c r="B3546" t="s">
        <v>3320</v>
      </c>
      <c r="C3546" t="s">
        <v>104</v>
      </c>
    </row>
    <row r="3547" spans="1:3">
      <c r="A3547">
        <v>248000</v>
      </c>
      <c r="B3547" t="s">
        <v>3321</v>
      </c>
      <c r="C3547" t="s">
        <v>104</v>
      </c>
    </row>
    <row r="3548" spans="1:3">
      <c r="A3548">
        <v>248001</v>
      </c>
      <c r="B3548" t="s">
        <v>3322</v>
      </c>
      <c r="C3548" t="s">
        <v>104</v>
      </c>
    </row>
    <row r="3549" spans="1:3">
      <c r="A3549">
        <v>248002</v>
      </c>
      <c r="B3549" t="s">
        <v>3323</v>
      </c>
      <c r="C3549" t="s">
        <v>104</v>
      </c>
    </row>
    <row r="3550" spans="1:3">
      <c r="A3550">
        <v>248003</v>
      </c>
      <c r="B3550" t="s">
        <v>3324</v>
      </c>
      <c r="C3550" t="s">
        <v>104</v>
      </c>
    </row>
    <row r="3551" spans="1:3">
      <c r="A3551">
        <v>248004</v>
      </c>
      <c r="B3551" t="s">
        <v>3325</v>
      </c>
      <c r="C3551" t="s">
        <v>104</v>
      </c>
    </row>
    <row r="3552" spans="1:3">
      <c r="A3552">
        <v>248005</v>
      </c>
      <c r="B3552" t="s">
        <v>3326</v>
      </c>
      <c r="C3552" t="s">
        <v>104</v>
      </c>
    </row>
    <row r="3553" spans="1:3">
      <c r="A3553">
        <v>248006</v>
      </c>
      <c r="B3553" t="s">
        <v>3327</v>
      </c>
      <c r="C3553" t="s">
        <v>104</v>
      </c>
    </row>
    <row r="3554" spans="1:3">
      <c r="A3554">
        <v>248007</v>
      </c>
      <c r="B3554" t="s">
        <v>3328</v>
      </c>
      <c r="C3554" t="s">
        <v>104</v>
      </c>
    </row>
    <row r="3555" spans="1:3">
      <c r="A3555">
        <v>248008</v>
      </c>
      <c r="B3555" t="s">
        <v>3329</v>
      </c>
      <c r="C3555" t="s">
        <v>104</v>
      </c>
    </row>
    <row r="3556" spans="1:3">
      <c r="A3556">
        <v>248010</v>
      </c>
      <c r="B3556" t="s">
        <v>3024</v>
      </c>
      <c r="C3556" t="s">
        <v>104</v>
      </c>
    </row>
    <row r="3557" spans="1:3">
      <c r="A3557">
        <v>248011</v>
      </c>
      <c r="B3557" t="s">
        <v>3025</v>
      </c>
      <c r="C3557" t="s">
        <v>104</v>
      </c>
    </row>
    <row r="3558" spans="1:3">
      <c r="A3558">
        <v>248012</v>
      </c>
      <c r="B3558" t="s">
        <v>3330</v>
      </c>
      <c r="C3558" t="s">
        <v>104</v>
      </c>
    </row>
    <row r="3559" spans="1:3">
      <c r="A3559">
        <v>248013</v>
      </c>
      <c r="B3559" t="s">
        <v>3331</v>
      </c>
      <c r="C3559" t="s">
        <v>104</v>
      </c>
    </row>
    <row r="3560" spans="1:3">
      <c r="A3560">
        <v>248014</v>
      </c>
      <c r="B3560" t="s">
        <v>3332</v>
      </c>
      <c r="C3560" t="s">
        <v>104</v>
      </c>
    </row>
    <row r="3561" spans="1:3">
      <c r="A3561">
        <v>248025</v>
      </c>
      <c r="B3561" t="s">
        <v>3333</v>
      </c>
      <c r="C3561" t="s">
        <v>104</v>
      </c>
    </row>
    <row r="3562" spans="1:3">
      <c r="A3562">
        <v>248030</v>
      </c>
      <c r="B3562" t="s">
        <v>3334</v>
      </c>
      <c r="C3562" t="s">
        <v>104</v>
      </c>
    </row>
    <row r="3563" spans="1:3">
      <c r="A3563">
        <v>248040</v>
      </c>
      <c r="B3563" t="s">
        <v>3335</v>
      </c>
      <c r="C3563" t="s">
        <v>104</v>
      </c>
    </row>
    <row r="3564" spans="1:3">
      <c r="A3564">
        <v>248045</v>
      </c>
      <c r="B3564" t="s">
        <v>3336</v>
      </c>
      <c r="C3564" t="s">
        <v>104</v>
      </c>
    </row>
    <row r="3565" spans="1:3">
      <c r="A3565">
        <v>248050</v>
      </c>
      <c r="B3565" t="s">
        <v>3337</v>
      </c>
      <c r="C3565" t="s">
        <v>104</v>
      </c>
    </row>
    <row r="3566" spans="1:3">
      <c r="A3566">
        <v>248055</v>
      </c>
      <c r="B3566" t="s">
        <v>3338</v>
      </c>
      <c r="C3566" t="s">
        <v>104</v>
      </c>
    </row>
    <row r="3567" spans="1:3">
      <c r="A3567">
        <v>248060</v>
      </c>
      <c r="B3567" t="s">
        <v>3339</v>
      </c>
      <c r="C3567" t="s">
        <v>104</v>
      </c>
    </row>
    <row r="3568" spans="1:3">
      <c r="A3568">
        <v>248070</v>
      </c>
      <c r="B3568" t="s">
        <v>3340</v>
      </c>
      <c r="C3568" t="s">
        <v>104</v>
      </c>
    </row>
    <row r="3569" spans="1:3">
      <c r="A3569">
        <v>248080</v>
      </c>
      <c r="B3569" t="s">
        <v>3341</v>
      </c>
      <c r="C3569" t="s">
        <v>104</v>
      </c>
    </row>
    <row r="3570" spans="1:3">
      <c r="A3570">
        <v>248091</v>
      </c>
      <c r="B3570" t="s">
        <v>3342</v>
      </c>
      <c r="C3570" t="s">
        <v>104</v>
      </c>
    </row>
    <row r="3571" spans="1:3">
      <c r="A3571">
        <v>248092</v>
      </c>
      <c r="B3571" t="s">
        <v>3343</v>
      </c>
      <c r="C3571" t="s">
        <v>104</v>
      </c>
    </row>
    <row r="3572" spans="1:3">
      <c r="A3572">
        <v>248093</v>
      </c>
      <c r="B3572" t="s">
        <v>3344</v>
      </c>
      <c r="C3572" t="s">
        <v>104</v>
      </c>
    </row>
    <row r="3573" spans="1:3">
      <c r="A3573">
        <v>248094</v>
      </c>
      <c r="B3573" t="s">
        <v>3345</v>
      </c>
      <c r="C3573" t="s">
        <v>104</v>
      </c>
    </row>
    <row r="3574" spans="1:3">
      <c r="A3574">
        <v>248095</v>
      </c>
      <c r="B3574" t="s">
        <v>3346</v>
      </c>
      <c r="C3574" t="s">
        <v>104</v>
      </c>
    </row>
    <row r="3575" spans="1:3">
      <c r="A3575">
        <v>248097</v>
      </c>
      <c r="B3575" t="s">
        <v>3347</v>
      </c>
      <c r="C3575" t="s">
        <v>104</v>
      </c>
    </row>
    <row r="3576" spans="1:3">
      <c r="A3576">
        <v>248100</v>
      </c>
      <c r="B3576" t="s">
        <v>3348</v>
      </c>
      <c r="C3576" t="s">
        <v>104</v>
      </c>
    </row>
    <row r="3577" spans="1:3">
      <c r="A3577">
        <v>248101</v>
      </c>
      <c r="B3577" t="s">
        <v>3349</v>
      </c>
      <c r="C3577" t="s">
        <v>104</v>
      </c>
    </row>
    <row r="3578" spans="1:3">
      <c r="A3578">
        <v>248102</v>
      </c>
      <c r="B3578" t="s">
        <v>3350</v>
      </c>
      <c r="C3578" t="s">
        <v>104</v>
      </c>
    </row>
    <row r="3579" spans="1:3">
      <c r="A3579">
        <v>248103</v>
      </c>
      <c r="B3579" t="s">
        <v>3351</v>
      </c>
      <c r="C3579" t="s">
        <v>104</v>
      </c>
    </row>
    <row r="3580" spans="1:3">
      <c r="A3580">
        <v>248104</v>
      </c>
      <c r="B3580" t="s">
        <v>3352</v>
      </c>
      <c r="C3580" t="s">
        <v>104</v>
      </c>
    </row>
    <row r="3581" spans="1:3">
      <c r="A3581">
        <v>248105</v>
      </c>
      <c r="B3581" t="s">
        <v>3353</v>
      </c>
      <c r="C3581" t="s">
        <v>104</v>
      </c>
    </row>
    <row r="3582" spans="1:3">
      <c r="A3582">
        <v>248106</v>
      </c>
      <c r="B3582" t="s">
        <v>3354</v>
      </c>
      <c r="C3582" t="s">
        <v>104</v>
      </c>
    </row>
    <row r="3583" spans="1:3">
      <c r="A3583">
        <v>248107</v>
      </c>
      <c r="B3583" t="s">
        <v>3355</v>
      </c>
      <c r="C3583" t="s">
        <v>104</v>
      </c>
    </row>
    <row r="3584" spans="1:3">
      <c r="A3584">
        <v>248108</v>
      </c>
      <c r="B3584" t="s">
        <v>3356</v>
      </c>
      <c r="C3584" t="s">
        <v>104</v>
      </c>
    </row>
    <row r="3585" spans="1:3">
      <c r="A3585">
        <v>248109</v>
      </c>
      <c r="B3585" t="s">
        <v>3357</v>
      </c>
      <c r="C3585" t="s">
        <v>104</v>
      </c>
    </row>
    <row r="3586" spans="1:3">
      <c r="A3586">
        <v>248110</v>
      </c>
      <c r="B3586" t="s">
        <v>3358</v>
      </c>
      <c r="C3586" t="s">
        <v>104</v>
      </c>
    </row>
    <row r="3587" spans="1:3">
      <c r="A3587">
        <v>248111</v>
      </c>
      <c r="B3587" t="s">
        <v>3359</v>
      </c>
      <c r="C3587" t="s">
        <v>104</v>
      </c>
    </row>
    <row r="3588" spans="1:3">
      <c r="A3588">
        <v>248112</v>
      </c>
      <c r="B3588" t="s">
        <v>3360</v>
      </c>
      <c r="C3588" t="s">
        <v>104</v>
      </c>
    </row>
    <row r="3589" spans="1:3">
      <c r="A3589">
        <v>248113</v>
      </c>
      <c r="B3589" t="s">
        <v>3361</v>
      </c>
      <c r="C3589" t="s">
        <v>104</v>
      </c>
    </row>
    <row r="3590" spans="1:3">
      <c r="A3590">
        <v>248114</v>
      </c>
      <c r="B3590" t="s">
        <v>3362</v>
      </c>
      <c r="C3590" t="s">
        <v>104</v>
      </c>
    </row>
    <row r="3591" spans="1:3">
      <c r="A3591">
        <v>248115</v>
      </c>
      <c r="B3591" t="s">
        <v>3363</v>
      </c>
      <c r="C3591" t="s">
        <v>104</v>
      </c>
    </row>
    <row r="3592" spans="1:3">
      <c r="A3592">
        <v>248116</v>
      </c>
      <c r="B3592" t="s">
        <v>3364</v>
      </c>
      <c r="C3592" t="s">
        <v>104</v>
      </c>
    </row>
    <row r="3593" spans="1:3">
      <c r="A3593">
        <v>248117</v>
      </c>
      <c r="B3593" t="s">
        <v>3365</v>
      </c>
      <c r="C3593" t="s">
        <v>104</v>
      </c>
    </row>
    <row r="3594" spans="1:3">
      <c r="A3594">
        <v>248118</v>
      </c>
      <c r="B3594" t="s">
        <v>3366</v>
      </c>
      <c r="C3594" t="s">
        <v>104</v>
      </c>
    </row>
    <row r="3595" spans="1:3">
      <c r="A3595">
        <v>248120</v>
      </c>
      <c r="B3595" t="s">
        <v>3367</v>
      </c>
      <c r="C3595" t="s">
        <v>104</v>
      </c>
    </row>
    <row r="3596" spans="1:3">
      <c r="A3596">
        <v>248125</v>
      </c>
      <c r="B3596" t="s">
        <v>3254</v>
      </c>
      <c r="C3596" t="s">
        <v>104</v>
      </c>
    </row>
    <row r="3597" spans="1:3">
      <c r="A3597">
        <v>248127</v>
      </c>
      <c r="B3597" t="s">
        <v>3368</v>
      </c>
      <c r="C3597" t="s">
        <v>104</v>
      </c>
    </row>
    <row r="3598" spans="1:3">
      <c r="A3598">
        <v>248128</v>
      </c>
      <c r="B3598" t="s">
        <v>3369</v>
      </c>
      <c r="C3598" t="s">
        <v>104</v>
      </c>
    </row>
    <row r="3599" spans="1:3">
      <c r="A3599">
        <v>248130</v>
      </c>
      <c r="B3599" t="s">
        <v>3370</v>
      </c>
      <c r="C3599" t="s">
        <v>104</v>
      </c>
    </row>
    <row r="3600" spans="1:3">
      <c r="A3600">
        <v>248131</v>
      </c>
      <c r="B3600" t="s">
        <v>3371</v>
      </c>
      <c r="C3600" t="s">
        <v>104</v>
      </c>
    </row>
    <row r="3601" spans="1:3">
      <c r="A3601">
        <v>248135</v>
      </c>
      <c r="B3601" t="s">
        <v>3372</v>
      </c>
      <c r="C3601" t="s">
        <v>104</v>
      </c>
    </row>
    <row r="3602" spans="1:3">
      <c r="A3602">
        <v>248181</v>
      </c>
      <c r="B3602" t="s">
        <v>3373</v>
      </c>
      <c r="C3602" t="s">
        <v>104</v>
      </c>
    </row>
    <row r="3603" spans="1:3">
      <c r="A3603">
        <v>248182</v>
      </c>
      <c r="B3603" t="s">
        <v>3374</v>
      </c>
      <c r="C3603" t="s">
        <v>104</v>
      </c>
    </row>
    <row r="3604" spans="1:3">
      <c r="A3604">
        <v>248183</v>
      </c>
      <c r="B3604" t="s">
        <v>3375</v>
      </c>
      <c r="C3604" t="s">
        <v>104</v>
      </c>
    </row>
    <row r="3605" spans="1:3">
      <c r="A3605">
        <v>248186</v>
      </c>
      <c r="B3605" t="s">
        <v>3376</v>
      </c>
      <c r="C3605" t="s">
        <v>104</v>
      </c>
    </row>
    <row r="3606" spans="1:3">
      <c r="A3606">
        <v>248187</v>
      </c>
      <c r="B3606" t="s">
        <v>3377</v>
      </c>
      <c r="C3606" t="s">
        <v>104</v>
      </c>
    </row>
    <row r="3607" spans="1:3">
      <c r="A3607">
        <v>248188</v>
      </c>
      <c r="B3607" t="s">
        <v>3378</v>
      </c>
      <c r="C3607" t="s">
        <v>104</v>
      </c>
    </row>
    <row r="3608" spans="1:3">
      <c r="A3608">
        <v>248189</v>
      </c>
      <c r="B3608" t="s">
        <v>3379</v>
      </c>
      <c r="C3608" t="s">
        <v>104</v>
      </c>
    </row>
    <row r="3609" spans="1:3">
      <c r="A3609">
        <v>248195</v>
      </c>
      <c r="B3609" t="s">
        <v>3380</v>
      </c>
      <c r="C3609" t="s">
        <v>104</v>
      </c>
    </row>
    <row r="3610" spans="1:3">
      <c r="A3610">
        <v>248200</v>
      </c>
      <c r="B3610" t="s">
        <v>3381</v>
      </c>
      <c r="C3610" t="s">
        <v>104</v>
      </c>
    </row>
    <row r="3611" spans="1:3">
      <c r="A3611">
        <v>248201</v>
      </c>
      <c r="B3611" t="s">
        <v>3382</v>
      </c>
      <c r="C3611" t="s">
        <v>104</v>
      </c>
    </row>
    <row r="3612" spans="1:3">
      <c r="A3612">
        <v>248220</v>
      </c>
      <c r="B3612" t="s">
        <v>1847</v>
      </c>
      <c r="C3612" t="s">
        <v>104</v>
      </c>
    </row>
    <row r="3613" spans="1:3">
      <c r="A3613">
        <v>248221</v>
      </c>
      <c r="B3613" t="s">
        <v>1865</v>
      </c>
      <c r="C3613" t="s">
        <v>104</v>
      </c>
    </row>
    <row r="3614" spans="1:3">
      <c r="A3614">
        <v>248500</v>
      </c>
      <c r="B3614" t="s">
        <v>3383</v>
      </c>
      <c r="C3614" t="s">
        <v>104</v>
      </c>
    </row>
    <row r="3615" spans="1:3">
      <c r="A3615">
        <v>248600</v>
      </c>
      <c r="B3615" t="s">
        <v>3384</v>
      </c>
      <c r="C3615" t="s">
        <v>104</v>
      </c>
    </row>
    <row r="3616" spans="1:3">
      <c r="A3616">
        <v>248901</v>
      </c>
      <c r="B3616" t="s">
        <v>3385</v>
      </c>
      <c r="C3616" t="s">
        <v>104</v>
      </c>
    </row>
    <row r="3617" spans="1:3">
      <c r="A3617">
        <v>248902</v>
      </c>
      <c r="B3617" t="s">
        <v>3386</v>
      </c>
      <c r="C3617" t="s">
        <v>104</v>
      </c>
    </row>
    <row r="3618" spans="1:3">
      <c r="A3618">
        <v>248903</v>
      </c>
      <c r="B3618" t="s">
        <v>3387</v>
      </c>
      <c r="C3618" t="s">
        <v>104</v>
      </c>
    </row>
    <row r="3619" spans="1:3">
      <c r="A3619">
        <v>248904</v>
      </c>
      <c r="B3619" t="s">
        <v>3388</v>
      </c>
      <c r="C3619" t="s">
        <v>104</v>
      </c>
    </row>
    <row r="3620" spans="1:3">
      <c r="A3620">
        <v>248905</v>
      </c>
      <c r="B3620" t="s">
        <v>3389</v>
      </c>
      <c r="C3620" t="s">
        <v>104</v>
      </c>
    </row>
    <row r="3621" spans="1:3">
      <c r="A3621">
        <v>248911</v>
      </c>
      <c r="B3621" t="s">
        <v>3390</v>
      </c>
      <c r="C3621" t="s">
        <v>104</v>
      </c>
    </row>
    <row r="3622" spans="1:3">
      <c r="A3622">
        <v>248912</v>
      </c>
      <c r="B3622" t="s">
        <v>3391</v>
      </c>
      <c r="C3622" t="s">
        <v>104</v>
      </c>
    </row>
    <row r="3623" spans="1:3">
      <c r="A3623">
        <v>248915</v>
      </c>
      <c r="B3623" t="s">
        <v>3392</v>
      </c>
      <c r="C3623" t="s">
        <v>104</v>
      </c>
    </row>
    <row r="3624" spans="1:3">
      <c r="A3624">
        <v>248940</v>
      </c>
      <c r="B3624" t="s">
        <v>3393</v>
      </c>
      <c r="C3624" t="s">
        <v>104</v>
      </c>
    </row>
    <row r="3625" spans="1:3">
      <c r="A3625">
        <v>249931</v>
      </c>
      <c r="B3625" t="s">
        <v>3394</v>
      </c>
      <c r="C3625" t="s">
        <v>104</v>
      </c>
    </row>
    <row r="3626" spans="1:3">
      <c r="A3626">
        <v>249932</v>
      </c>
      <c r="B3626" t="s">
        <v>3395</v>
      </c>
      <c r="C3626" t="s">
        <v>104</v>
      </c>
    </row>
    <row r="3627" spans="1:3">
      <c r="A3627">
        <v>249961</v>
      </c>
      <c r="B3627" t="s">
        <v>3396</v>
      </c>
      <c r="C3627" t="s">
        <v>104</v>
      </c>
    </row>
    <row r="3628" spans="1:3">
      <c r="A3628">
        <v>249971</v>
      </c>
      <c r="B3628" t="s">
        <v>3397</v>
      </c>
      <c r="C3628" t="s">
        <v>104</v>
      </c>
    </row>
    <row r="3629" spans="1:3">
      <c r="A3629">
        <v>249972</v>
      </c>
      <c r="B3629" t="s">
        <v>3398</v>
      </c>
      <c r="C3629" t="s">
        <v>104</v>
      </c>
    </row>
    <row r="3630" spans="1:3">
      <c r="A3630">
        <v>249973</v>
      </c>
      <c r="B3630" t="s">
        <v>3399</v>
      </c>
      <c r="C3630" t="s">
        <v>104</v>
      </c>
    </row>
    <row r="3631" spans="1:3">
      <c r="A3631">
        <v>249974</v>
      </c>
      <c r="B3631" t="s">
        <v>3400</v>
      </c>
      <c r="C3631" t="s">
        <v>104</v>
      </c>
    </row>
    <row r="3632" spans="1:3">
      <c r="A3632">
        <v>249975</v>
      </c>
      <c r="B3632" t="s">
        <v>3401</v>
      </c>
      <c r="C3632" t="s">
        <v>104</v>
      </c>
    </row>
    <row r="3633" spans="1:3">
      <c r="A3633">
        <v>249976</v>
      </c>
      <c r="B3633" t="s">
        <v>3402</v>
      </c>
      <c r="C3633" t="s">
        <v>104</v>
      </c>
    </row>
    <row r="3634" spans="1:3">
      <c r="A3634">
        <v>249977</v>
      </c>
      <c r="B3634" t="s">
        <v>3403</v>
      </c>
      <c r="C3634" t="s">
        <v>104</v>
      </c>
    </row>
    <row r="3635" spans="1:3">
      <c r="A3635">
        <v>249978</v>
      </c>
      <c r="B3635" t="s">
        <v>3404</v>
      </c>
      <c r="C3635" t="s">
        <v>104</v>
      </c>
    </row>
    <row r="3636" spans="1:3">
      <c r="A3636">
        <v>249979</v>
      </c>
      <c r="B3636" t="s">
        <v>3405</v>
      </c>
      <c r="C3636" t="s">
        <v>104</v>
      </c>
    </row>
    <row r="3637" spans="1:3">
      <c r="A3637">
        <v>249980</v>
      </c>
      <c r="B3637" t="s">
        <v>3406</v>
      </c>
      <c r="C3637" t="s">
        <v>104</v>
      </c>
    </row>
    <row r="3638" spans="1:3">
      <c r="A3638">
        <v>249981</v>
      </c>
      <c r="B3638" t="s">
        <v>3407</v>
      </c>
      <c r="C3638" t="s">
        <v>104</v>
      </c>
    </row>
    <row r="3639" spans="1:3">
      <c r="A3639">
        <v>249982</v>
      </c>
      <c r="B3639" t="s">
        <v>3408</v>
      </c>
      <c r="C3639" t="s">
        <v>104</v>
      </c>
    </row>
    <row r="3640" spans="1:3">
      <c r="A3640">
        <v>249983</v>
      </c>
      <c r="B3640" t="s">
        <v>3409</v>
      </c>
      <c r="C3640" t="s">
        <v>104</v>
      </c>
    </row>
    <row r="3641" spans="1:3">
      <c r="A3641">
        <v>249984</v>
      </c>
      <c r="B3641" t="s">
        <v>3410</v>
      </c>
      <c r="C3641" t="s">
        <v>104</v>
      </c>
    </row>
    <row r="3642" spans="1:3">
      <c r="A3642">
        <v>249985</v>
      </c>
      <c r="B3642" t="s">
        <v>3411</v>
      </c>
      <c r="C3642" t="s">
        <v>104</v>
      </c>
    </row>
    <row r="3643" spans="1:3">
      <c r="A3643">
        <v>249986</v>
      </c>
      <c r="B3643" t="s">
        <v>3412</v>
      </c>
      <c r="C3643" t="s">
        <v>104</v>
      </c>
    </row>
    <row r="3644" spans="1:3">
      <c r="A3644">
        <v>249995</v>
      </c>
      <c r="B3644" t="s">
        <v>3413</v>
      </c>
      <c r="C3644" t="s">
        <v>104</v>
      </c>
    </row>
    <row r="3645" spans="1:3">
      <c r="A3645">
        <v>249999</v>
      </c>
      <c r="B3645" t="s">
        <v>3414</v>
      </c>
      <c r="C3645" t="s">
        <v>104</v>
      </c>
    </row>
    <row r="3646" spans="1:3">
      <c r="A3646">
        <v>269001</v>
      </c>
      <c r="B3646" t="s">
        <v>3415</v>
      </c>
      <c r="C3646" t="s">
        <v>104</v>
      </c>
    </row>
    <row r="3647" spans="1:3">
      <c r="A3647">
        <v>269002</v>
      </c>
      <c r="B3647" t="s">
        <v>3416</v>
      </c>
      <c r="C3647" t="s">
        <v>104</v>
      </c>
    </row>
    <row r="3648" spans="1:3">
      <c r="A3648">
        <v>270000</v>
      </c>
      <c r="B3648" t="s">
        <v>3417</v>
      </c>
      <c r="C3648" t="s">
        <v>104</v>
      </c>
    </row>
    <row r="3649" spans="1:3">
      <c r="A3649">
        <v>270246</v>
      </c>
      <c r="B3649" t="s">
        <v>3418</v>
      </c>
      <c r="C3649" t="s">
        <v>104</v>
      </c>
    </row>
    <row r="3650" spans="1:3">
      <c r="A3650">
        <v>270247</v>
      </c>
      <c r="B3650" t="s">
        <v>3419</v>
      </c>
      <c r="C3650" t="s">
        <v>104</v>
      </c>
    </row>
    <row r="3651" spans="1:3">
      <c r="A3651">
        <v>270248</v>
      </c>
      <c r="B3651" t="s">
        <v>3420</v>
      </c>
      <c r="C3651" t="s">
        <v>104</v>
      </c>
    </row>
    <row r="3652" spans="1:3">
      <c r="A3652">
        <v>270249</v>
      </c>
      <c r="B3652" t="s">
        <v>3421</v>
      </c>
      <c r="C3652" t="s">
        <v>104</v>
      </c>
    </row>
    <row r="3653" spans="1:3">
      <c r="A3653">
        <v>270250</v>
      </c>
      <c r="B3653" t="s">
        <v>3422</v>
      </c>
      <c r="C3653" t="s">
        <v>104</v>
      </c>
    </row>
    <row r="3654" spans="1:3">
      <c r="A3654">
        <v>270251</v>
      </c>
      <c r="B3654" t="s">
        <v>3423</v>
      </c>
      <c r="C3654" t="s">
        <v>104</v>
      </c>
    </row>
    <row r="3655" spans="1:3">
      <c r="A3655">
        <v>270252</v>
      </c>
      <c r="B3655" t="s">
        <v>3424</v>
      </c>
      <c r="C3655" t="s">
        <v>104</v>
      </c>
    </row>
    <row r="3656" spans="1:3">
      <c r="A3656">
        <v>270253</v>
      </c>
      <c r="B3656" t="s">
        <v>3425</v>
      </c>
      <c r="C3656" t="s">
        <v>104</v>
      </c>
    </row>
    <row r="3657" spans="1:3">
      <c r="A3657">
        <v>270254</v>
      </c>
      <c r="B3657" t="s">
        <v>3426</v>
      </c>
      <c r="C3657" t="s">
        <v>104</v>
      </c>
    </row>
    <row r="3658" spans="1:3">
      <c r="A3658">
        <v>270255</v>
      </c>
      <c r="B3658" t="s">
        <v>3427</v>
      </c>
      <c r="C3658" t="s">
        <v>104</v>
      </c>
    </row>
    <row r="3659" spans="1:3">
      <c r="A3659">
        <v>270256</v>
      </c>
      <c r="B3659" t="s">
        <v>1756</v>
      </c>
      <c r="C3659" t="s">
        <v>104</v>
      </c>
    </row>
    <row r="3660" spans="1:3">
      <c r="A3660">
        <v>270257</v>
      </c>
      <c r="B3660" t="s">
        <v>1757</v>
      </c>
      <c r="C3660" t="s">
        <v>104</v>
      </c>
    </row>
    <row r="3661" spans="1:3">
      <c r="A3661">
        <v>270258</v>
      </c>
      <c r="B3661" t="s">
        <v>3428</v>
      </c>
      <c r="C3661" t="s">
        <v>104</v>
      </c>
    </row>
    <row r="3662" spans="1:3">
      <c r="A3662">
        <v>270259</v>
      </c>
      <c r="B3662" t="s">
        <v>3429</v>
      </c>
      <c r="C3662" t="s">
        <v>104</v>
      </c>
    </row>
    <row r="3663" spans="1:3">
      <c r="A3663">
        <v>270260</v>
      </c>
      <c r="B3663" t="s">
        <v>1762</v>
      </c>
      <c r="C3663" t="s">
        <v>104</v>
      </c>
    </row>
    <row r="3664" spans="1:3">
      <c r="A3664">
        <v>270261</v>
      </c>
      <c r="B3664" t="s">
        <v>1763</v>
      </c>
      <c r="C3664" t="s">
        <v>104</v>
      </c>
    </row>
    <row r="3665" spans="1:3">
      <c r="A3665">
        <v>270262</v>
      </c>
      <c r="B3665" t="s">
        <v>1764</v>
      </c>
      <c r="C3665" t="s">
        <v>104</v>
      </c>
    </row>
    <row r="3666" spans="1:3">
      <c r="A3666">
        <v>270263</v>
      </c>
      <c r="B3666" t="s">
        <v>1765</v>
      </c>
      <c r="C3666" t="s">
        <v>104</v>
      </c>
    </row>
    <row r="3667" spans="1:3">
      <c r="A3667">
        <v>270264</v>
      </c>
      <c r="B3667" t="s">
        <v>1766</v>
      </c>
      <c r="C3667" t="s">
        <v>104</v>
      </c>
    </row>
    <row r="3668" spans="1:3">
      <c r="A3668">
        <v>270265</v>
      </c>
      <c r="B3668" t="s">
        <v>1767</v>
      </c>
      <c r="C3668" t="s">
        <v>104</v>
      </c>
    </row>
    <row r="3669" spans="1:3">
      <c r="A3669">
        <v>270266</v>
      </c>
      <c r="B3669" t="s">
        <v>1768</v>
      </c>
      <c r="C3669" t="s">
        <v>104</v>
      </c>
    </row>
    <row r="3670" spans="1:3">
      <c r="A3670">
        <v>270267</v>
      </c>
      <c r="B3670" t="s">
        <v>1769</v>
      </c>
      <c r="C3670" t="s">
        <v>104</v>
      </c>
    </row>
    <row r="3671" spans="1:3">
      <c r="A3671">
        <v>270268</v>
      </c>
      <c r="B3671" t="s">
        <v>1770</v>
      </c>
      <c r="C3671" t="s">
        <v>104</v>
      </c>
    </row>
    <row r="3672" spans="1:3">
      <c r="A3672">
        <v>270269</v>
      </c>
      <c r="B3672" t="s">
        <v>1771</v>
      </c>
      <c r="C3672" t="s">
        <v>104</v>
      </c>
    </row>
    <row r="3673" spans="1:3">
      <c r="A3673">
        <v>270270</v>
      </c>
      <c r="B3673" t="s">
        <v>1772</v>
      </c>
      <c r="C3673" t="s">
        <v>104</v>
      </c>
    </row>
    <row r="3674" spans="1:3">
      <c r="A3674">
        <v>270400</v>
      </c>
      <c r="B3674" t="s">
        <v>3430</v>
      </c>
      <c r="C3674" t="s">
        <v>104</v>
      </c>
    </row>
    <row r="3675" spans="1:3">
      <c r="A3675">
        <v>270401</v>
      </c>
      <c r="B3675" t="s">
        <v>3431</v>
      </c>
      <c r="C3675" t="s">
        <v>104</v>
      </c>
    </row>
    <row r="3676" spans="1:3">
      <c r="A3676">
        <v>270502</v>
      </c>
      <c r="B3676" t="s">
        <v>1769</v>
      </c>
      <c r="C3676" t="s">
        <v>104</v>
      </c>
    </row>
    <row r="3677" spans="1:3">
      <c r="A3677">
        <v>270594</v>
      </c>
      <c r="B3677" t="s">
        <v>3432</v>
      </c>
      <c r="C3677" t="s">
        <v>104</v>
      </c>
    </row>
    <row r="3678" spans="1:3">
      <c r="A3678">
        <v>270595</v>
      </c>
      <c r="B3678" t="s">
        <v>3433</v>
      </c>
      <c r="C3678" t="s">
        <v>104</v>
      </c>
    </row>
    <row r="3679" spans="1:3">
      <c r="A3679">
        <v>270596</v>
      </c>
      <c r="B3679" t="s">
        <v>3434</v>
      </c>
      <c r="C3679" t="s">
        <v>104</v>
      </c>
    </row>
    <row r="3680" spans="1:3">
      <c r="A3680">
        <v>270597</v>
      </c>
      <c r="B3680" t="s">
        <v>3435</v>
      </c>
      <c r="C3680" t="s">
        <v>104</v>
      </c>
    </row>
    <row r="3681" spans="1:3">
      <c r="A3681">
        <v>270598</v>
      </c>
      <c r="B3681" t="s">
        <v>3436</v>
      </c>
      <c r="C3681" t="s">
        <v>104</v>
      </c>
    </row>
    <row r="3682" spans="1:3">
      <c r="A3682">
        <v>271000</v>
      </c>
      <c r="B3682" t="s">
        <v>3437</v>
      </c>
      <c r="C3682" t="s">
        <v>104</v>
      </c>
    </row>
    <row r="3683" spans="1:3">
      <c r="A3683">
        <v>271001</v>
      </c>
      <c r="B3683" t="s">
        <v>1608</v>
      </c>
      <c r="C3683" t="s">
        <v>104</v>
      </c>
    </row>
    <row r="3684" spans="1:3">
      <c r="A3684">
        <v>271002</v>
      </c>
      <c r="B3684" t="s">
        <v>1759</v>
      </c>
      <c r="C3684" t="s">
        <v>104</v>
      </c>
    </row>
    <row r="3685" spans="1:3">
      <c r="A3685">
        <v>271003</v>
      </c>
      <c r="B3685" t="s">
        <v>1613</v>
      </c>
      <c r="C3685" t="s">
        <v>104</v>
      </c>
    </row>
    <row r="3686" spans="1:3">
      <c r="A3686">
        <v>271004</v>
      </c>
      <c r="B3686" t="s">
        <v>1614</v>
      </c>
      <c r="C3686" t="s">
        <v>104</v>
      </c>
    </row>
    <row r="3687" spans="1:3">
      <c r="A3687">
        <v>271005</v>
      </c>
      <c r="B3687" t="s">
        <v>1628</v>
      </c>
      <c r="C3687" t="s">
        <v>104</v>
      </c>
    </row>
    <row r="3688" spans="1:3">
      <c r="A3688">
        <v>271006</v>
      </c>
      <c r="B3688" t="s">
        <v>1629</v>
      </c>
      <c r="C3688" t="s">
        <v>104</v>
      </c>
    </row>
    <row r="3689" spans="1:3">
      <c r="A3689">
        <v>271011</v>
      </c>
      <c r="B3689" t="s">
        <v>3438</v>
      </c>
      <c r="C3689" t="s">
        <v>104</v>
      </c>
    </row>
    <row r="3690" spans="1:3">
      <c r="A3690">
        <v>271013</v>
      </c>
      <c r="B3690" t="s">
        <v>3439</v>
      </c>
      <c r="C3690" t="s">
        <v>104</v>
      </c>
    </row>
    <row r="3691" spans="1:3">
      <c r="A3691">
        <v>271014</v>
      </c>
      <c r="B3691" t="s">
        <v>3440</v>
      </c>
      <c r="C3691" t="s">
        <v>104</v>
      </c>
    </row>
    <row r="3692" spans="1:3">
      <c r="A3692">
        <v>271015</v>
      </c>
      <c r="B3692" t="s">
        <v>3441</v>
      </c>
      <c r="C3692" t="s">
        <v>104</v>
      </c>
    </row>
    <row r="3693" spans="1:3">
      <c r="A3693">
        <v>271016</v>
      </c>
      <c r="B3693" t="s">
        <v>3442</v>
      </c>
      <c r="C3693" t="s">
        <v>104</v>
      </c>
    </row>
    <row r="3694" spans="1:3">
      <c r="A3694">
        <v>271137</v>
      </c>
      <c r="B3694" t="s">
        <v>1607</v>
      </c>
      <c r="C3694" t="s">
        <v>104</v>
      </c>
    </row>
    <row r="3695" spans="1:3">
      <c r="A3695">
        <v>271138</v>
      </c>
      <c r="B3695" t="s">
        <v>3443</v>
      </c>
      <c r="C3695" t="s">
        <v>104</v>
      </c>
    </row>
    <row r="3696" spans="1:3">
      <c r="A3696">
        <v>271181</v>
      </c>
      <c r="B3696" t="s">
        <v>3444</v>
      </c>
      <c r="C3696" t="s">
        <v>104</v>
      </c>
    </row>
    <row r="3697" spans="1:3">
      <c r="A3697">
        <v>271182</v>
      </c>
      <c r="B3697" t="s">
        <v>3445</v>
      </c>
      <c r="C3697" t="s">
        <v>104</v>
      </c>
    </row>
    <row r="3698" spans="1:3">
      <c r="A3698">
        <v>271184</v>
      </c>
      <c r="B3698" t="s">
        <v>3446</v>
      </c>
      <c r="C3698" t="s">
        <v>104</v>
      </c>
    </row>
    <row r="3699" spans="1:3">
      <c r="A3699">
        <v>271185</v>
      </c>
      <c r="B3699" t="s">
        <v>3447</v>
      </c>
      <c r="C3699" t="s">
        <v>104</v>
      </c>
    </row>
    <row r="3700" spans="1:3">
      <c r="A3700">
        <v>271186</v>
      </c>
      <c r="B3700" t="s">
        <v>3448</v>
      </c>
      <c r="C3700" t="s">
        <v>104</v>
      </c>
    </row>
    <row r="3701" spans="1:3">
      <c r="A3701">
        <v>271187</v>
      </c>
      <c r="B3701" t="s">
        <v>3449</v>
      </c>
      <c r="C3701" t="s">
        <v>104</v>
      </c>
    </row>
    <row r="3702" spans="1:3">
      <c r="A3702">
        <v>271189</v>
      </c>
      <c r="B3702" t="s">
        <v>1615</v>
      </c>
      <c r="C3702" t="s">
        <v>104</v>
      </c>
    </row>
    <row r="3703" spans="1:3">
      <c r="A3703">
        <v>271190</v>
      </c>
      <c r="B3703" t="s">
        <v>3450</v>
      </c>
      <c r="C3703" t="s">
        <v>104</v>
      </c>
    </row>
    <row r="3704" spans="1:3">
      <c r="A3704">
        <v>271191</v>
      </c>
      <c r="B3704" t="s">
        <v>3451</v>
      </c>
      <c r="C3704" t="s">
        <v>104</v>
      </c>
    </row>
    <row r="3705" spans="1:3">
      <c r="A3705">
        <v>271192</v>
      </c>
      <c r="B3705" t="s">
        <v>3452</v>
      </c>
      <c r="C3705" t="s">
        <v>104</v>
      </c>
    </row>
    <row r="3706" spans="1:3">
      <c r="A3706">
        <v>271193</v>
      </c>
      <c r="B3706" t="s">
        <v>1619</v>
      </c>
      <c r="C3706" t="s">
        <v>104</v>
      </c>
    </row>
    <row r="3707" spans="1:3">
      <c r="A3707">
        <v>271194</v>
      </c>
      <c r="B3707" t="s">
        <v>1620</v>
      </c>
      <c r="C3707" t="s">
        <v>104</v>
      </c>
    </row>
    <row r="3708" spans="1:3">
      <c r="A3708">
        <v>271195</v>
      </c>
      <c r="B3708" t="s">
        <v>1621</v>
      </c>
      <c r="C3708" t="s">
        <v>104</v>
      </c>
    </row>
    <row r="3709" spans="1:3">
      <c r="A3709">
        <v>271196</v>
      </c>
      <c r="B3709" t="s">
        <v>1622</v>
      </c>
      <c r="C3709" t="s">
        <v>104</v>
      </c>
    </row>
    <row r="3710" spans="1:3">
      <c r="A3710">
        <v>271197</v>
      </c>
      <c r="B3710" t="s">
        <v>1623</v>
      </c>
      <c r="C3710" t="s">
        <v>104</v>
      </c>
    </row>
    <row r="3711" spans="1:3">
      <c r="A3711">
        <v>271198</v>
      </c>
      <c r="B3711" t="s">
        <v>1624</v>
      </c>
      <c r="C3711" t="s">
        <v>104</v>
      </c>
    </row>
    <row r="3712" spans="1:3">
      <c r="A3712">
        <v>271199</v>
      </c>
      <c r="B3712" t="s">
        <v>1625</v>
      </c>
      <c r="C3712" t="s">
        <v>104</v>
      </c>
    </row>
    <row r="3713" spans="1:3">
      <c r="A3713">
        <v>271200</v>
      </c>
      <c r="B3713" t="s">
        <v>3453</v>
      </c>
      <c r="C3713" t="s">
        <v>104</v>
      </c>
    </row>
    <row r="3714" spans="1:3">
      <c r="A3714">
        <v>271201</v>
      </c>
      <c r="B3714" t="s">
        <v>1627</v>
      </c>
      <c r="C3714" t="s">
        <v>104</v>
      </c>
    </row>
    <row r="3715" spans="1:3">
      <c r="A3715">
        <v>271202</v>
      </c>
      <c r="B3715" t="s">
        <v>3454</v>
      </c>
      <c r="C3715" t="s">
        <v>104</v>
      </c>
    </row>
    <row r="3716" spans="1:3">
      <c r="A3716">
        <v>271203</v>
      </c>
      <c r="B3716" t="s">
        <v>3455</v>
      </c>
      <c r="C3716" t="s">
        <v>104</v>
      </c>
    </row>
    <row r="3717" spans="1:3">
      <c r="A3717">
        <v>271204</v>
      </c>
      <c r="B3717" t="s">
        <v>1630</v>
      </c>
      <c r="C3717" t="s">
        <v>104</v>
      </c>
    </row>
    <row r="3718" spans="1:3">
      <c r="A3718">
        <v>271205</v>
      </c>
      <c r="B3718" t="s">
        <v>1631</v>
      </c>
      <c r="C3718" t="s">
        <v>104</v>
      </c>
    </row>
    <row r="3719" spans="1:3">
      <c r="A3719">
        <v>271206</v>
      </c>
      <c r="B3719" t="s">
        <v>3456</v>
      </c>
      <c r="C3719" t="s">
        <v>104</v>
      </c>
    </row>
    <row r="3720" spans="1:3">
      <c r="A3720">
        <v>271711</v>
      </c>
      <c r="B3720" t="s">
        <v>2321</v>
      </c>
      <c r="C3720" t="s">
        <v>104</v>
      </c>
    </row>
    <row r="3721" spans="1:3">
      <c r="A3721">
        <v>271712</v>
      </c>
      <c r="B3721" t="s">
        <v>2322</v>
      </c>
      <c r="C3721" t="s">
        <v>104</v>
      </c>
    </row>
    <row r="3722" spans="1:3">
      <c r="A3722">
        <v>271713</v>
      </c>
      <c r="B3722" t="s">
        <v>2323</v>
      </c>
      <c r="C3722" t="s">
        <v>104</v>
      </c>
    </row>
    <row r="3723" spans="1:3">
      <c r="A3723">
        <v>271714</v>
      </c>
      <c r="B3723" t="s">
        <v>2324</v>
      </c>
      <c r="C3723" t="s">
        <v>104</v>
      </c>
    </row>
    <row r="3724" spans="1:3">
      <c r="A3724">
        <v>271715</v>
      </c>
      <c r="B3724" t="s">
        <v>2325</v>
      </c>
      <c r="C3724" t="s">
        <v>104</v>
      </c>
    </row>
    <row r="3725" spans="1:3">
      <c r="A3725">
        <v>271716</v>
      </c>
      <c r="B3725" t="s">
        <v>2326</v>
      </c>
      <c r="C3725" t="s">
        <v>104</v>
      </c>
    </row>
    <row r="3726" spans="1:3">
      <c r="A3726">
        <v>273000</v>
      </c>
      <c r="B3726" t="s">
        <v>3457</v>
      </c>
      <c r="C3726" t="s">
        <v>104</v>
      </c>
    </row>
    <row r="3727" spans="1:3">
      <c r="A3727">
        <v>273202</v>
      </c>
      <c r="B3727" t="s">
        <v>3458</v>
      </c>
      <c r="C3727" t="s">
        <v>104</v>
      </c>
    </row>
    <row r="3728" spans="1:3">
      <c r="A3728">
        <v>273203</v>
      </c>
      <c r="B3728" t="s">
        <v>3459</v>
      </c>
      <c r="C3728" t="s">
        <v>104</v>
      </c>
    </row>
    <row r="3729" spans="1:3">
      <c r="A3729">
        <v>273204</v>
      </c>
      <c r="B3729" t="s">
        <v>3460</v>
      </c>
      <c r="C3729" t="s">
        <v>104</v>
      </c>
    </row>
    <row r="3730" spans="1:3">
      <c r="A3730">
        <v>273205</v>
      </c>
      <c r="B3730" t="s">
        <v>3461</v>
      </c>
      <c r="C3730" t="s">
        <v>104</v>
      </c>
    </row>
    <row r="3731" spans="1:3">
      <c r="A3731">
        <v>274000</v>
      </c>
      <c r="B3731" t="s">
        <v>3462</v>
      </c>
      <c r="C3731" t="s">
        <v>104</v>
      </c>
    </row>
    <row r="3732" spans="1:3">
      <c r="A3732">
        <v>274305</v>
      </c>
      <c r="B3732" t="s">
        <v>1642</v>
      </c>
      <c r="C3732" t="s">
        <v>104</v>
      </c>
    </row>
    <row r="3733" spans="1:3">
      <c r="A3733">
        <v>274306</v>
      </c>
      <c r="B3733" t="s">
        <v>3463</v>
      </c>
      <c r="C3733" t="s">
        <v>104</v>
      </c>
    </row>
    <row r="3734" spans="1:3">
      <c r="A3734">
        <v>274307</v>
      </c>
      <c r="B3734" t="s">
        <v>1643</v>
      </c>
      <c r="C3734" t="s">
        <v>104</v>
      </c>
    </row>
    <row r="3735" spans="1:3">
      <c r="A3735">
        <v>274308</v>
      </c>
      <c r="B3735" t="s">
        <v>1642</v>
      </c>
      <c r="C3735" t="s">
        <v>104</v>
      </c>
    </row>
    <row r="3736" spans="1:3">
      <c r="A3736">
        <v>274309</v>
      </c>
      <c r="B3736" t="s">
        <v>1644</v>
      </c>
      <c r="C3736" t="s">
        <v>104</v>
      </c>
    </row>
    <row r="3737" spans="1:3">
      <c r="A3737">
        <v>274310</v>
      </c>
      <c r="B3737" t="s">
        <v>3464</v>
      </c>
      <c r="C3737" t="s">
        <v>104</v>
      </c>
    </row>
    <row r="3738" spans="1:3">
      <c r="A3738">
        <v>274312</v>
      </c>
      <c r="B3738" t="s">
        <v>1645</v>
      </c>
      <c r="C3738" t="s">
        <v>104</v>
      </c>
    </row>
    <row r="3739" spans="1:3">
      <c r="A3739">
        <v>274320</v>
      </c>
      <c r="B3739" t="s">
        <v>3465</v>
      </c>
      <c r="C3739" t="s">
        <v>104</v>
      </c>
    </row>
    <row r="3740" spans="1:3">
      <c r="A3740">
        <v>274321</v>
      </c>
      <c r="B3740" t="s">
        <v>3466</v>
      </c>
      <c r="C3740" t="s">
        <v>104</v>
      </c>
    </row>
    <row r="3741" spans="1:3">
      <c r="A3741">
        <v>274322</v>
      </c>
      <c r="B3741" t="s">
        <v>1646</v>
      </c>
      <c r="C3741" t="s">
        <v>104</v>
      </c>
    </row>
    <row r="3742" spans="1:3">
      <c r="A3742">
        <v>274323</v>
      </c>
      <c r="B3742" t="s">
        <v>1647</v>
      </c>
      <c r="C3742" t="s">
        <v>104</v>
      </c>
    </row>
    <row r="3743" spans="1:3">
      <c r="A3743">
        <v>274324</v>
      </c>
      <c r="B3743" t="s">
        <v>3467</v>
      </c>
      <c r="C3743" t="s">
        <v>104</v>
      </c>
    </row>
    <row r="3744" spans="1:3">
      <c r="A3744">
        <v>274325</v>
      </c>
      <c r="B3744" t="s">
        <v>1648</v>
      </c>
      <c r="C3744" t="s">
        <v>104</v>
      </c>
    </row>
    <row r="3745" spans="1:3">
      <c r="A3745">
        <v>274327</v>
      </c>
      <c r="B3745" t="s">
        <v>1649</v>
      </c>
      <c r="C3745" t="s">
        <v>104</v>
      </c>
    </row>
    <row r="3746" spans="1:3">
      <c r="A3746">
        <v>274329</v>
      </c>
      <c r="B3746" t="s">
        <v>1650</v>
      </c>
      <c r="C3746" t="s">
        <v>104</v>
      </c>
    </row>
    <row r="3747" spans="1:3">
      <c r="A3747">
        <v>274330</v>
      </c>
      <c r="B3747" t="s">
        <v>1651</v>
      </c>
      <c r="C3747" t="s">
        <v>104</v>
      </c>
    </row>
    <row r="3748" spans="1:3">
      <c r="A3748">
        <v>274331</v>
      </c>
      <c r="B3748" t="s">
        <v>1652</v>
      </c>
      <c r="C3748" t="s">
        <v>104</v>
      </c>
    </row>
    <row r="3749" spans="1:3">
      <c r="A3749">
        <v>274339</v>
      </c>
      <c r="B3749" t="s">
        <v>1653</v>
      </c>
      <c r="C3749" t="s">
        <v>104</v>
      </c>
    </row>
    <row r="3750" spans="1:3">
      <c r="A3750">
        <v>274340</v>
      </c>
      <c r="B3750" t="s">
        <v>1654</v>
      </c>
      <c r="C3750" t="s">
        <v>104</v>
      </c>
    </row>
    <row r="3751" spans="1:3">
      <c r="A3751">
        <v>274341</v>
      </c>
      <c r="B3751" t="s">
        <v>1655</v>
      </c>
      <c r="C3751" t="s">
        <v>104</v>
      </c>
    </row>
    <row r="3752" spans="1:3">
      <c r="A3752">
        <v>274342</v>
      </c>
      <c r="B3752" t="s">
        <v>1656</v>
      </c>
      <c r="C3752" t="s">
        <v>104</v>
      </c>
    </row>
    <row r="3753" spans="1:3">
      <c r="A3753">
        <v>274343</v>
      </c>
      <c r="B3753" t="s">
        <v>1657</v>
      </c>
      <c r="C3753" t="s">
        <v>104</v>
      </c>
    </row>
    <row r="3754" spans="1:3">
      <c r="A3754">
        <v>274344</v>
      </c>
      <c r="B3754" t="s">
        <v>1657</v>
      </c>
      <c r="C3754" t="s">
        <v>104</v>
      </c>
    </row>
    <row r="3755" spans="1:3">
      <c r="A3755">
        <v>274345</v>
      </c>
      <c r="B3755" t="s">
        <v>1658</v>
      </c>
      <c r="C3755" t="s">
        <v>104</v>
      </c>
    </row>
    <row r="3756" spans="1:3">
      <c r="A3756">
        <v>274346</v>
      </c>
      <c r="B3756" t="s">
        <v>1659</v>
      </c>
      <c r="C3756" t="s">
        <v>104</v>
      </c>
    </row>
    <row r="3757" spans="1:3">
      <c r="A3757">
        <v>274347</v>
      </c>
      <c r="B3757" t="s">
        <v>1660</v>
      </c>
      <c r="C3757" t="s">
        <v>104</v>
      </c>
    </row>
    <row r="3758" spans="1:3">
      <c r="A3758">
        <v>274348</v>
      </c>
      <c r="B3758" t="s">
        <v>1661</v>
      </c>
      <c r="C3758" t="s">
        <v>104</v>
      </c>
    </row>
    <row r="3759" spans="1:3">
      <c r="A3759">
        <v>274349</v>
      </c>
      <c r="B3759" t="s">
        <v>1662</v>
      </c>
      <c r="C3759" t="s">
        <v>104</v>
      </c>
    </row>
    <row r="3760" spans="1:3">
      <c r="A3760">
        <v>274350</v>
      </c>
      <c r="B3760" t="s">
        <v>1663</v>
      </c>
      <c r="C3760" t="s">
        <v>104</v>
      </c>
    </row>
    <row r="3761" spans="1:3">
      <c r="A3761">
        <v>274351</v>
      </c>
      <c r="B3761" t="s">
        <v>1664</v>
      </c>
      <c r="C3761" t="s">
        <v>104</v>
      </c>
    </row>
    <row r="3762" spans="1:3">
      <c r="A3762">
        <v>274352</v>
      </c>
      <c r="B3762" t="s">
        <v>1665</v>
      </c>
      <c r="C3762" t="s">
        <v>104</v>
      </c>
    </row>
    <row r="3763" spans="1:3">
      <c r="A3763">
        <v>274353</v>
      </c>
      <c r="B3763" t="s">
        <v>1666</v>
      </c>
      <c r="C3763" t="s">
        <v>104</v>
      </c>
    </row>
    <row r="3764" spans="1:3">
      <c r="A3764">
        <v>274354</v>
      </c>
      <c r="B3764" t="s">
        <v>1667</v>
      </c>
      <c r="C3764" t="s">
        <v>104</v>
      </c>
    </row>
    <row r="3765" spans="1:3">
      <c r="A3765">
        <v>274355</v>
      </c>
      <c r="B3765" t="s">
        <v>1668</v>
      </c>
      <c r="C3765" t="s">
        <v>104</v>
      </c>
    </row>
    <row r="3766" spans="1:3">
      <c r="A3766">
        <v>274356</v>
      </c>
      <c r="B3766" t="s">
        <v>1669</v>
      </c>
      <c r="C3766" t="s">
        <v>104</v>
      </c>
    </row>
    <row r="3767" spans="1:3">
      <c r="A3767">
        <v>274359</v>
      </c>
      <c r="B3767" t="s">
        <v>1672</v>
      </c>
      <c r="C3767" t="s">
        <v>104</v>
      </c>
    </row>
    <row r="3768" spans="1:3">
      <c r="A3768">
        <v>274363</v>
      </c>
      <c r="B3768" t="s">
        <v>1674</v>
      </c>
      <c r="C3768" t="s">
        <v>104</v>
      </c>
    </row>
    <row r="3769" spans="1:3">
      <c r="A3769">
        <v>274374</v>
      </c>
      <c r="B3769" t="s">
        <v>1681</v>
      </c>
      <c r="C3769" t="s">
        <v>104</v>
      </c>
    </row>
    <row r="3770" spans="1:3">
      <c r="A3770">
        <v>274375</v>
      </c>
      <c r="B3770" t="s">
        <v>1681</v>
      </c>
      <c r="C3770" t="s">
        <v>104</v>
      </c>
    </row>
    <row r="3771" spans="1:3">
      <c r="A3771">
        <v>274376</v>
      </c>
      <c r="B3771" t="s">
        <v>1681</v>
      </c>
      <c r="C3771" t="s">
        <v>104</v>
      </c>
    </row>
    <row r="3772" spans="1:3">
      <c r="A3772">
        <v>274377</v>
      </c>
      <c r="B3772" t="s">
        <v>1681</v>
      </c>
      <c r="C3772" t="s">
        <v>104</v>
      </c>
    </row>
    <row r="3773" spans="1:3">
      <c r="A3773">
        <v>274378</v>
      </c>
      <c r="B3773" t="s">
        <v>1682</v>
      </c>
      <c r="C3773" t="s">
        <v>104</v>
      </c>
    </row>
    <row r="3774" spans="1:3">
      <c r="A3774">
        <v>274379</v>
      </c>
      <c r="B3774" t="s">
        <v>1682</v>
      </c>
      <c r="C3774" t="s">
        <v>104</v>
      </c>
    </row>
    <row r="3775" spans="1:3">
      <c r="A3775">
        <v>274380</v>
      </c>
      <c r="B3775" t="s">
        <v>1683</v>
      </c>
      <c r="C3775" t="s">
        <v>104</v>
      </c>
    </row>
    <row r="3776" spans="1:3">
      <c r="A3776">
        <v>274381</v>
      </c>
      <c r="B3776" t="s">
        <v>1684</v>
      </c>
      <c r="C3776" t="s">
        <v>104</v>
      </c>
    </row>
    <row r="3777" spans="1:3">
      <c r="A3777">
        <v>274382</v>
      </c>
      <c r="B3777" t="s">
        <v>3468</v>
      </c>
      <c r="C3777" t="s">
        <v>104</v>
      </c>
    </row>
    <row r="3778" spans="1:3">
      <c r="A3778">
        <v>274383</v>
      </c>
      <c r="B3778" t="s">
        <v>1685</v>
      </c>
      <c r="C3778" t="s">
        <v>104</v>
      </c>
    </row>
    <row r="3779" spans="1:3">
      <c r="A3779">
        <v>274384</v>
      </c>
      <c r="B3779" t="s">
        <v>1686</v>
      </c>
      <c r="C3779" t="s">
        <v>104</v>
      </c>
    </row>
    <row r="3780" spans="1:3">
      <c r="A3780">
        <v>274385</v>
      </c>
      <c r="B3780" t="s">
        <v>1687</v>
      </c>
      <c r="C3780" t="s">
        <v>104</v>
      </c>
    </row>
    <row r="3781" spans="1:3">
      <c r="A3781">
        <v>274386</v>
      </c>
      <c r="B3781" t="s">
        <v>1688</v>
      </c>
      <c r="C3781" t="s">
        <v>104</v>
      </c>
    </row>
    <row r="3782" spans="1:3">
      <c r="A3782">
        <v>274387</v>
      </c>
      <c r="B3782" t="s">
        <v>1689</v>
      </c>
      <c r="C3782" t="s">
        <v>104</v>
      </c>
    </row>
    <row r="3783" spans="1:3">
      <c r="A3783">
        <v>274388</v>
      </c>
      <c r="B3783" t="s">
        <v>1690</v>
      </c>
      <c r="C3783" t="s">
        <v>104</v>
      </c>
    </row>
    <row r="3784" spans="1:3">
      <c r="A3784">
        <v>274389</v>
      </c>
      <c r="B3784" t="s">
        <v>1691</v>
      </c>
      <c r="C3784" t="s">
        <v>104</v>
      </c>
    </row>
    <row r="3785" spans="1:3">
      <c r="A3785">
        <v>274390</v>
      </c>
      <c r="B3785" t="s">
        <v>1692</v>
      </c>
      <c r="C3785" t="s">
        <v>104</v>
      </c>
    </row>
    <row r="3786" spans="1:3">
      <c r="A3786">
        <v>274391</v>
      </c>
      <c r="B3786" t="s">
        <v>1693</v>
      </c>
      <c r="C3786" t="s">
        <v>104</v>
      </c>
    </row>
    <row r="3787" spans="1:3">
      <c r="A3787">
        <v>274392</v>
      </c>
      <c r="B3787" t="s">
        <v>1694</v>
      </c>
      <c r="C3787" t="s">
        <v>104</v>
      </c>
    </row>
    <row r="3788" spans="1:3">
      <c r="A3788">
        <v>274393</v>
      </c>
      <c r="B3788" t="s">
        <v>1695</v>
      </c>
      <c r="C3788" t="s">
        <v>104</v>
      </c>
    </row>
    <row r="3789" spans="1:3">
      <c r="A3789">
        <v>274394</v>
      </c>
      <c r="B3789" t="s">
        <v>1696</v>
      </c>
      <c r="C3789" t="s">
        <v>104</v>
      </c>
    </row>
    <row r="3790" spans="1:3">
      <c r="A3790">
        <v>274395</v>
      </c>
      <c r="B3790" t="s">
        <v>1697</v>
      </c>
      <c r="C3790" t="s">
        <v>104</v>
      </c>
    </row>
    <row r="3791" spans="1:3">
      <c r="A3791">
        <v>274396</v>
      </c>
      <c r="B3791" t="s">
        <v>1698</v>
      </c>
      <c r="C3791" t="s">
        <v>104</v>
      </c>
    </row>
    <row r="3792" spans="1:3">
      <c r="A3792">
        <v>274397</v>
      </c>
      <c r="B3792" t="s">
        <v>1699</v>
      </c>
      <c r="C3792" t="s">
        <v>104</v>
      </c>
    </row>
    <row r="3793" spans="1:3">
      <c r="A3793">
        <v>274398</v>
      </c>
      <c r="B3793" t="s">
        <v>1700</v>
      </c>
      <c r="C3793" t="s">
        <v>104</v>
      </c>
    </row>
    <row r="3794" spans="1:3">
      <c r="A3794">
        <v>274399</v>
      </c>
      <c r="B3794" t="s">
        <v>3469</v>
      </c>
      <c r="C3794" t="s">
        <v>104</v>
      </c>
    </row>
    <row r="3795" spans="1:3">
      <c r="A3795">
        <v>274400</v>
      </c>
      <c r="B3795" t="s">
        <v>1702</v>
      </c>
      <c r="C3795" t="s">
        <v>104</v>
      </c>
    </row>
    <row r="3796" spans="1:3">
      <c r="A3796">
        <v>274401</v>
      </c>
      <c r="B3796" t="s">
        <v>1703</v>
      </c>
      <c r="C3796" t="s">
        <v>104</v>
      </c>
    </row>
    <row r="3797" spans="1:3">
      <c r="A3797">
        <v>274402</v>
      </c>
      <c r="B3797" t="s">
        <v>1704</v>
      </c>
      <c r="C3797" t="s">
        <v>104</v>
      </c>
    </row>
    <row r="3798" spans="1:3">
      <c r="A3798">
        <v>274403</v>
      </c>
      <c r="B3798" t="s">
        <v>1705</v>
      </c>
      <c r="C3798" t="s">
        <v>104</v>
      </c>
    </row>
    <row r="3799" spans="1:3">
      <c r="A3799">
        <v>274404</v>
      </c>
      <c r="B3799" t="s">
        <v>1706</v>
      </c>
      <c r="C3799" t="s">
        <v>104</v>
      </c>
    </row>
    <row r="3800" spans="1:3">
      <c r="A3800">
        <v>274405</v>
      </c>
      <c r="B3800" t="s">
        <v>1706</v>
      </c>
      <c r="C3800" t="s">
        <v>104</v>
      </c>
    </row>
    <row r="3801" spans="1:3">
      <c r="A3801">
        <v>274406</v>
      </c>
      <c r="B3801" t="s">
        <v>1707</v>
      </c>
      <c r="C3801" t="s">
        <v>104</v>
      </c>
    </row>
    <row r="3802" spans="1:3">
      <c r="A3802">
        <v>274407</v>
      </c>
      <c r="B3802" t="s">
        <v>1708</v>
      </c>
      <c r="C3802" t="s">
        <v>104</v>
      </c>
    </row>
    <row r="3803" spans="1:3">
      <c r="A3803">
        <v>274413</v>
      </c>
      <c r="B3803" t="s">
        <v>1709</v>
      </c>
      <c r="C3803" t="s">
        <v>104</v>
      </c>
    </row>
    <row r="3804" spans="1:3">
      <c r="A3804">
        <v>274417</v>
      </c>
      <c r="B3804" t="s">
        <v>1710</v>
      </c>
      <c r="C3804" t="s">
        <v>104</v>
      </c>
    </row>
    <row r="3805" spans="1:3">
      <c r="A3805">
        <v>274418</v>
      </c>
      <c r="B3805" t="s">
        <v>1711</v>
      </c>
      <c r="C3805" t="s">
        <v>104</v>
      </c>
    </row>
    <row r="3806" spans="1:3">
      <c r="A3806">
        <v>274419</v>
      </c>
      <c r="B3806" t="s">
        <v>1712</v>
      </c>
      <c r="C3806" t="s">
        <v>104</v>
      </c>
    </row>
    <row r="3807" spans="1:3">
      <c r="A3807">
        <v>274421</v>
      </c>
      <c r="B3807" t="s">
        <v>1713</v>
      </c>
      <c r="C3807" t="s">
        <v>104</v>
      </c>
    </row>
    <row r="3808" spans="1:3">
      <c r="A3808">
        <v>274422</v>
      </c>
      <c r="B3808" t="s">
        <v>1714</v>
      </c>
      <c r="C3808" t="s">
        <v>104</v>
      </c>
    </row>
    <row r="3809" spans="1:3">
      <c r="A3809">
        <v>274423</v>
      </c>
      <c r="B3809" t="s">
        <v>1714</v>
      </c>
      <c r="C3809" t="s">
        <v>104</v>
      </c>
    </row>
    <row r="3810" spans="1:3">
      <c r="A3810">
        <v>274424</v>
      </c>
      <c r="B3810" t="s">
        <v>1715</v>
      </c>
      <c r="C3810" t="s">
        <v>104</v>
      </c>
    </row>
    <row r="3811" spans="1:3">
      <c r="A3811">
        <v>274425</v>
      </c>
      <c r="B3811" t="s">
        <v>1716</v>
      </c>
      <c r="C3811" t="s">
        <v>104</v>
      </c>
    </row>
    <row r="3812" spans="1:3">
      <c r="A3812">
        <v>274426</v>
      </c>
      <c r="B3812" t="s">
        <v>1717</v>
      </c>
      <c r="C3812" t="s">
        <v>104</v>
      </c>
    </row>
    <row r="3813" spans="1:3">
      <c r="A3813">
        <v>274427</v>
      </c>
      <c r="B3813" t="s">
        <v>1717</v>
      </c>
      <c r="C3813" t="s">
        <v>104</v>
      </c>
    </row>
    <row r="3814" spans="1:3">
      <c r="A3814">
        <v>274428</v>
      </c>
      <c r="B3814" t="s">
        <v>1718</v>
      </c>
      <c r="C3814" t="s">
        <v>104</v>
      </c>
    </row>
    <row r="3815" spans="1:3">
      <c r="A3815">
        <v>274429</v>
      </c>
      <c r="B3815" t="s">
        <v>1719</v>
      </c>
      <c r="C3815" t="s">
        <v>104</v>
      </c>
    </row>
    <row r="3816" spans="1:3">
      <c r="A3816">
        <v>274430</v>
      </c>
      <c r="B3816" t="s">
        <v>1720</v>
      </c>
      <c r="C3816" t="s">
        <v>104</v>
      </c>
    </row>
    <row r="3817" spans="1:3">
      <c r="A3817">
        <v>274431</v>
      </c>
      <c r="B3817" t="s">
        <v>1721</v>
      </c>
      <c r="C3817" t="s">
        <v>104</v>
      </c>
    </row>
    <row r="3818" spans="1:3">
      <c r="A3818">
        <v>274432</v>
      </c>
      <c r="B3818" t="s">
        <v>1722</v>
      </c>
      <c r="C3818" t="s">
        <v>104</v>
      </c>
    </row>
    <row r="3819" spans="1:3">
      <c r="A3819">
        <v>274433</v>
      </c>
      <c r="B3819" t="s">
        <v>1723</v>
      </c>
      <c r="C3819" t="s">
        <v>104</v>
      </c>
    </row>
    <row r="3820" spans="1:3">
      <c r="A3820">
        <v>274434</v>
      </c>
      <c r="B3820" t="s">
        <v>1724</v>
      </c>
      <c r="C3820" t="s">
        <v>104</v>
      </c>
    </row>
    <row r="3821" spans="1:3">
      <c r="A3821">
        <v>274435</v>
      </c>
      <c r="B3821" t="s">
        <v>1725</v>
      </c>
      <c r="C3821" t="s">
        <v>104</v>
      </c>
    </row>
    <row r="3822" spans="1:3">
      <c r="A3822">
        <v>274436</v>
      </c>
      <c r="B3822" t="s">
        <v>1726</v>
      </c>
      <c r="C3822" t="s">
        <v>104</v>
      </c>
    </row>
    <row r="3823" spans="1:3">
      <c r="A3823">
        <v>274437</v>
      </c>
      <c r="B3823" t="s">
        <v>1727</v>
      </c>
      <c r="C3823" t="s">
        <v>104</v>
      </c>
    </row>
    <row r="3824" spans="1:3">
      <c r="A3824">
        <v>274438</v>
      </c>
      <c r="B3824" t="s">
        <v>1728</v>
      </c>
      <c r="C3824" t="s">
        <v>104</v>
      </c>
    </row>
    <row r="3825" spans="1:3">
      <c r="A3825">
        <v>274439</v>
      </c>
      <c r="B3825" t="s">
        <v>1729</v>
      </c>
      <c r="C3825" t="s">
        <v>104</v>
      </c>
    </row>
    <row r="3826" spans="1:3">
      <c r="A3826">
        <v>274440</v>
      </c>
      <c r="B3826" t="s">
        <v>1729</v>
      </c>
      <c r="C3826" t="s">
        <v>104</v>
      </c>
    </row>
    <row r="3827" spans="1:3">
      <c r="A3827">
        <v>274441</v>
      </c>
      <c r="B3827" t="s">
        <v>1730</v>
      </c>
      <c r="C3827" t="s">
        <v>104</v>
      </c>
    </row>
    <row r="3828" spans="1:3">
      <c r="A3828">
        <v>274442</v>
      </c>
      <c r="B3828" t="s">
        <v>1731</v>
      </c>
      <c r="C3828" t="s">
        <v>104</v>
      </c>
    </row>
    <row r="3829" spans="1:3">
      <c r="A3829">
        <v>274443</v>
      </c>
      <c r="B3829" t="s">
        <v>1732</v>
      </c>
      <c r="C3829" t="s">
        <v>104</v>
      </c>
    </row>
    <row r="3830" spans="1:3">
      <c r="A3830">
        <v>274444</v>
      </c>
      <c r="B3830" t="s">
        <v>1725</v>
      </c>
      <c r="C3830" t="s">
        <v>104</v>
      </c>
    </row>
    <row r="3831" spans="1:3">
      <c r="A3831">
        <v>274445</v>
      </c>
      <c r="B3831" t="s">
        <v>1733</v>
      </c>
      <c r="C3831" t="s">
        <v>104</v>
      </c>
    </row>
    <row r="3832" spans="1:3">
      <c r="A3832">
        <v>274446</v>
      </c>
      <c r="B3832" t="s">
        <v>1733</v>
      </c>
      <c r="C3832" t="s">
        <v>104</v>
      </c>
    </row>
    <row r="3833" spans="1:3">
      <c r="A3833">
        <v>274447</v>
      </c>
      <c r="B3833" t="s">
        <v>1733</v>
      </c>
      <c r="C3833" t="s">
        <v>104</v>
      </c>
    </row>
    <row r="3834" spans="1:3">
      <c r="A3834">
        <v>274448</v>
      </c>
      <c r="B3834" t="s">
        <v>1733</v>
      </c>
      <c r="C3834" t="s">
        <v>104</v>
      </c>
    </row>
    <row r="3835" spans="1:3">
      <c r="A3835">
        <v>274449</v>
      </c>
      <c r="B3835" t="s">
        <v>1734</v>
      </c>
      <c r="C3835" t="s">
        <v>104</v>
      </c>
    </row>
    <row r="3836" spans="1:3">
      <c r="A3836">
        <v>274450</v>
      </c>
      <c r="B3836" t="s">
        <v>1734</v>
      </c>
      <c r="C3836" t="s">
        <v>104</v>
      </c>
    </row>
    <row r="3837" spans="1:3">
      <c r="A3837">
        <v>274451</v>
      </c>
      <c r="B3837" t="s">
        <v>1734</v>
      </c>
      <c r="C3837" t="s">
        <v>104</v>
      </c>
    </row>
    <row r="3838" spans="1:3">
      <c r="A3838">
        <v>274452</v>
      </c>
      <c r="B3838" t="s">
        <v>1734</v>
      </c>
      <c r="C3838" t="s">
        <v>104</v>
      </c>
    </row>
    <row r="3839" spans="1:3">
      <c r="A3839">
        <v>274453</v>
      </c>
      <c r="B3839" t="s">
        <v>1734</v>
      </c>
      <c r="C3839" t="s">
        <v>104</v>
      </c>
    </row>
    <row r="3840" spans="1:3">
      <c r="A3840">
        <v>274454</v>
      </c>
      <c r="B3840" t="s">
        <v>1735</v>
      </c>
      <c r="C3840" t="s">
        <v>104</v>
      </c>
    </row>
    <row r="3841" spans="1:3">
      <c r="A3841">
        <v>274455</v>
      </c>
      <c r="B3841" t="s">
        <v>3470</v>
      </c>
      <c r="C3841" t="s">
        <v>104</v>
      </c>
    </row>
    <row r="3842" spans="1:3">
      <c r="A3842">
        <v>274456</v>
      </c>
      <c r="B3842" t="s">
        <v>1735</v>
      </c>
      <c r="C3842" t="s">
        <v>104</v>
      </c>
    </row>
    <row r="3843" spans="1:3">
      <c r="A3843">
        <v>274457</v>
      </c>
      <c r="B3843" t="s">
        <v>1735</v>
      </c>
      <c r="C3843" t="s">
        <v>104</v>
      </c>
    </row>
    <row r="3844" spans="1:3">
      <c r="A3844">
        <v>274458</v>
      </c>
      <c r="B3844" t="s">
        <v>1736</v>
      </c>
      <c r="C3844" t="s">
        <v>104</v>
      </c>
    </row>
    <row r="3845" spans="1:3">
      <c r="A3845">
        <v>274459</v>
      </c>
      <c r="B3845" t="s">
        <v>1737</v>
      </c>
      <c r="C3845" t="s">
        <v>104</v>
      </c>
    </row>
    <row r="3846" spans="1:3">
      <c r="A3846">
        <v>274460</v>
      </c>
      <c r="B3846" t="s">
        <v>1737</v>
      </c>
      <c r="C3846" t="s">
        <v>104</v>
      </c>
    </row>
    <row r="3847" spans="1:3">
      <c r="A3847">
        <v>274461</v>
      </c>
      <c r="B3847" t="s">
        <v>1738</v>
      </c>
      <c r="C3847" t="s">
        <v>104</v>
      </c>
    </row>
    <row r="3848" spans="1:3">
      <c r="A3848">
        <v>274462</v>
      </c>
      <c r="B3848" t="s">
        <v>1738</v>
      </c>
      <c r="C3848" t="s">
        <v>104</v>
      </c>
    </row>
    <row r="3849" spans="1:3">
      <c r="A3849">
        <v>274463</v>
      </c>
      <c r="B3849" t="s">
        <v>1738</v>
      </c>
      <c r="C3849" t="s">
        <v>104</v>
      </c>
    </row>
    <row r="3850" spans="1:3">
      <c r="A3850">
        <v>274464</v>
      </c>
      <c r="B3850" t="s">
        <v>1738</v>
      </c>
      <c r="C3850" t="s">
        <v>104</v>
      </c>
    </row>
    <row r="3851" spans="1:3">
      <c r="A3851">
        <v>274465</v>
      </c>
      <c r="B3851" t="s">
        <v>1739</v>
      </c>
      <c r="C3851" t="s">
        <v>104</v>
      </c>
    </row>
    <row r="3852" spans="1:3">
      <c r="A3852">
        <v>274466</v>
      </c>
      <c r="B3852" t="s">
        <v>1740</v>
      </c>
      <c r="C3852" t="s">
        <v>104</v>
      </c>
    </row>
    <row r="3853" spans="1:3">
      <c r="A3853">
        <v>274467</v>
      </c>
      <c r="B3853" t="s">
        <v>1740</v>
      </c>
      <c r="C3853" t="s">
        <v>104</v>
      </c>
    </row>
    <row r="3854" spans="1:3">
      <c r="A3854">
        <v>274468</v>
      </c>
      <c r="B3854" t="s">
        <v>1740</v>
      </c>
      <c r="C3854" t="s">
        <v>104</v>
      </c>
    </row>
    <row r="3855" spans="1:3">
      <c r="A3855">
        <v>274469</v>
      </c>
      <c r="B3855" t="s">
        <v>1740</v>
      </c>
      <c r="C3855" t="s">
        <v>104</v>
      </c>
    </row>
    <row r="3856" spans="1:3">
      <c r="A3856">
        <v>274470</v>
      </c>
      <c r="B3856" t="s">
        <v>1741</v>
      </c>
      <c r="C3856" t="s">
        <v>104</v>
      </c>
    </row>
    <row r="3857" spans="1:3">
      <c r="A3857">
        <v>274471</v>
      </c>
      <c r="B3857" t="s">
        <v>1742</v>
      </c>
      <c r="C3857" t="s">
        <v>104</v>
      </c>
    </row>
    <row r="3858" spans="1:3">
      <c r="A3858">
        <v>274472</v>
      </c>
      <c r="B3858" t="s">
        <v>2980</v>
      </c>
      <c r="C3858" t="s">
        <v>104</v>
      </c>
    </row>
    <row r="3859" spans="1:3">
      <c r="A3859">
        <v>274478</v>
      </c>
      <c r="B3859" t="s">
        <v>1744</v>
      </c>
      <c r="C3859" t="s">
        <v>104</v>
      </c>
    </row>
    <row r="3860" spans="1:3">
      <c r="A3860">
        <v>274479</v>
      </c>
      <c r="B3860" t="s">
        <v>1745</v>
      </c>
      <c r="C3860" t="s">
        <v>104</v>
      </c>
    </row>
    <row r="3861" spans="1:3">
      <c r="A3861">
        <v>274480</v>
      </c>
      <c r="B3861" t="s">
        <v>1746</v>
      </c>
      <c r="C3861" t="s">
        <v>104</v>
      </c>
    </row>
    <row r="3862" spans="1:3">
      <c r="A3862">
        <v>274481</v>
      </c>
      <c r="B3862" t="s">
        <v>1746</v>
      </c>
      <c r="C3862" t="s">
        <v>104</v>
      </c>
    </row>
    <row r="3863" spans="1:3">
      <c r="A3863">
        <v>274482</v>
      </c>
      <c r="B3863" t="s">
        <v>1746</v>
      </c>
      <c r="C3863" t="s">
        <v>104</v>
      </c>
    </row>
    <row r="3864" spans="1:3">
      <c r="A3864">
        <v>274483</v>
      </c>
      <c r="B3864" t="s">
        <v>1747</v>
      </c>
      <c r="C3864" t="s">
        <v>104</v>
      </c>
    </row>
    <row r="3865" spans="1:3">
      <c r="A3865">
        <v>274484</v>
      </c>
      <c r="B3865" t="s">
        <v>1748</v>
      </c>
      <c r="C3865" t="s">
        <v>104</v>
      </c>
    </row>
    <row r="3866" spans="1:3">
      <c r="A3866">
        <v>274485</v>
      </c>
      <c r="B3866" t="s">
        <v>1749</v>
      </c>
      <c r="C3866" t="s">
        <v>104</v>
      </c>
    </row>
    <row r="3867" spans="1:3">
      <c r="A3867">
        <v>274486</v>
      </c>
      <c r="B3867" t="s">
        <v>1750</v>
      </c>
      <c r="C3867" t="s">
        <v>104</v>
      </c>
    </row>
    <row r="3868" spans="1:3">
      <c r="A3868">
        <v>274487</v>
      </c>
      <c r="B3868" t="s">
        <v>3471</v>
      </c>
      <c r="C3868" t="s">
        <v>104</v>
      </c>
    </row>
    <row r="3869" spans="1:3">
      <c r="A3869">
        <v>274488</v>
      </c>
      <c r="B3869" t="s">
        <v>3472</v>
      </c>
      <c r="C3869" t="s">
        <v>104</v>
      </c>
    </row>
    <row r="3870" spans="1:3">
      <c r="A3870">
        <v>274489</v>
      </c>
      <c r="B3870" t="s">
        <v>3473</v>
      </c>
      <c r="C3870" t="s">
        <v>104</v>
      </c>
    </row>
    <row r="3871" spans="1:3">
      <c r="A3871">
        <v>274490</v>
      </c>
      <c r="B3871" t="s">
        <v>1744</v>
      </c>
      <c r="C3871" t="s">
        <v>104</v>
      </c>
    </row>
    <row r="3872" spans="1:3">
      <c r="A3872">
        <v>276000</v>
      </c>
      <c r="B3872" t="s">
        <v>3474</v>
      </c>
      <c r="C3872" t="s">
        <v>104</v>
      </c>
    </row>
    <row r="3873" spans="1:3">
      <c r="A3873">
        <v>276265</v>
      </c>
      <c r="B3873" t="s">
        <v>1754</v>
      </c>
      <c r="C3873" t="s">
        <v>104</v>
      </c>
    </row>
    <row r="3874" spans="1:3">
      <c r="A3874">
        <v>276266</v>
      </c>
      <c r="B3874" t="s">
        <v>1634</v>
      </c>
      <c r="C3874" t="s">
        <v>104</v>
      </c>
    </row>
    <row r="3875" spans="1:3">
      <c r="A3875">
        <v>276444</v>
      </c>
      <c r="B3875" t="s">
        <v>3475</v>
      </c>
      <c r="C3875" t="s">
        <v>104</v>
      </c>
    </row>
    <row r="3876" spans="1:3">
      <c r="A3876">
        <v>276999</v>
      </c>
      <c r="B3876" t="s">
        <v>3476</v>
      </c>
      <c r="C3876" t="s">
        <v>104</v>
      </c>
    </row>
    <row r="3877" spans="1:3">
      <c r="A3877">
        <v>277000</v>
      </c>
      <c r="B3877" t="s">
        <v>3477</v>
      </c>
      <c r="C3877" t="s">
        <v>104</v>
      </c>
    </row>
    <row r="3878" spans="1:3">
      <c r="A3878">
        <v>277186</v>
      </c>
      <c r="B3878" t="s">
        <v>1613</v>
      </c>
      <c r="C3878" t="s">
        <v>104</v>
      </c>
    </row>
    <row r="3879" spans="1:3">
      <c r="A3879">
        <v>277194</v>
      </c>
      <c r="B3879" t="s">
        <v>1620</v>
      </c>
      <c r="C3879" t="s">
        <v>104</v>
      </c>
    </row>
    <row r="3880" spans="1:3">
      <c r="A3880">
        <v>277195</v>
      </c>
      <c r="B3880" t="s">
        <v>1621</v>
      </c>
      <c r="C3880" t="s">
        <v>104</v>
      </c>
    </row>
    <row r="3881" spans="1:3">
      <c r="A3881">
        <v>277205</v>
      </c>
      <c r="B3881" t="s">
        <v>1631</v>
      </c>
      <c r="C3881" t="s">
        <v>104</v>
      </c>
    </row>
    <row r="3882" spans="1:3">
      <c r="A3882">
        <v>277254</v>
      </c>
      <c r="B3882" t="s">
        <v>1632</v>
      </c>
      <c r="C3882" t="s">
        <v>104</v>
      </c>
    </row>
    <row r="3883" spans="1:3">
      <c r="A3883">
        <v>277483</v>
      </c>
      <c r="B3883" t="s">
        <v>3478</v>
      </c>
      <c r="C3883" t="s">
        <v>104</v>
      </c>
    </row>
    <row r="3884" spans="1:3">
      <c r="A3884">
        <v>277484</v>
      </c>
      <c r="B3884" t="s">
        <v>3479</v>
      </c>
      <c r="C3884" t="s">
        <v>104</v>
      </c>
    </row>
    <row r="3885" spans="1:3">
      <c r="A3885">
        <v>277487</v>
      </c>
      <c r="B3885" t="s">
        <v>3480</v>
      </c>
      <c r="C3885" t="s">
        <v>104</v>
      </c>
    </row>
    <row r="3886" spans="1:3">
      <c r="A3886">
        <v>277488</v>
      </c>
      <c r="B3886" t="s">
        <v>3481</v>
      </c>
      <c r="C3886" t="s">
        <v>104</v>
      </c>
    </row>
    <row r="3887" spans="1:3">
      <c r="A3887">
        <v>277489</v>
      </c>
      <c r="B3887" t="s">
        <v>3482</v>
      </c>
      <c r="C3887" t="s">
        <v>104</v>
      </c>
    </row>
    <row r="3888" spans="1:3">
      <c r="A3888">
        <v>277490</v>
      </c>
      <c r="B3888" t="s">
        <v>3483</v>
      </c>
      <c r="C3888" t="s">
        <v>104</v>
      </c>
    </row>
    <row r="3889" spans="1:3">
      <c r="A3889">
        <v>277491</v>
      </c>
      <c r="B3889" t="s">
        <v>1756</v>
      </c>
      <c r="C3889" t="s">
        <v>104</v>
      </c>
    </row>
    <row r="3890" spans="1:3">
      <c r="A3890">
        <v>277492</v>
      </c>
      <c r="B3890" t="s">
        <v>1757</v>
      </c>
      <c r="C3890" t="s">
        <v>104</v>
      </c>
    </row>
    <row r="3891" spans="1:3">
      <c r="A3891">
        <v>277493</v>
      </c>
      <c r="B3891" t="s">
        <v>1760</v>
      </c>
      <c r="C3891" t="s">
        <v>104</v>
      </c>
    </row>
    <row r="3892" spans="1:3">
      <c r="A3892">
        <v>277494</v>
      </c>
      <c r="B3892" t="s">
        <v>1761</v>
      </c>
      <c r="C3892" t="s">
        <v>104</v>
      </c>
    </row>
    <row r="3893" spans="1:3">
      <c r="A3893">
        <v>277495</v>
      </c>
      <c r="B3893" t="s">
        <v>1762</v>
      </c>
      <c r="C3893" t="s">
        <v>104</v>
      </c>
    </row>
    <row r="3894" spans="1:3">
      <c r="A3894">
        <v>277496</v>
      </c>
      <c r="B3894" t="s">
        <v>1763</v>
      </c>
      <c r="C3894" t="s">
        <v>104</v>
      </c>
    </row>
    <row r="3895" spans="1:3">
      <c r="A3895">
        <v>277497</v>
      </c>
      <c r="B3895" t="s">
        <v>1764</v>
      </c>
      <c r="C3895" t="s">
        <v>104</v>
      </c>
    </row>
    <row r="3896" spans="1:3">
      <c r="A3896">
        <v>277498</v>
      </c>
      <c r="B3896" t="s">
        <v>1765</v>
      </c>
      <c r="C3896" t="s">
        <v>104</v>
      </c>
    </row>
    <row r="3897" spans="1:3">
      <c r="A3897">
        <v>277499</v>
      </c>
      <c r="B3897" t="s">
        <v>1766</v>
      </c>
      <c r="C3897" t="s">
        <v>104</v>
      </c>
    </row>
    <row r="3898" spans="1:3">
      <c r="A3898">
        <v>277500</v>
      </c>
      <c r="B3898" t="s">
        <v>1767</v>
      </c>
      <c r="C3898" t="s">
        <v>104</v>
      </c>
    </row>
    <row r="3899" spans="1:3">
      <c r="A3899">
        <v>277501</v>
      </c>
      <c r="B3899" t="s">
        <v>1768</v>
      </c>
      <c r="C3899" t="s">
        <v>104</v>
      </c>
    </row>
    <row r="3900" spans="1:3">
      <c r="A3900">
        <v>277502</v>
      </c>
      <c r="B3900" t="s">
        <v>1769</v>
      </c>
      <c r="C3900" t="s">
        <v>104</v>
      </c>
    </row>
    <row r="3901" spans="1:3">
      <c r="A3901">
        <v>277503</v>
      </c>
      <c r="B3901" t="s">
        <v>1770</v>
      </c>
      <c r="C3901" t="s">
        <v>104</v>
      </c>
    </row>
    <row r="3902" spans="1:3">
      <c r="A3902">
        <v>277504</v>
      </c>
      <c r="B3902" t="s">
        <v>1771</v>
      </c>
      <c r="C3902" t="s">
        <v>104</v>
      </c>
    </row>
    <row r="3903" spans="1:3">
      <c r="A3903">
        <v>277505</v>
      </c>
      <c r="B3903" t="s">
        <v>1772</v>
      </c>
      <c r="C3903" t="s">
        <v>104</v>
      </c>
    </row>
    <row r="3904" spans="1:3">
      <c r="A3904">
        <v>277999</v>
      </c>
      <c r="B3904" t="s">
        <v>3484</v>
      </c>
      <c r="C3904" t="s">
        <v>104</v>
      </c>
    </row>
    <row r="3905" spans="1:3">
      <c r="A3905">
        <v>278000</v>
      </c>
      <c r="B3905" t="s">
        <v>3485</v>
      </c>
      <c r="C3905" t="s">
        <v>104</v>
      </c>
    </row>
    <row r="3906" spans="1:3">
      <c r="A3906">
        <v>278400</v>
      </c>
      <c r="B3906" t="s">
        <v>3486</v>
      </c>
      <c r="C3906" t="s">
        <v>104</v>
      </c>
    </row>
    <row r="3907" spans="1:3">
      <c r="A3907">
        <v>278401</v>
      </c>
      <c r="B3907" t="s">
        <v>3487</v>
      </c>
      <c r="C3907" t="s">
        <v>104</v>
      </c>
    </row>
    <row r="3908" spans="1:3">
      <c r="A3908">
        <v>278411</v>
      </c>
      <c r="B3908" t="s">
        <v>3488</v>
      </c>
      <c r="C3908" t="s">
        <v>104</v>
      </c>
    </row>
    <row r="3909" spans="1:3">
      <c r="A3909">
        <v>278412</v>
      </c>
      <c r="B3909" t="s">
        <v>3489</v>
      </c>
      <c r="C3909" t="s">
        <v>104</v>
      </c>
    </row>
    <row r="3910" spans="1:3">
      <c r="A3910">
        <v>278413</v>
      </c>
      <c r="B3910" t="s">
        <v>3490</v>
      </c>
      <c r="C3910" t="s">
        <v>104</v>
      </c>
    </row>
    <row r="3911" spans="1:3">
      <c r="A3911">
        <v>278414</v>
      </c>
      <c r="B3911" t="s">
        <v>3491</v>
      </c>
      <c r="C3911" t="s">
        <v>104</v>
      </c>
    </row>
    <row r="3912" spans="1:3">
      <c r="A3912">
        <v>278415</v>
      </c>
      <c r="B3912" t="s">
        <v>3492</v>
      </c>
      <c r="C3912" t="s">
        <v>104</v>
      </c>
    </row>
    <row r="3913" spans="1:3">
      <c r="A3913">
        <v>278416</v>
      </c>
      <c r="B3913" t="s">
        <v>3493</v>
      </c>
      <c r="C3913" t="s">
        <v>104</v>
      </c>
    </row>
    <row r="3914" spans="1:3">
      <c r="A3914">
        <v>278421</v>
      </c>
      <c r="B3914" t="s">
        <v>3494</v>
      </c>
      <c r="C3914" t="s">
        <v>104</v>
      </c>
    </row>
    <row r="3915" spans="1:3">
      <c r="A3915">
        <v>278422</v>
      </c>
      <c r="B3915" t="s">
        <v>3495</v>
      </c>
      <c r="C3915" t="s">
        <v>104</v>
      </c>
    </row>
    <row r="3916" spans="1:3">
      <c r="A3916">
        <v>278423</v>
      </c>
      <c r="B3916" t="s">
        <v>3496</v>
      </c>
      <c r="C3916" t="s">
        <v>104</v>
      </c>
    </row>
    <row r="3917" spans="1:3">
      <c r="A3917">
        <v>278424</v>
      </c>
      <c r="B3917" t="s">
        <v>3497</v>
      </c>
      <c r="C3917" t="s">
        <v>104</v>
      </c>
    </row>
    <row r="3918" spans="1:3">
      <c r="A3918">
        <v>278425</v>
      </c>
      <c r="B3918" t="s">
        <v>3498</v>
      </c>
      <c r="C3918" t="s">
        <v>104</v>
      </c>
    </row>
    <row r="3919" spans="1:3">
      <c r="A3919">
        <v>278426</v>
      </c>
      <c r="B3919" t="s">
        <v>3499</v>
      </c>
      <c r="C3919" t="s">
        <v>104</v>
      </c>
    </row>
    <row r="3920" spans="1:3">
      <c r="A3920">
        <v>278427</v>
      </c>
      <c r="B3920" t="s">
        <v>3500</v>
      </c>
      <c r="C3920" t="s">
        <v>104</v>
      </c>
    </row>
    <row r="3921" spans="1:3">
      <c r="A3921">
        <v>278500</v>
      </c>
      <c r="B3921" t="s">
        <v>3501</v>
      </c>
      <c r="C3921" t="s">
        <v>104</v>
      </c>
    </row>
    <row r="3922" spans="1:3">
      <c r="A3922">
        <v>278501</v>
      </c>
      <c r="B3922" t="s">
        <v>1603</v>
      </c>
      <c r="C3922" t="s">
        <v>104</v>
      </c>
    </row>
    <row r="3923" spans="1:3">
      <c r="A3923">
        <v>278502</v>
      </c>
      <c r="B3923" t="s">
        <v>1604</v>
      </c>
      <c r="C3923" t="s">
        <v>104</v>
      </c>
    </row>
    <row r="3924" spans="1:3">
      <c r="A3924">
        <v>279000</v>
      </c>
      <c r="B3924" t="s">
        <v>3502</v>
      </c>
      <c r="C3924" t="s">
        <v>104</v>
      </c>
    </row>
    <row r="3925" spans="1:3">
      <c r="A3925">
        <v>279400</v>
      </c>
      <c r="B3925" t="s">
        <v>3430</v>
      </c>
      <c r="C3925" t="s">
        <v>104</v>
      </c>
    </row>
    <row r="3926" spans="1:3">
      <c r="A3926">
        <v>279401</v>
      </c>
      <c r="B3926" t="s">
        <v>3431</v>
      </c>
      <c r="C3926" t="s">
        <v>104</v>
      </c>
    </row>
    <row r="3927" spans="1:3">
      <c r="A3927">
        <v>279500</v>
      </c>
      <c r="B3927" t="s">
        <v>3503</v>
      </c>
      <c r="C3927" t="s">
        <v>104</v>
      </c>
    </row>
    <row r="3928" spans="1:3">
      <c r="A3928">
        <v>279501</v>
      </c>
      <c r="B3928" t="s">
        <v>3504</v>
      </c>
      <c r="C3928" t="s">
        <v>104</v>
      </c>
    </row>
    <row r="3929" spans="1:3">
      <c r="A3929">
        <v>279502</v>
      </c>
      <c r="B3929" t="s">
        <v>3505</v>
      </c>
      <c r="C3929" t="s">
        <v>104</v>
      </c>
    </row>
    <row r="3930" spans="1:3">
      <c r="A3930">
        <v>279503</v>
      </c>
      <c r="B3930" t="s">
        <v>3506</v>
      </c>
      <c r="C3930" t="s">
        <v>104</v>
      </c>
    </row>
    <row r="3931" spans="1:3">
      <c r="A3931">
        <v>279504</v>
      </c>
      <c r="B3931" t="s">
        <v>3507</v>
      </c>
      <c r="C3931" t="s">
        <v>104</v>
      </c>
    </row>
    <row r="3932" spans="1:3">
      <c r="A3932">
        <v>279505</v>
      </c>
      <c r="B3932" t="s">
        <v>3508</v>
      </c>
      <c r="C3932" t="s">
        <v>104</v>
      </c>
    </row>
    <row r="3933" spans="1:3">
      <c r="A3933">
        <v>279506</v>
      </c>
      <c r="B3933" t="s">
        <v>3509</v>
      </c>
      <c r="C3933" t="s">
        <v>104</v>
      </c>
    </row>
    <row r="3934" spans="1:3">
      <c r="A3934">
        <v>279507</v>
      </c>
      <c r="B3934" t="s">
        <v>3510</v>
      </c>
      <c r="C3934" t="s">
        <v>104</v>
      </c>
    </row>
    <row r="3935" spans="1:3">
      <c r="A3935">
        <v>279508</v>
      </c>
      <c r="B3935" t="s">
        <v>3511</v>
      </c>
      <c r="C3935" t="s">
        <v>104</v>
      </c>
    </row>
    <row r="3936" spans="1:3">
      <c r="A3936">
        <v>279509</v>
      </c>
      <c r="B3936" t="s">
        <v>3512</v>
      </c>
      <c r="C3936" t="s">
        <v>104</v>
      </c>
    </row>
    <row r="3937" spans="1:3">
      <c r="A3937">
        <v>279521</v>
      </c>
      <c r="B3937" t="s">
        <v>3513</v>
      </c>
      <c r="C3937" t="s">
        <v>104</v>
      </c>
    </row>
    <row r="3938" spans="1:3">
      <c r="A3938">
        <v>279522</v>
      </c>
      <c r="B3938" t="s">
        <v>3514</v>
      </c>
      <c r="C3938" t="s">
        <v>104</v>
      </c>
    </row>
    <row r="3939" spans="1:3">
      <c r="A3939">
        <v>279600</v>
      </c>
      <c r="B3939" t="s">
        <v>3515</v>
      </c>
      <c r="C3939" t="s">
        <v>104</v>
      </c>
    </row>
    <row r="3940" spans="1:3">
      <c r="A3940">
        <v>280190</v>
      </c>
      <c r="B3940" t="s">
        <v>3516</v>
      </c>
      <c r="C3940" t="s">
        <v>104</v>
      </c>
    </row>
    <row r="3941" spans="1:3">
      <c r="A3941">
        <v>280210</v>
      </c>
      <c r="B3941" t="s">
        <v>3517</v>
      </c>
      <c r="C3941" t="s">
        <v>104</v>
      </c>
    </row>
    <row r="3942" spans="1:3">
      <c r="A3942">
        <v>280250</v>
      </c>
      <c r="B3942" t="s">
        <v>3518</v>
      </c>
      <c r="C3942" t="s">
        <v>104</v>
      </c>
    </row>
    <row r="3943" spans="1:3">
      <c r="A3943">
        <v>280290</v>
      </c>
      <c r="B3943" t="s">
        <v>3519</v>
      </c>
      <c r="C3943" t="s">
        <v>104</v>
      </c>
    </row>
    <row r="3944" spans="1:3">
      <c r="A3944">
        <v>280300</v>
      </c>
      <c r="B3944" t="s">
        <v>3520</v>
      </c>
      <c r="C3944" t="s">
        <v>104</v>
      </c>
    </row>
    <row r="3945" spans="1:3">
      <c r="A3945">
        <v>280301</v>
      </c>
      <c r="B3945" t="s">
        <v>3521</v>
      </c>
      <c r="C3945" t="s">
        <v>104</v>
      </c>
    </row>
    <row r="3946" spans="1:3">
      <c r="A3946">
        <v>280302</v>
      </c>
      <c r="B3946" t="s">
        <v>3522</v>
      </c>
      <c r="C3946" t="s">
        <v>104</v>
      </c>
    </row>
    <row r="3947" spans="1:3">
      <c r="A3947">
        <v>280303</v>
      </c>
      <c r="B3947" t="s">
        <v>3523</v>
      </c>
      <c r="C3947" t="s">
        <v>104</v>
      </c>
    </row>
    <row r="3948" spans="1:3">
      <c r="A3948">
        <v>280304</v>
      </c>
      <c r="B3948" t="s">
        <v>3524</v>
      </c>
      <c r="C3948" t="s">
        <v>104</v>
      </c>
    </row>
    <row r="3949" spans="1:3">
      <c r="A3949">
        <v>280305</v>
      </c>
      <c r="B3949" t="s">
        <v>3525</v>
      </c>
      <c r="C3949" t="s">
        <v>104</v>
      </c>
    </row>
    <row r="3950" spans="1:3">
      <c r="A3950">
        <v>280306</v>
      </c>
      <c r="B3950" t="s">
        <v>3526</v>
      </c>
      <c r="C3950" t="s">
        <v>104</v>
      </c>
    </row>
    <row r="3951" spans="1:3">
      <c r="A3951">
        <v>280307</v>
      </c>
      <c r="B3951" t="s">
        <v>3527</v>
      </c>
      <c r="C3951" t="s">
        <v>104</v>
      </c>
    </row>
    <row r="3952" spans="1:3">
      <c r="A3952">
        <v>280308</v>
      </c>
      <c r="B3952" t="s">
        <v>3528</v>
      </c>
      <c r="C3952" t="s">
        <v>104</v>
      </c>
    </row>
    <row r="3953" spans="1:3">
      <c r="A3953">
        <v>280309</v>
      </c>
      <c r="B3953" t="s">
        <v>3529</v>
      </c>
      <c r="C3953" t="s">
        <v>104</v>
      </c>
    </row>
    <row r="3954" spans="1:3">
      <c r="A3954">
        <v>280310</v>
      </c>
      <c r="B3954" t="s">
        <v>3530</v>
      </c>
      <c r="C3954" t="s">
        <v>104</v>
      </c>
    </row>
    <row r="3955" spans="1:3">
      <c r="A3955">
        <v>280311</v>
      </c>
      <c r="B3955" t="s">
        <v>3531</v>
      </c>
      <c r="C3955" t="s">
        <v>104</v>
      </c>
    </row>
    <row r="3956" spans="1:3">
      <c r="A3956">
        <v>280312</v>
      </c>
      <c r="B3956" t="s">
        <v>3532</v>
      </c>
      <c r="C3956" t="s">
        <v>104</v>
      </c>
    </row>
    <row r="3957" spans="1:3">
      <c r="A3957">
        <v>280313</v>
      </c>
      <c r="B3957" t="s">
        <v>3533</v>
      </c>
      <c r="C3957" t="s">
        <v>104</v>
      </c>
    </row>
    <row r="3958" spans="1:3">
      <c r="A3958">
        <v>280314</v>
      </c>
      <c r="B3958" t="s">
        <v>3534</v>
      </c>
      <c r="C3958" t="s">
        <v>104</v>
      </c>
    </row>
    <row r="3959" spans="1:3">
      <c r="A3959">
        <v>280315</v>
      </c>
      <c r="B3959" t="s">
        <v>3535</v>
      </c>
      <c r="C3959" t="s">
        <v>104</v>
      </c>
    </row>
    <row r="3960" spans="1:3">
      <c r="A3960">
        <v>280319</v>
      </c>
      <c r="B3960" t="s">
        <v>3536</v>
      </c>
      <c r="C3960" t="s">
        <v>104</v>
      </c>
    </row>
    <row r="3961" spans="1:3">
      <c r="A3961">
        <v>280320</v>
      </c>
      <c r="B3961" t="s">
        <v>3537</v>
      </c>
      <c r="C3961" t="s">
        <v>104</v>
      </c>
    </row>
    <row r="3962" spans="1:3">
      <c r="A3962">
        <v>280321</v>
      </c>
      <c r="B3962" t="s">
        <v>3538</v>
      </c>
      <c r="C3962" t="s">
        <v>104</v>
      </c>
    </row>
    <row r="3963" spans="1:3">
      <c r="A3963">
        <v>280322</v>
      </c>
      <c r="B3963" t="s">
        <v>3539</v>
      </c>
      <c r="C3963" t="s">
        <v>104</v>
      </c>
    </row>
    <row r="3964" spans="1:3">
      <c r="A3964">
        <v>280323</v>
      </c>
      <c r="B3964" t="s">
        <v>3540</v>
      </c>
      <c r="C3964" t="s">
        <v>104</v>
      </c>
    </row>
    <row r="3965" spans="1:3">
      <c r="A3965">
        <v>280324</v>
      </c>
      <c r="B3965" t="s">
        <v>3541</v>
      </c>
      <c r="C3965" t="s">
        <v>104</v>
      </c>
    </row>
    <row r="3966" spans="1:3">
      <c r="A3966">
        <v>280325</v>
      </c>
      <c r="B3966" t="s">
        <v>3542</v>
      </c>
      <c r="C3966" t="s">
        <v>104</v>
      </c>
    </row>
    <row r="3967" spans="1:3">
      <c r="A3967">
        <v>280326</v>
      </c>
      <c r="B3967" t="s">
        <v>3543</v>
      </c>
      <c r="C3967" t="s">
        <v>104</v>
      </c>
    </row>
    <row r="3968" spans="1:3">
      <c r="A3968">
        <v>280327</v>
      </c>
      <c r="B3968" t="s">
        <v>3544</v>
      </c>
      <c r="C3968" t="s">
        <v>104</v>
      </c>
    </row>
    <row r="3969" spans="1:3">
      <c r="A3969">
        <v>280328</v>
      </c>
      <c r="B3969" t="s">
        <v>3545</v>
      </c>
      <c r="C3969" t="s">
        <v>104</v>
      </c>
    </row>
    <row r="3970" spans="1:3">
      <c r="A3970">
        <v>280329</v>
      </c>
      <c r="B3970" t="s">
        <v>3546</v>
      </c>
      <c r="C3970" t="s">
        <v>104</v>
      </c>
    </row>
    <row r="3971" spans="1:3">
      <c r="A3971">
        <v>280330</v>
      </c>
      <c r="B3971" t="s">
        <v>3547</v>
      </c>
      <c r="C3971" t="s">
        <v>104</v>
      </c>
    </row>
    <row r="3972" spans="1:3">
      <c r="A3972">
        <v>280331</v>
      </c>
      <c r="B3972" t="s">
        <v>2780</v>
      </c>
      <c r="C3972" t="s">
        <v>104</v>
      </c>
    </row>
    <row r="3973" spans="1:3">
      <c r="A3973">
        <v>280332</v>
      </c>
      <c r="B3973" t="s">
        <v>2781</v>
      </c>
      <c r="C3973" t="s">
        <v>104</v>
      </c>
    </row>
    <row r="3974" spans="1:3">
      <c r="A3974">
        <v>280333</v>
      </c>
      <c r="B3974" t="s">
        <v>2782</v>
      </c>
      <c r="C3974" t="s">
        <v>104</v>
      </c>
    </row>
    <row r="3975" spans="1:3">
      <c r="A3975">
        <v>280340</v>
      </c>
      <c r="B3975" t="s">
        <v>3548</v>
      </c>
      <c r="C3975" t="s">
        <v>104</v>
      </c>
    </row>
    <row r="3976" spans="1:3">
      <c r="A3976">
        <v>280341</v>
      </c>
      <c r="B3976" t="s">
        <v>3549</v>
      </c>
      <c r="C3976" t="s">
        <v>104</v>
      </c>
    </row>
    <row r="3977" spans="1:3">
      <c r="A3977">
        <v>280342</v>
      </c>
      <c r="B3977" t="s">
        <v>3550</v>
      </c>
      <c r="C3977" t="s">
        <v>104</v>
      </c>
    </row>
    <row r="3978" spans="1:3">
      <c r="A3978">
        <v>280343</v>
      </c>
      <c r="B3978" t="s">
        <v>3551</v>
      </c>
      <c r="C3978" t="s">
        <v>104</v>
      </c>
    </row>
    <row r="3979" spans="1:3">
      <c r="A3979">
        <v>280344</v>
      </c>
      <c r="B3979" t="s">
        <v>3552</v>
      </c>
      <c r="C3979" t="s">
        <v>104</v>
      </c>
    </row>
    <row r="3980" spans="1:3">
      <c r="A3980">
        <v>280345</v>
      </c>
      <c r="B3980" t="s">
        <v>3553</v>
      </c>
      <c r="C3980" t="s">
        <v>104</v>
      </c>
    </row>
    <row r="3981" spans="1:3">
      <c r="A3981">
        <v>280346</v>
      </c>
      <c r="B3981" t="s">
        <v>3554</v>
      </c>
      <c r="C3981" t="s">
        <v>104</v>
      </c>
    </row>
    <row r="3982" spans="1:3">
      <c r="A3982">
        <v>280347</v>
      </c>
      <c r="B3982" t="s">
        <v>3555</v>
      </c>
      <c r="C3982" t="s">
        <v>104</v>
      </c>
    </row>
    <row r="3983" spans="1:3">
      <c r="A3983">
        <v>280348</v>
      </c>
      <c r="B3983" t="s">
        <v>3556</v>
      </c>
      <c r="C3983" t="s">
        <v>104</v>
      </c>
    </row>
    <row r="3984" spans="1:3">
      <c r="A3984">
        <v>280349</v>
      </c>
      <c r="B3984" t="s">
        <v>3557</v>
      </c>
      <c r="C3984" t="s">
        <v>104</v>
      </c>
    </row>
    <row r="3985" spans="1:3">
      <c r="A3985">
        <v>280350</v>
      </c>
      <c r="B3985" t="s">
        <v>3558</v>
      </c>
      <c r="C3985" t="s">
        <v>104</v>
      </c>
    </row>
    <row r="3986" spans="1:3">
      <c r="A3986">
        <v>280355</v>
      </c>
      <c r="B3986" t="s">
        <v>3559</v>
      </c>
      <c r="C3986" t="s">
        <v>104</v>
      </c>
    </row>
    <row r="3987" spans="1:3">
      <c r="A3987">
        <v>280360</v>
      </c>
      <c r="B3987" t="s">
        <v>3560</v>
      </c>
      <c r="C3987" t="s">
        <v>104</v>
      </c>
    </row>
    <row r="3988" spans="1:3">
      <c r="A3988">
        <v>280440</v>
      </c>
      <c r="B3988" t="s">
        <v>3561</v>
      </c>
      <c r="C3988" t="s">
        <v>104</v>
      </c>
    </row>
    <row r="3989" spans="1:3">
      <c r="A3989">
        <v>280454</v>
      </c>
      <c r="B3989" t="s">
        <v>3562</v>
      </c>
      <c r="C3989" t="s">
        <v>104</v>
      </c>
    </row>
    <row r="3990" spans="1:3">
      <c r="A3990">
        <v>280455</v>
      </c>
      <c r="B3990" t="s">
        <v>3563</v>
      </c>
      <c r="C3990" t="s">
        <v>104</v>
      </c>
    </row>
    <row r="3991" spans="1:3">
      <c r="A3991">
        <v>280456</v>
      </c>
      <c r="B3991" t="s">
        <v>3564</v>
      </c>
      <c r="C3991" t="s">
        <v>104</v>
      </c>
    </row>
    <row r="3992" spans="1:3">
      <c r="A3992">
        <v>280457</v>
      </c>
      <c r="B3992" t="s">
        <v>3565</v>
      </c>
      <c r="C3992" t="s">
        <v>104</v>
      </c>
    </row>
    <row r="3993" spans="1:3">
      <c r="A3993">
        <v>280458</v>
      </c>
      <c r="B3993" t="s">
        <v>3566</v>
      </c>
      <c r="C3993" t="s">
        <v>104</v>
      </c>
    </row>
    <row r="3994" spans="1:3">
      <c r="A3994">
        <v>280465</v>
      </c>
      <c r="B3994" t="s">
        <v>3567</v>
      </c>
      <c r="C3994" t="s">
        <v>104</v>
      </c>
    </row>
    <row r="3995" spans="1:3">
      <c r="A3995">
        <v>280479</v>
      </c>
      <c r="B3995" t="s">
        <v>3568</v>
      </c>
      <c r="C3995" t="s">
        <v>104</v>
      </c>
    </row>
    <row r="3996" spans="1:3">
      <c r="A3996">
        <v>280490</v>
      </c>
      <c r="B3996" t="s">
        <v>3569</v>
      </c>
      <c r="C3996" t="s">
        <v>104</v>
      </c>
    </row>
    <row r="3997" spans="1:3">
      <c r="A3997">
        <v>280500</v>
      </c>
      <c r="B3997" t="s">
        <v>3570</v>
      </c>
      <c r="C3997" t="s">
        <v>104</v>
      </c>
    </row>
    <row r="3998" spans="1:3">
      <c r="A3998">
        <v>283901</v>
      </c>
      <c r="B3998" t="s">
        <v>3571</v>
      </c>
      <c r="C3998" t="s">
        <v>104</v>
      </c>
    </row>
    <row r="3999" spans="1:3">
      <c r="A3999">
        <v>283902</v>
      </c>
      <c r="B3999" t="s">
        <v>3572</v>
      </c>
      <c r="C3999" t="s">
        <v>104</v>
      </c>
    </row>
    <row r="4000" spans="1:3">
      <c r="A4000">
        <v>283903</v>
      </c>
      <c r="B4000" t="s">
        <v>3573</v>
      </c>
      <c r="C4000" t="s">
        <v>104</v>
      </c>
    </row>
    <row r="4001" spans="1:3">
      <c r="A4001">
        <v>283911</v>
      </c>
      <c r="B4001" t="s">
        <v>3574</v>
      </c>
      <c r="C4001" t="s">
        <v>104</v>
      </c>
    </row>
    <row r="4002" spans="1:3">
      <c r="A4002">
        <v>283912</v>
      </c>
      <c r="B4002" t="s">
        <v>3575</v>
      </c>
      <c r="C4002" t="s">
        <v>104</v>
      </c>
    </row>
    <row r="4003" spans="1:3">
      <c r="A4003">
        <v>283915</v>
      </c>
      <c r="B4003" t="s">
        <v>3576</v>
      </c>
      <c r="C4003" t="s">
        <v>104</v>
      </c>
    </row>
    <row r="4004" spans="1:3">
      <c r="A4004">
        <v>283940</v>
      </c>
      <c r="B4004" t="s">
        <v>3577</v>
      </c>
      <c r="C4004" t="s">
        <v>104</v>
      </c>
    </row>
    <row r="4005" spans="1:3">
      <c r="A4005">
        <v>284100</v>
      </c>
      <c r="B4005" t="s">
        <v>3578</v>
      </c>
      <c r="C4005" t="s">
        <v>104</v>
      </c>
    </row>
    <row r="4006" spans="1:3">
      <c r="A4006">
        <v>284109</v>
      </c>
      <c r="B4006" t="s">
        <v>3579</v>
      </c>
      <c r="C4006" t="s">
        <v>104</v>
      </c>
    </row>
    <row r="4007" spans="1:3">
      <c r="A4007">
        <v>284110</v>
      </c>
      <c r="B4007" t="s">
        <v>3580</v>
      </c>
      <c r="C4007" t="s">
        <v>104</v>
      </c>
    </row>
    <row r="4008" spans="1:3">
      <c r="A4008">
        <v>284112</v>
      </c>
      <c r="B4008" t="s">
        <v>3581</v>
      </c>
      <c r="C4008" t="s">
        <v>104</v>
      </c>
    </row>
    <row r="4009" spans="1:3">
      <c r="A4009">
        <v>284806</v>
      </c>
      <c r="B4009" t="s">
        <v>3582</v>
      </c>
      <c r="C4009" t="s">
        <v>104</v>
      </c>
    </row>
    <row r="4010" spans="1:3">
      <c r="A4010">
        <v>284807</v>
      </c>
      <c r="B4010" t="s">
        <v>3583</v>
      </c>
      <c r="C4010" t="s">
        <v>104</v>
      </c>
    </row>
    <row r="4011" spans="1:3">
      <c r="A4011">
        <v>284808</v>
      </c>
      <c r="B4011" t="s">
        <v>3584</v>
      </c>
      <c r="C4011" t="s">
        <v>104</v>
      </c>
    </row>
    <row r="4012" spans="1:3">
      <c r="A4012">
        <v>284816</v>
      </c>
      <c r="B4012" t="s">
        <v>3585</v>
      </c>
      <c r="C4012" t="s">
        <v>104</v>
      </c>
    </row>
    <row r="4013" spans="1:3">
      <c r="A4013">
        <v>284817</v>
      </c>
      <c r="B4013" t="s">
        <v>3586</v>
      </c>
      <c r="C4013" t="s">
        <v>104</v>
      </c>
    </row>
    <row r="4014" spans="1:3">
      <c r="A4014">
        <v>284818</v>
      </c>
      <c r="B4014" t="s">
        <v>3587</v>
      </c>
      <c r="C4014" t="s">
        <v>104</v>
      </c>
    </row>
    <row r="4015" spans="1:3">
      <c r="A4015">
        <v>284826</v>
      </c>
      <c r="B4015" t="s">
        <v>3588</v>
      </c>
      <c r="C4015" t="s">
        <v>104</v>
      </c>
    </row>
    <row r="4016" spans="1:3">
      <c r="A4016">
        <v>284827</v>
      </c>
      <c r="B4016" t="s">
        <v>3589</v>
      </c>
      <c r="C4016" t="s">
        <v>104</v>
      </c>
    </row>
    <row r="4017" spans="1:3">
      <c r="A4017">
        <v>284828</v>
      </c>
      <c r="B4017" t="s">
        <v>3590</v>
      </c>
      <c r="C4017" t="s">
        <v>104</v>
      </c>
    </row>
    <row r="4018" spans="1:3">
      <c r="A4018">
        <v>284836</v>
      </c>
      <c r="B4018" t="s">
        <v>3591</v>
      </c>
      <c r="C4018" t="s">
        <v>104</v>
      </c>
    </row>
    <row r="4019" spans="1:3">
      <c r="A4019">
        <v>284837</v>
      </c>
      <c r="B4019" t="s">
        <v>3592</v>
      </c>
      <c r="C4019" t="s">
        <v>104</v>
      </c>
    </row>
    <row r="4020" spans="1:3">
      <c r="A4020">
        <v>284838</v>
      </c>
      <c r="B4020" t="s">
        <v>3593</v>
      </c>
      <c r="C4020" t="s">
        <v>104</v>
      </c>
    </row>
    <row r="4021" spans="1:3">
      <c r="A4021">
        <v>284900</v>
      </c>
      <c r="B4021" t="s">
        <v>3594</v>
      </c>
      <c r="C4021" t="s">
        <v>104</v>
      </c>
    </row>
    <row r="4022" spans="1:3">
      <c r="A4022">
        <v>284901</v>
      </c>
      <c r="B4022" t="s">
        <v>3595</v>
      </c>
      <c r="C4022" t="s">
        <v>104</v>
      </c>
    </row>
    <row r="4023" spans="1:3">
      <c r="A4023">
        <v>284910</v>
      </c>
      <c r="B4023" t="s">
        <v>3596</v>
      </c>
      <c r="C4023" t="s">
        <v>104</v>
      </c>
    </row>
    <row r="4024" spans="1:3">
      <c r="A4024">
        <v>284911</v>
      </c>
      <c r="B4024" t="s">
        <v>3597</v>
      </c>
      <c r="C4024" t="s">
        <v>104</v>
      </c>
    </row>
    <row r="4025" spans="1:3">
      <c r="A4025">
        <v>284912</v>
      </c>
      <c r="B4025" t="s">
        <v>3598</v>
      </c>
      <c r="C4025" t="s">
        <v>104</v>
      </c>
    </row>
    <row r="4026" spans="1:3">
      <c r="A4026">
        <v>284913</v>
      </c>
      <c r="B4026" t="s">
        <v>3599</v>
      </c>
      <c r="C4026" t="s">
        <v>104</v>
      </c>
    </row>
    <row r="4027" spans="1:3">
      <c r="A4027">
        <v>284914</v>
      </c>
      <c r="B4027" t="s">
        <v>3600</v>
      </c>
      <c r="C4027" t="s">
        <v>104</v>
      </c>
    </row>
    <row r="4028" spans="1:3">
      <c r="A4028">
        <v>284915</v>
      </c>
      <c r="B4028" t="s">
        <v>3601</v>
      </c>
      <c r="C4028" t="s">
        <v>104</v>
      </c>
    </row>
    <row r="4029" spans="1:3">
      <c r="A4029">
        <v>284916</v>
      </c>
      <c r="B4029" t="s">
        <v>3602</v>
      </c>
      <c r="C4029" t="s">
        <v>104</v>
      </c>
    </row>
    <row r="4030" spans="1:3">
      <c r="A4030">
        <v>284917</v>
      </c>
      <c r="B4030" t="s">
        <v>3603</v>
      </c>
      <c r="C4030" t="s">
        <v>104</v>
      </c>
    </row>
    <row r="4031" spans="1:3">
      <c r="A4031">
        <v>284918</v>
      </c>
      <c r="B4031" t="s">
        <v>3604</v>
      </c>
      <c r="C4031" t="s">
        <v>104</v>
      </c>
    </row>
    <row r="4032" spans="1:3">
      <c r="A4032">
        <v>284919</v>
      </c>
      <c r="B4032" t="s">
        <v>3605</v>
      </c>
      <c r="C4032" t="s">
        <v>104</v>
      </c>
    </row>
    <row r="4033" spans="1:3">
      <c r="A4033">
        <v>284920</v>
      </c>
      <c r="B4033" t="s">
        <v>3606</v>
      </c>
      <c r="C4033" t="s">
        <v>104</v>
      </c>
    </row>
    <row r="4034" spans="1:3">
      <c r="A4034">
        <v>284921</v>
      </c>
      <c r="B4034" t="s">
        <v>3607</v>
      </c>
      <c r="C4034" t="s">
        <v>104</v>
      </c>
    </row>
    <row r="4035" spans="1:3">
      <c r="A4035">
        <v>284922</v>
      </c>
      <c r="B4035" t="s">
        <v>3608</v>
      </c>
      <c r="C4035" t="s">
        <v>104</v>
      </c>
    </row>
    <row r="4036" spans="1:3">
      <c r="A4036">
        <v>284923</v>
      </c>
      <c r="B4036" t="s">
        <v>3609</v>
      </c>
      <c r="C4036" t="s">
        <v>104</v>
      </c>
    </row>
    <row r="4037" spans="1:3">
      <c r="A4037">
        <v>284924</v>
      </c>
      <c r="B4037" t="s">
        <v>3610</v>
      </c>
      <c r="C4037" t="s">
        <v>104</v>
      </c>
    </row>
    <row r="4038" spans="1:3">
      <c r="A4038">
        <v>284925</v>
      </c>
      <c r="B4038" t="s">
        <v>3611</v>
      </c>
      <c r="C4038" t="s">
        <v>104</v>
      </c>
    </row>
    <row r="4039" spans="1:3">
      <c r="A4039">
        <v>284926</v>
      </c>
      <c r="B4039" t="s">
        <v>3612</v>
      </c>
      <c r="C4039" t="s">
        <v>104</v>
      </c>
    </row>
    <row r="4040" spans="1:3">
      <c r="A4040">
        <v>284927</v>
      </c>
      <c r="B4040" t="s">
        <v>3613</v>
      </c>
      <c r="C4040" t="s">
        <v>104</v>
      </c>
    </row>
    <row r="4041" spans="1:3">
      <c r="A4041">
        <v>284928</v>
      </c>
      <c r="B4041" t="s">
        <v>3614</v>
      </c>
      <c r="C4041" t="s">
        <v>104</v>
      </c>
    </row>
    <row r="4042" spans="1:3">
      <c r="A4042">
        <v>284929</v>
      </c>
      <c r="B4042" t="s">
        <v>3615</v>
      </c>
      <c r="C4042" t="s">
        <v>104</v>
      </c>
    </row>
    <row r="4043" spans="1:3">
      <c r="A4043">
        <v>284930</v>
      </c>
      <c r="B4043" t="s">
        <v>3616</v>
      </c>
      <c r="C4043" t="s">
        <v>104</v>
      </c>
    </row>
    <row r="4044" spans="1:3">
      <c r="A4044">
        <v>284931</v>
      </c>
      <c r="B4044" t="s">
        <v>3617</v>
      </c>
      <c r="C4044" t="s">
        <v>104</v>
      </c>
    </row>
    <row r="4045" spans="1:3">
      <c r="A4045">
        <v>284932</v>
      </c>
      <c r="B4045" t="s">
        <v>3618</v>
      </c>
      <c r="C4045" t="s">
        <v>104</v>
      </c>
    </row>
    <row r="4046" spans="1:3">
      <c r="A4046">
        <v>284933</v>
      </c>
      <c r="B4046" t="s">
        <v>3619</v>
      </c>
      <c r="C4046" t="s">
        <v>104</v>
      </c>
    </row>
    <row r="4047" spans="1:3">
      <c r="A4047">
        <v>284934</v>
      </c>
      <c r="B4047" t="s">
        <v>3620</v>
      </c>
      <c r="C4047" t="s">
        <v>104</v>
      </c>
    </row>
    <row r="4048" spans="1:3">
      <c r="A4048">
        <v>284935</v>
      </c>
      <c r="B4048" t="s">
        <v>3621</v>
      </c>
      <c r="C4048" t="s">
        <v>104</v>
      </c>
    </row>
    <row r="4049" spans="1:3">
      <c r="A4049">
        <v>284936</v>
      </c>
      <c r="B4049" t="s">
        <v>3622</v>
      </c>
      <c r="C4049" t="s">
        <v>104</v>
      </c>
    </row>
    <row r="4050" spans="1:3">
      <c r="A4050">
        <v>284937</v>
      </c>
      <c r="B4050" t="s">
        <v>3623</v>
      </c>
      <c r="C4050" t="s">
        <v>104</v>
      </c>
    </row>
    <row r="4051" spans="1:3">
      <c r="A4051">
        <v>284938</v>
      </c>
      <c r="B4051" t="s">
        <v>3624</v>
      </c>
      <c r="C4051" t="s">
        <v>104</v>
      </c>
    </row>
    <row r="4052" spans="1:3">
      <c r="A4052">
        <v>284939</v>
      </c>
      <c r="B4052" t="s">
        <v>3625</v>
      </c>
      <c r="C4052" t="s">
        <v>104</v>
      </c>
    </row>
    <row r="4053" spans="1:3">
      <c r="A4053">
        <v>284940</v>
      </c>
      <c r="B4053" t="s">
        <v>3626</v>
      </c>
      <c r="C4053" t="s">
        <v>104</v>
      </c>
    </row>
    <row r="4054" spans="1:3">
      <c r="A4054">
        <v>284941</v>
      </c>
      <c r="B4054" t="s">
        <v>3627</v>
      </c>
      <c r="C4054" t="s">
        <v>104</v>
      </c>
    </row>
    <row r="4055" spans="1:3">
      <c r="A4055">
        <v>284942</v>
      </c>
      <c r="B4055" t="s">
        <v>3628</v>
      </c>
      <c r="C4055" t="s">
        <v>104</v>
      </c>
    </row>
    <row r="4056" spans="1:3">
      <c r="A4056">
        <v>284943</v>
      </c>
      <c r="B4056" t="s">
        <v>3629</v>
      </c>
      <c r="C4056" t="s">
        <v>104</v>
      </c>
    </row>
    <row r="4057" spans="1:3">
      <c r="A4057">
        <v>284944</v>
      </c>
      <c r="B4057" t="s">
        <v>3630</v>
      </c>
      <c r="C4057" t="s">
        <v>104</v>
      </c>
    </row>
    <row r="4058" spans="1:3">
      <c r="A4058">
        <v>284945</v>
      </c>
      <c r="B4058" t="s">
        <v>3631</v>
      </c>
      <c r="C4058" t="s">
        <v>104</v>
      </c>
    </row>
    <row r="4059" spans="1:3">
      <c r="A4059">
        <v>284946</v>
      </c>
      <c r="B4059" t="s">
        <v>3632</v>
      </c>
      <c r="C4059" t="s">
        <v>104</v>
      </c>
    </row>
    <row r="4060" spans="1:3">
      <c r="A4060">
        <v>284947</v>
      </c>
      <c r="B4060" t="s">
        <v>3633</v>
      </c>
      <c r="C4060" t="s">
        <v>104</v>
      </c>
    </row>
    <row r="4061" spans="1:3">
      <c r="A4061">
        <v>284948</v>
      </c>
      <c r="B4061" t="s">
        <v>3634</v>
      </c>
      <c r="C4061" t="s">
        <v>104</v>
      </c>
    </row>
    <row r="4062" spans="1:3">
      <c r="A4062">
        <v>284949</v>
      </c>
      <c r="B4062" t="s">
        <v>3635</v>
      </c>
      <c r="C4062" t="s">
        <v>104</v>
      </c>
    </row>
    <row r="4063" spans="1:3">
      <c r="A4063">
        <v>284950</v>
      </c>
      <c r="B4063" t="s">
        <v>3636</v>
      </c>
      <c r="C4063" t="s">
        <v>104</v>
      </c>
    </row>
    <row r="4064" spans="1:3">
      <c r="A4064">
        <v>284951</v>
      </c>
      <c r="B4064" t="s">
        <v>3637</v>
      </c>
      <c r="C4064" t="s">
        <v>104</v>
      </c>
    </row>
    <row r="4065" spans="1:3">
      <c r="A4065">
        <v>284952</v>
      </c>
      <c r="B4065" t="s">
        <v>3638</v>
      </c>
      <c r="C4065" t="s">
        <v>104</v>
      </c>
    </row>
    <row r="4066" spans="1:3">
      <c r="A4066">
        <v>284953</v>
      </c>
      <c r="B4066" t="s">
        <v>3639</v>
      </c>
      <c r="C4066" t="s">
        <v>104</v>
      </c>
    </row>
    <row r="4067" spans="1:3">
      <c r="A4067">
        <v>284954</v>
      </c>
      <c r="B4067" t="s">
        <v>3640</v>
      </c>
      <c r="C4067" t="s">
        <v>104</v>
      </c>
    </row>
    <row r="4068" spans="1:3">
      <c r="A4068">
        <v>284955</v>
      </c>
      <c r="B4068" t="s">
        <v>3641</v>
      </c>
      <c r="C4068" t="s">
        <v>104</v>
      </c>
    </row>
    <row r="4069" spans="1:3">
      <c r="A4069">
        <v>284956</v>
      </c>
      <c r="B4069" t="s">
        <v>3642</v>
      </c>
      <c r="C4069" t="s">
        <v>104</v>
      </c>
    </row>
    <row r="4070" spans="1:3">
      <c r="A4070">
        <v>284957</v>
      </c>
      <c r="B4070" t="s">
        <v>3643</v>
      </c>
      <c r="C4070" t="s">
        <v>104</v>
      </c>
    </row>
    <row r="4071" spans="1:3">
      <c r="A4071">
        <v>284958</v>
      </c>
      <c r="B4071" t="s">
        <v>3644</v>
      </c>
      <c r="C4071" t="s">
        <v>104</v>
      </c>
    </row>
    <row r="4072" spans="1:3">
      <c r="A4072">
        <v>284959</v>
      </c>
      <c r="B4072" t="s">
        <v>3645</v>
      </c>
      <c r="C4072" t="s">
        <v>104</v>
      </c>
    </row>
    <row r="4073" spans="1:3">
      <c r="A4073">
        <v>284990</v>
      </c>
      <c r="B4073" t="s">
        <v>3646</v>
      </c>
      <c r="C4073" t="s">
        <v>104</v>
      </c>
    </row>
    <row r="4074" spans="1:3">
      <c r="A4074">
        <v>284996</v>
      </c>
      <c r="B4074" t="s">
        <v>3647</v>
      </c>
      <c r="C4074" t="s">
        <v>104</v>
      </c>
    </row>
    <row r="4075" spans="1:3">
      <c r="A4075">
        <v>284997</v>
      </c>
      <c r="B4075" t="s">
        <v>3648</v>
      </c>
      <c r="C4075" t="s">
        <v>104</v>
      </c>
    </row>
    <row r="4076" spans="1:3">
      <c r="A4076">
        <v>284998</v>
      </c>
      <c r="B4076" t="s">
        <v>3649</v>
      </c>
      <c r="C4076" t="s">
        <v>104</v>
      </c>
    </row>
    <row r="4077" spans="1:3">
      <c r="A4077">
        <v>284999</v>
      </c>
      <c r="B4077" t="s">
        <v>3650</v>
      </c>
      <c r="C4077" t="s">
        <v>104</v>
      </c>
    </row>
    <row r="4078" spans="1:3">
      <c r="A4078">
        <v>285000</v>
      </c>
      <c r="B4078" t="s">
        <v>3651</v>
      </c>
      <c r="C4078" t="s">
        <v>104</v>
      </c>
    </row>
    <row r="4079" spans="1:3">
      <c r="A4079">
        <v>285050</v>
      </c>
      <c r="B4079" t="s">
        <v>3652</v>
      </c>
      <c r="C4079" t="s">
        <v>104</v>
      </c>
    </row>
    <row r="4080" spans="1:3">
      <c r="A4080">
        <v>285100</v>
      </c>
      <c r="B4080" t="s">
        <v>3653</v>
      </c>
      <c r="C4080" t="s">
        <v>104</v>
      </c>
    </row>
    <row r="4081" spans="1:3">
      <c r="A4081">
        <v>285200</v>
      </c>
      <c r="B4081" t="s">
        <v>3654</v>
      </c>
      <c r="C4081" t="s">
        <v>104</v>
      </c>
    </row>
    <row r="4082" spans="1:3">
      <c r="A4082">
        <v>285300</v>
      </c>
      <c r="B4082" t="s">
        <v>3655</v>
      </c>
      <c r="C4082" t="s">
        <v>104</v>
      </c>
    </row>
    <row r="4083" spans="1:3">
      <c r="A4083">
        <v>285400</v>
      </c>
      <c r="B4083" t="s">
        <v>3656</v>
      </c>
      <c r="C4083" t="s">
        <v>104</v>
      </c>
    </row>
    <row r="4084" spans="1:3">
      <c r="A4084">
        <v>285450</v>
      </c>
      <c r="B4084" t="s">
        <v>3657</v>
      </c>
      <c r="C4084" t="s">
        <v>104</v>
      </c>
    </row>
    <row r="4085" spans="1:3">
      <c r="A4085">
        <v>285460</v>
      </c>
      <c r="B4085" t="s">
        <v>3658</v>
      </c>
      <c r="C4085" t="s">
        <v>104</v>
      </c>
    </row>
    <row r="4086" spans="1:3">
      <c r="A4086">
        <v>285461</v>
      </c>
      <c r="B4086" t="s">
        <v>3659</v>
      </c>
      <c r="C4086" t="s">
        <v>104</v>
      </c>
    </row>
    <row r="4087" spans="1:3">
      <c r="A4087">
        <v>285462</v>
      </c>
      <c r="B4087" t="s">
        <v>3660</v>
      </c>
      <c r="C4087" t="s">
        <v>104</v>
      </c>
    </row>
    <row r="4088" spans="1:3">
      <c r="A4088">
        <v>285499</v>
      </c>
      <c r="B4088" t="s">
        <v>3661</v>
      </c>
      <c r="C4088" t="s">
        <v>104</v>
      </c>
    </row>
    <row r="4089" spans="1:3">
      <c r="A4089">
        <v>285500</v>
      </c>
      <c r="B4089" t="s">
        <v>3657</v>
      </c>
      <c r="C4089" t="s">
        <v>104</v>
      </c>
    </row>
    <row r="4090" spans="1:3">
      <c r="A4090">
        <v>285600</v>
      </c>
      <c r="B4090" t="s">
        <v>3662</v>
      </c>
      <c r="C4090" t="s">
        <v>104</v>
      </c>
    </row>
    <row r="4091" spans="1:3">
      <c r="A4091">
        <v>285601</v>
      </c>
      <c r="B4091" t="s">
        <v>3663</v>
      </c>
      <c r="C4091" t="s">
        <v>104</v>
      </c>
    </row>
    <row r="4092" spans="1:3">
      <c r="A4092">
        <v>285602</v>
      </c>
      <c r="B4092" t="s">
        <v>3664</v>
      </c>
      <c r="C4092" t="s">
        <v>104</v>
      </c>
    </row>
    <row r="4093" spans="1:3">
      <c r="A4093">
        <v>285603</v>
      </c>
      <c r="B4093" t="s">
        <v>3665</v>
      </c>
      <c r="C4093" t="s">
        <v>104</v>
      </c>
    </row>
    <row r="4094" spans="1:3">
      <c r="A4094">
        <v>285604</v>
      </c>
      <c r="B4094" t="s">
        <v>3666</v>
      </c>
      <c r="C4094" t="s">
        <v>104</v>
      </c>
    </row>
    <row r="4095" spans="1:3">
      <c r="A4095">
        <v>285605</v>
      </c>
      <c r="B4095" t="s">
        <v>3667</v>
      </c>
      <c r="C4095" t="s">
        <v>104</v>
      </c>
    </row>
    <row r="4096" spans="1:3">
      <c r="A4096">
        <v>285606</v>
      </c>
      <c r="B4096" t="s">
        <v>3668</v>
      </c>
      <c r="C4096" t="s">
        <v>104</v>
      </c>
    </row>
    <row r="4097" spans="1:3">
      <c r="A4097">
        <v>285607</v>
      </c>
      <c r="B4097" t="s">
        <v>3669</v>
      </c>
      <c r="C4097" t="s">
        <v>104</v>
      </c>
    </row>
    <row r="4098" spans="1:3">
      <c r="A4098">
        <v>285608</v>
      </c>
      <c r="B4098" t="s">
        <v>3670</v>
      </c>
      <c r="C4098" t="s">
        <v>104</v>
      </c>
    </row>
    <row r="4099" spans="1:3">
      <c r="A4099">
        <v>285609</v>
      </c>
      <c r="B4099" t="s">
        <v>3671</v>
      </c>
      <c r="C4099" t="s">
        <v>104</v>
      </c>
    </row>
    <row r="4100" spans="1:3">
      <c r="A4100">
        <v>285610</v>
      </c>
      <c r="B4100" t="s">
        <v>3672</v>
      </c>
      <c r="C4100" t="s">
        <v>104</v>
      </c>
    </row>
    <row r="4101" spans="1:3">
      <c r="A4101">
        <v>285689</v>
      </c>
      <c r="B4101" t="s">
        <v>3673</v>
      </c>
      <c r="C4101" t="s">
        <v>104</v>
      </c>
    </row>
    <row r="4102" spans="1:3">
      <c r="A4102">
        <v>285690</v>
      </c>
      <c r="B4102" t="s">
        <v>3674</v>
      </c>
      <c r="C4102" t="s">
        <v>104</v>
      </c>
    </row>
    <row r="4103" spans="1:3">
      <c r="A4103">
        <v>285900</v>
      </c>
      <c r="B4103" t="s">
        <v>3675</v>
      </c>
      <c r="C4103" t="s">
        <v>104</v>
      </c>
    </row>
    <row r="4104" spans="1:3">
      <c r="A4104">
        <v>285990</v>
      </c>
      <c r="B4104" t="s">
        <v>3676</v>
      </c>
      <c r="C4104" t="s">
        <v>104</v>
      </c>
    </row>
    <row r="4105" spans="1:3">
      <c r="A4105">
        <v>286000</v>
      </c>
      <c r="B4105" t="s">
        <v>3677</v>
      </c>
      <c r="C4105" t="s">
        <v>104</v>
      </c>
    </row>
    <row r="4106" spans="1:3">
      <c r="A4106">
        <v>286001</v>
      </c>
      <c r="B4106" t="s">
        <v>3678</v>
      </c>
      <c r="C4106" t="s">
        <v>104</v>
      </c>
    </row>
    <row r="4107" spans="1:3">
      <c r="A4107">
        <v>286002</v>
      </c>
      <c r="B4107" t="s">
        <v>3679</v>
      </c>
      <c r="C4107" t="s">
        <v>104</v>
      </c>
    </row>
    <row r="4108" spans="1:3">
      <c r="A4108">
        <v>286003</v>
      </c>
      <c r="B4108" t="s">
        <v>3680</v>
      </c>
      <c r="C4108" t="s">
        <v>104</v>
      </c>
    </row>
    <row r="4109" spans="1:3">
      <c r="A4109">
        <v>286004</v>
      </c>
      <c r="B4109" t="s">
        <v>3681</v>
      </c>
      <c r="C4109" t="s">
        <v>104</v>
      </c>
    </row>
    <row r="4110" spans="1:3">
      <c r="A4110">
        <v>286005</v>
      </c>
      <c r="B4110" t="s">
        <v>3682</v>
      </c>
      <c r="C4110" t="s">
        <v>104</v>
      </c>
    </row>
    <row r="4111" spans="1:3">
      <c r="A4111">
        <v>286006</v>
      </c>
      <c r="B4111" t="s">
        <v>3683</v>
      </c>
      <c r="C4111" t="s">
        <v>104</v>
      </c>
    </row>
    <row r="4112" spans="1:3">
      <c r="A4112">
        <v>286007</v>
      </c>
      <c r="B4112" t="s">
        <v>3684</v>
      </c>
      <c r="C4112" t="s">
        <v>104</v>
      </c>
    </row>
    <row r="4113" spans="1:3">
      <c r="A4113">
        <v>286008</v>
      </c>
      <c r="B4113" t="s">
        <v>3685</v>
      </c>
      <c r="C4113" t="s">
        <v>104</v>
      </c>
    </row>
    <row r="4114" spans="1:3">
      <c r="A4114">
        <v>286009</v>
      </c>
      <c r="B4114" t="s">
        <v>3686</v>
      </c>
      <c r="C4114" t="s">
        <v>104</v>
      </c>
    </row>
    <row r="4115" spans="1:3">
      <c r="A4115">
        <v>286010</v>
      </c>
      <c r="B4115" t="s">
        <v>3687</v>
      </c>
      <c r="C4115" t="s">
        <v>104</v>
      </c>
    </row>
    <row r="4116" spans="1:3">
      <c r="A4116">
        <v>286500</v>
      </c>
      <c r="B4116" t="s">
        <v>3688</v>
      </c>
      <c r="C4116" t="s">
        <v>104</v>
      </c>
    </row>
    <row r="4117" spans="1:3">
      <c r="A4117">
        <v>286525</v>
      </c>
      <c r="B4117" t="s">
        <v>3689</v>
      </c>
      <c r="C4117" t="s">
        <v>104</v>
      </c>
    </row>
    <row r="4118" spans="1:3">
      <c r="A4118">
        <v>286550</v>
      </c>
      <c r="B4118" t="s">
        <v>3690</v>
      </c>
      <c r="C4118" t="s">
        <v>104</v>
      </c>
    </row>
    <row r="4119" spans="1:3">
      <c r="A4119">
        <v>286600</v>
      </c>
      <c r="B4119" t="s">
        <v>3691</v>
      </c>
      <c r="C4119" t="s">
        <v>104</v>
      </c>
    </row>
    <row r="4120" spans="1:3">
      <c r="A4120">
        <v>286601</v>
      </c>
      <c r="B4120" t="s">
        <v>3692</v>
      </c>
      <c r="C4120" t="s">
        <v>104</v>
      </c>
    </row>
    <row r="4121" spans="1:3">
      <c r="A4121">
        <v>286602</v>
      </c>
      <c r="B4121" t="s">
        <v>3693</v>
      </c>
      <c r="C4121" t="s">
        <v>104</v>
      </c>
    </row>
    <row r="4122" spans="1:3">
      <c r="A4122">
        <v>286707</v>
      </c>
      <c r="B4122" t="s">
        <v>3694</v>
      </c>
      <c r="C4122" t="s">
        <v>104</v>
      </c>
    </row>
    <row r="4123" spans="1:3">
      <c r="A4123">
        <v>287000</v>
      </c>
      <c r="B4123" t="s">
        <v>3695</v>
      </c>
      <c r="C4123" t="s">
        <v>104</v>
      </c>
    </row>
    <row r="4124" spans="1:3">
      <c r="A4124">
        <v>287001</v>
      </c>
      <c r="B4124" t="s">
        <v>3696</v>
      </c>
      <c r="C4124" t="s">
        <v>104</v>
      </c>
    </row>
    <row r="4125" spans="1:3">
      <c r="A4125">
        <v>287002</v>
      </c>
      <c r="B4125" t="s">
        <v>3697</v>
      </c>
      <c r="C4125" t="s">
        <v>104</v>
      </c>
    </row>
    <row r="4126" spans="1:3">
      <c r="A4126">
        <v>287003</v>
      </c>
      <c r="B4126" t="s">
        <v>3698</v>
      </c>
      <c r="C4126" t="s">
        <v>104</v>
      </c>
    </row>
    <row r="4127" spans="1:3">
      <c r="A4127">
        <v>287004</v>
      </c>
      <c r="B4127" t="s">
        <v>3699</v>
      </c>
      <c r="C4127" t="s">
        <v>104</v>
      </c>
    </row>
    <row r="4128" spans="1:3">
      <c r="A4128">
        <v>287005</v>
      </c>
      <c r="B4128" t="s">
        <v>3700</v>
      </c>
      <c r="C4128" t="s">
        <v>104</v>
      </c>
    </row>
    <row r="4129" spans="1:3">
      <c r="A4129">
        <v>287006</v>
      </c>
      <c r="B4129" t="s">
        <v>3701</v>
      </c>
      <c r="C4129" t="s">
        <v>104</v>
      </c>
    </row>
    <row r="4130" spans="1:3">
      <c r="A4130">
        <v>287007</v>
      </c>
      <c r="B4130" t="s">
        <v>3702</v>
      </c>
      <c r="C4130" t="s">
        <v>104</v>
      </c>
    </row>
    <row r="4131" spans="1:3">
      <c r="A4131">
        <v>287008</v>
      </c>
      <c r="B4131" t="s">
        <v>3703</v>
      </c>
      <c r="C4131" t="s">
        <v>104</v>
      </c>
    </row>
    <row r="4132" spans="1:3">
      <c r="A4132">
        <v>287009</v>
      </c>
      <c r="B4132" t="s">
        <v>3704</v>
      </c>
      <c r="C4132" t="s">
        <v>104</v>
      </c>
    </row>
    <row r="4133" spans="1:3">
      <c r="A4133">
        <v>287010</v>
      </c>
      <c r="B4133" t="s">
        <v>3705</v>
      </c>
      <c r="C4133" t="s">
        <v>104</v>
      </c>
    </row>
    <row r="4134" spans="1:3">
      <c r="A4134">
        <v>287011</v>
      </c>
      <c r="B4134" t="s">
        <v>3706</v>
      </c>
      <c r="C4134" t="s">
        <v>104</v>
      </c>
    </row>
    <row r="4135" spans="1:3">
      <c r="A4135">
        <v>287012</v>
      </c>
      <c r="B4135" t="s">
        <v>3707</v>
      </c>
      <c r="C4135" t="s">
        <v>104</v>
      </c>
    </row>
    <row r="4136" spans="1:3">
      <c r="A4136">
        <v>287013</v>
      </c>
      <c r="B4136" t="s">
        <v>3708</v>
      </c>
      <c r="C4136" t="s">
        <v>104</v>
      </c>
    </row>
    <row r="4137" spans="1:3">
      <c r="A4137">
        <v>287014</v>
      </c>
      <c r="B4137" t="s">
        <v>3709</v>
      </c>
      <c r="C4137" t="s">
        <v>104</v>
      </c>
    </row>
    <row r="4138" spans="1:3">
      <c r="A4138">
        <v>287015</v>
      </c>
      <c r="B4138" t="s">
        <v>3710</v>
      </c>
      <c r="C4138" t="s">
        <v>104</v>
      </c>
    </row>
    <row r="4139" spans="1:3">
      <c r="A4139">
        <v>287016</v>
      </c>
      <c r="B4139" t="s">
        <v>3711</v>
      </c>
      <c r="C4139" t="s">
        <v>104</v>
      </c>
    </row>
    <row r="4140" spans="1:3">
      <c r="A4140">
        <v>287017</v>
      </c>
      <c r="B4140" t="s">
        <v>3712</v>
      </c>
      <c r="C4140" t="s">
        <v>104</v>
      </c>
    </row>
    <row r="4141" spans="1:3">
      <c r="A4141">
        <v>287018</v>
      </c>
      <c r="B4141" t="s">
        <v>3713</v>
      </c>
      <c r="C4141" t="s">
        <v>104</v>
      </c>
    </row>
    <row r="4142" spans="1:3">
      <c r="A4142">
        <v>287019</v>
      </c>
      <c r="B4142" t="s">
        <v>3714</v>
      </c>
      <c r="C4142" t="s">
        <v>104</v>
      </c>
    </row>
    <row r="4143" spans="1:3">
      <c r="A4143">
        <v>287020</v>
      </c>
      <c r="B4143" t="s">
        <v>3715</v>
      </c>
      <c r="C4143" t="s">
        <v>104</v>
      </c>
    </row>
    <row r="4144" spans="1:3">
      <c r="A4144">
        <v>287021</v>
      </c>
      <c r="B4144" t="s">
        <v>3716</v>
      </c>
      <c r="C4144" t="s">
        <v>104</v>
      </c>
    </row>
    <row r="4145" spans="1:3">
      <c r="A4145">
        <v>287022</v>
      </c>
      <c r="B4145" t="s">
        <v>3717</v>
      </c>
      <c r="C4145" t="s">
        <v>104</v>
      </c>
    </row>
    <row r="4146" spans="1:3">
      <c r="A4146">
        <v>287023</v>
      </c>
      <c r="B4146" t="s">
        <v>3718</v>
      </c>
      <c r="C4146" t="s">
        <v>104</v>
      </c>
    </row>
    <row r="4147" spans="1:3">
      <c r="A4147">
        <v>287024</v>
      </c>
      <c r="B4147" t="s">
        <v>3719</v>
      </c>
      <c r="C4147" t="s">
        <v>104</v>
      </c>
    </row>
    <row r="4148" spans="1:3">
      <c r="A4148">
        <v>287025</v>
      </c>
      <c r="B4148" t="s">
        <v>3720</v>
      </c>
      <c r="C4148" t="s">
        <v>104</v>
      </c>
    </row>
    <row r="4149" spans="1:3">
      <c r="A4149">
        <v>287026</v>
      </c>
      <c r="B4149" t="s">
        <v>3721</v>
      </c>
      <c r="C4149" t="s">
        <v>104</v>
      </c>
    </row>
    <row r="4150" spans="1:3">
      <c r="A4150">
        <v>287027</v>
      </c>
      <c r="B4150" t="s">
        <v>3722</v>
      </c>
      <c r="C4150" t="s">
        <v>104</v>
      </c>
    </row>
    <row r="4151" spans="1:3">
      <c r="A4151">
        <v>287028</v>
      </c>
      <c r="B4151" t="s">
        <v>3723</v>
      </c>
      <c r="C4151" t="s">
        <v>104</v>
      </c>
    </row>
    <row r="4152" spans="1:3">
      <c r="A4152">
        <v>287029</v>
      </c>
      <c r="B4152" t="s">
        <v>3724</v>
      </c>
      <c r="C4152" t="s">
        <v>104</v>
      </c>
    </row>
    <row r="4153" spans="1:3">
      <c r="A4153">
        <v>287030</v>
      </c>
      <c r="B4153" t="s">
        <v>3725</v>
      </c>
      <c r="C4153" t="s">
        <v>104</v>
      </c>
    </row>
    <row r="4154" spans="1:3">
      <c r="A4154">
        <v>287031</v>
      </c>
      <c r="B4154" t="s">
        <v>3726</v>
      </c>
      <c r="C4154" t="s">
        <v>104</v>
      </c>
    </row>
    <row r="4155" spans="1:3">
      <c r="A4155">
        <v>287032</v>
      </c>
      <c r="B4155" t="s">
        <v>3727</v>
      </c>
      <c r="C4155" t="s">
        <v>104</v>
      </c>
    </row>
    <row r="4156" spans="1:3">
      <c r="A4156">
        <v>287033</v>
      </c>
      <c r="B4156" t="s">
        <v>3728</v>
      </c>
      <c r="C4156" t="s">
        <v>104</v>
      </c>
    </row>
    <row r="4157" spans="1:3">
      <c r="A4157">
        <v>287034</v>
      </c>
      <c r="B4157" t="s">
        <v>3729</v>
      </c>
      <c r="C4157" t="s">
        <v>104</v>
      </c>
    </row>
    <row r="4158" spans="1:3">
      <c r="A4158">
        <v>287035</v>
      </c>
      <c r="B4158" t="s">
        <v>3730</v>
      </c>
      <c r="C4158" t="s">
        <v>104</v>
      </c>
    </row>
    <row r="4159" spans="1:3">
      <c r="A4159">
        <v>287036</v>
      </c>
      <c r="B4159" t="s">
        <v>3731</v>
      </c>
      <c r="C4159" t="s">
        <v>104</v>
      </c>
    </row>
    <row r="4160" spans="1:3">
      <c r="A4160">
        <v>287037</v>
      </c>
      <c r="B4160" t="s">
        <v>3732</v>
      </c>
      <c r="C4160" t="s">
        <v>104</v>
      </c>
    </row>
    <row r="4161" spans="1:3">
      <c r="A4161">
        <v>287038</v>
      </c>
      <c r="B4161" t="s">
        <v>3733</v>
      </c>
      <c r="C4161" t="s">
        <v>104</v>
      </c>
    </row>
    <row r="4162" spans="1:3">
      <c r="A4162">
        <v>287039</v>
      </c>
      <c r="B4162" t="s">
        <v>3734</v>
      </c>
      <c r="C4162" t="s">
        <v>104</v>
      </c>
    </row>
    <row r="4163" spans="1:3">
      <c r="A4163">
        <v>287040</v>
      </c>
      <c r="B4163" t="s">
        <v>3735</v>
      </c>
      <c r="C4163" t="s">
        <v>104</v>
      </c>
    </row>
    <row r="4164" spans="1:3">
      <c r="A4164">
        <v>287041</v>
      </c>
      <c r="B4164" t="s">
        <v>3736</v>
      </c>
      <c r="C4164" t="s">
        <v>104</v>
      </c>
    </row>
    <row r="4165" spans="1:3">
      <c r="A4165">
        <v>287042</v>
      </c>
      <c r="B4165" t="s">
        <v>3737</v>
      </c>
      <c r="C4165" t="s">
        <v>104</v>
      </c>
    </row>
    <row r="4166" spans="1:3">
      <c r="A4166">
        <v>287043</v>
      </c>
      <c r="B4166" t="s">
        <v>3738</v>
      </c>
      <c r="C4166" t="s">
        <v>104</v>
      </c>
    </row>
    <row r="4167" spans="1:3">
      <c r="A4167">
        <v>287101</v>
      </c>
      <c r="B4167" t="s">
        <v>3739</v>
      </c>
      <c r="C4167" t="s">
        <v>104</v>
      </c>
    </row>
    <row r="4168" spans="1:3">
      <c r="A4168">
        <v>287102</v>
      </c>
      <c r="B4168" t="s">
        <v>3740</v>
      </c>
      <c r="C4168" t="s">
        <v>104</v>
      </c>
    </row>
    <row r="4169" spans="1:3">
      <c r="A4169">
        <v>287103</v>
      </c>
      <c r="B4169" t="s">
        <v>3741</v>
      </c>
      <c r="C4169" t="s">
        <v>104</v>
      </c>
    </row>
    <row r="4170" spans="1:3">
      <c r="A4170">
        <v>287104</v>
      </c>
      <c r="B4170" t="s">
        <v>3742</v>
      </c>
      <c r="C4170" t="s">
        <v>104</v>
      </c>
    </row>
    <row r="4171" spans="1:3">
      <c r="A4171">
        <v>287201</v>
      </c>
      <c r="B4171" t="s">
        <v>3743</v>
      </c>
      <c r="C4171" t="s">
        <v>104</v>
      </c>
    </row>
    <row r="4172" spans="1:3">
      <c r="A4172">
        <v>287202</v>
      </c>
      <c r="B4172" t="s">
        <v>3744</v>
      </c>
      <c r="C4172" t="s">
        <v>104</v>
      </c>
    </row>
    <row r="4173" spans="1:3">
      <c r="A4173">
        <v>287203</v>
      </c>
      <c r="B4173" t="s">
        <v>3745</v>
      </c>
      <c r="C4173" t="s">
        <v>104</v>
      </c>
    </row>
    <row r="4174" spans="1:3">
      <c r="A4174">
        <v>287207</v>
      </c>
      <c r="B4174" t="s">
        <v>3746</v>
      </c>
      <c r="C4174" t="s">
        <v>104</v>
      </c>
    </row>
    <row r="4175" spans="1:3">
      <c r="A4175">
        <v>287208</v>
      </c>
      <c r="B4175" t="s">
        <v>3747</v>
      </c>
      <c r="C4175" t="s">
        <v>104</v>
      </c>
    </row>
    <row r="4176" spans="1:3">
      <c r="A4176">
        <v>287260</v>
      </c>
      <c r="B4176" t="s">
        <v>3748</v>
      </c>
      <c r="C4176" t="s">
        <v>104</v>
      </c>
    </row>
    <row r="4177" spans="1:3">
      <c r="A4177">
        <v>287261</v>
      </c>
      <c r="B4177" t="s">
        <v>3749</v>
      </c>
      <c r="C4177" t="s">
        <v>104</v>
      </c>
    </row>
    <row r="4178" spans="1:3">
      <c r="A4178">
        <v>287262</v>
      </c>
      <c r="B4178" t="s">
        <v>3750</v>
      </c>
      <c r="C4178" t="s">
        <v>104</v>
      </c>
    </row>
    <row r="4179" spans="1:3">
      <c r="A4179">
        <v>287263</v>
      </c>
      <c r="B4179" t="s">
        <v>3751</v>
      </c>
      <c r="C4179" t="s">
        <v>104</v>
      </c>
    </row>
    <row r="4180" spans="1:3">
      <c r="A4180">
        <v>287264</v>
      </c>
      <c r="B4180" t="s">
        <v>3752</v>
      </c>
      <c r="C4180" t="s">
        <v>104</v>
      </c>
    </row>
    <row r="4181" spans="1:3">
      <c r="A4181">
        <v>287265</v>
      </c>
      <c r="B4181" t="s">
        <v>3753</v>
      </c>
      <c r="C4181" t="s">
        <v>104</v>
      </c>
    </row>
    <row r="4182" spans="1:3">
      <c r="A4182">
        <v>287266</v>
      </c>
      <c r="B4182" t="s">
        <v>3754</v>
      </c>
      <c r="C4182" t="s">
        <v>104</v>
      </c>
    </row>
    <row r="4183" spans="1:3">
      <c r="A4183">
        <v>287267</v>
      </c>
      <c r="B4183" t="s">
        <v>3755</v>
      </c>
      <c r="C4183" t="s">
        <v>104</v>
      </c>
    </row>
    <row r="4184" spans="1:3">
      <c r="A4184">
        <v>287268</v>
      </c>
      <c r="B4184" t="s">
        <v>3756</v>
      </c>
      <c r="C4184" t="s">
        <v>104</v>
      </c>
    </row>
    <row r="4185" spans="1:3">
      <c r="A4185">
        <v>287269</v>
      </c>
      <c r="B4185" t="s">
        <v>3757</v>
      </c>
      <c r="C4185" t="s">
        <v>104</v>
      </c>
    </row>
    <row r="4186" spans="1:3">
      <c r="A4186">
        <v>287270</v>
      </c>
      <c r="B4186" t="s">
        <v>3758</v>
      </c>
      <c r="C4186" t="s">
        <v>104</v>
      </c>
    </row>
    <row r="4187" spans="1:3">
      <c r="A4187">
        <v>287271</v>
      </c>
      <c r="B4187" t="s">
        <v>3759</v>
      </c>
      <c r="C4187" t="s">
        <v>104</v>
      </c>
    </row>
    <row r="4188" spans="1:3">
      <c r="A4188">
        <v>287272</v>
      </c>
      <c r="B4188" t="s">
        <v>3760</v>
      </c>
      <c r="C4188" t="s">
        <v>104</v>
      </c>
    </row>
    <row r="4189" spans="1:3">
      <c r="A4189">
        <v>287273</v>
      </c>
      <c r="B4189" t="s">
        <v>3761</v>
      </c>
      <c r="C4189" t="s">
        <v>104</v>
      </c>
    </row>
    <row r="4190" spans="1:3">
      <c r="A4190">
        <v>287274</v>
      </c>
      <c r="B4190" t="s">
        <v>3762</v>
      </c>
      <c r="C4190" t="s">
        <v>104</v>
      </c>
    </row>
    <row r="4191" spans="1:3">
      <c r="A4191">
        <v>287275</v>
      </c>
      <c r="B4191" t="s">
        <v>3763</v>
      </c>
      <c r="C4191" t="s">
        <v>104</v>
      </c>
    </row>
    <row r="4192" spans="1:3">
      <c r="A4192">
        <v>287276</v>
      </c>
      <c r="B4192" t="s">
        <v>3764</v>
      </c>
      <c r="C4192" t="s">
        <v>104</v>
      </c>
    </row>
    <row r="4193" spans="1:3">
      <c r="A4193">
        <v>287277</v>
      </c>
      <c r="B4193" t="s">
        <v>3765</v>
      </c>
      <c r="C4193" t="s">
        <v>104</v>
      </c>
    </row>
    <row r="4194" spans="1:3">
      <c r="A4194">
        <v>287278</v>
      </c>
      <c r="B4194" t="s">
        <v>3766</v>
      </c>
      <c r="C4194" t="s">
        <v>104</v>
      </c>
    </row>
    <row r="4195" spans="1:3">
      <c r="A4195">
        <v>287279</v>
      </c>
      <c r="B4195" t="s">
        <v>3767</v>
      </c>
      <c r="C4195" t="s">
        <v>104</v>
      </c>
    </row>
    <row r="4196" spans="1:3">
      <c r="A4196">
        <v>287280</v>
      </c>
      <c r="B4196" t="s">
        <v>3768</v>
      </c>
      <c r="C4196" t="s">
        <v>104</v>
      </c>
    </row>
    <row r="4197" spans="1:3">
      <c r="A4197">
        <v>287281</v>
      </c>
      <c r="B4197" t="s">
        <v>3769</v>
      </c>
      <c r="C4197" t="s">
        <v>104</v>
      </c>
    </row>
    <row r="4198" spans="1:3">
      <c r="A4198">
        <v>287282</v>
      </c>
      <c r="B4198" t="s">
        <v>3770</v>
      </c>
      <c r="C4198" t="s">
        <v>104</v>
      </c>
    </row>
    <row r="4199" spans="1:3">
      <c r="A4199">
        <v>287283</v>
      </c>
      <c r="B4199" t="s">
        <v>3771</v>
      </c>
      <c r="C4199" t="s">
        <v>104</v>
      </c>
    </row>
    <row r="4200" spans="1:3">
      <c r="A4200">
        <v>287284</v>
      </c>
      <c r="B4200" t="s">
        <v>3772</v>
      </c>
      <c r="C4200" t="s">
        <v>104</v>
      </c>
    </row>
    <row r="4201" spans="1:3">
      <c r="A4201">
        <v>287285</v>
      </c>
      <c r="B4201" t="s">
        <v>3773</v>
      </c>
      <c r="C4201" t="s">
        <v>104</v>
      </c>
    </row>
    <row r="4202" spans="1:3">
      <c r="A4202">
        <v>287286</v>
      </c>
      <c r="B4202" t="s">
        <v>3774</v>
      </c>
      <c r="C4202" t="s">
        <v>104</v>
      </c>
    </row>
    <row r="4203" spans="1:3">
      <c r="A4203">
        <v>287287</v>
      </c>
      <c r="B4203" t="s">
        <v>3775</v>
      </c>
      <c r="C4203" t="s">
        <v>104</v>
      </c>
    </row>
    <row r="4204" spans="1:3">
      <c r="A4204">
        <v>287289</v>
      </c>
      <c r="B4204" t="s">
        <v>3776</v>
      </c>
      <c r="C4204" t="s">
        <v>104</v>
      </c>
    </row>
    <row r="4205" spans="1:3">
      <c r="A4205">
        <v>287290</v>
      </c>
      <c r="B4205" t="s">
        <v>3777</v>
      </c>
      <c r="C4205" t="s">
        <v>104</v>
      </c>
    </row>
    <row r="4206" spans="1:3">
      <c r="A4206">
        <v>287291</v>
      </c>
      <c r="B4206" t="s">
        <v>3778</v>
      </c>
      <c r="C4206" t="s">
        <v>104</v>
      </c>
    </row>
    <row r="4207" spans="1:3">
      <c r="A4207">
        <v>287292</v>
      </c>
      <c r="B4207" t="s">
        <v>3779</v>
      </c>
      <c r="C4207" t="s">
        <v>104</v>
      </c>
    </row>
    <row r="4208" spans="1:3">
      <c r="A4208">
        <v>287293</v>
      </c>
      <c r="B4208" t="s">
        <v>3780</v>
      </c>
      <c r="C4208" t="s">
        <v>104</v>
      </c>
    </row>
    <row r="4209" spans="1:3">
      <c r="A4209">
        <v>287294</v>
      </c>
      <c r="B4209" t="s">
        <v>3781</v>
      </c>
      <c r="C4209" t="s">
        <v>104</v>
      </c>
    </row>
    <row r="4210" spans="1:3">
      <c r="A4210">
        <v>287295</v>
      </c>
      <c r="B4210" t="s">
        <v>3782</v>
      </c>
      <c r="C4210" t="s">
        <v>104</v>
      </c>
    </row>
    <row r="4211" spans="1:3">
      <c r="A4211">
        <v>287296</v>
      </c>
      <c r="B4211" t="s">
        <v>3783</v>
      </c>
      <c r="C4211" t="s">
        <v>104</v>
      </c>
    </row>
    <row r="4212" spans="1:3">
      <c r="A4212">
        <v>287297</v>
      </c>
      <c r="B4212" t="s">
        <v>3784</v>
      </c>
      <c r="C4212" t="s">
        <v>104</v>
      </c>
    </row>
    <row r="4213" spans="1:3">
      <c r="A4213">
        <v>287299</v>
      </c>
      <c r="B4213" t="s">
        <v>3785</v>
      </c>
      <c r="C4213" t="s">
        <v>104</v>
      </c>
    </row>
    <row r="4214" spans="1:3">
      <c r="A4214">
        <v>287302</v>
      </c>
      <c r="B4214" t="s">
        <v>3786</v>
      </c>
      <c r="C4214" t="s">
        <v>104</v>
      </c>
    </row>
    <row r="4215" spans="1:3">
      <c r="A4215">
        <v>287303</v>
      </c>
      <c r="B4215" t="s">
        <v>3787</v>
      </c>
      <c r="C4215" t="s">
        <v>104</v>
      </c>
    </row>
    <row r="4216" spans="1:3">
      <c r="A4216">
        <v>287304</v>
      </c>
      <c r="B4216" t="s">
        <v>3788</v>
      </c>
      <c r="C4216" t="s">
        <v>104</v>
      </c>
    </row>
    <row r="4217" spans="1:3">
      <c r="A4217">
        <v>287305</v>
      </c>
      <c r="B4217" t="s">
        <v>3789</v>
      </c>
      <c r="C4217" t="s">
        <v>104</v>
      </c>
    </row>
    <row r="4218" spans="1:3">
      <c r="A4218">
        <v>287306</v>
      </c>
      <c r="B4218" t="s">
        <v>3790</v>
      </c>
      <c r="C4218" t="s">
        <v>104</v>
      </c>
    </row>
    <row r="4219" spans="1:3">
      <c r="A4219">
        <v>287307</v>
      </c>
      <c r="B4219" t="s">
        <v>3791</v>
      </c>
      <c r="C4219" t="s">
        <v>104</v>
      </c>
    </row>
    <row r="4220" spans="1:3">
      <c r="A4220">
        <v>287308</v>
      </c>
      <c r="B4220" t="s">
        <v>3792</v>
      </c>
      <c r="C4220" t="s">
        <v>104</v>
      </c>
    </row>
    <row r="4221" spans="1:3">
      <c r="A4221">
        <v>287309</v>
      </c>
      <c r="B4221" t="s">
        <v>3793</v>
      </c>
      <c r="C4221" t="s">
        <v>104</v>
      </c>
    </row>
    <row r="4222" spans="1:3">
      <c r="A4222">
        <v>287310</v>
      </c>
      <c r="B4222" t="s">
        <v>3794</v>
      </c>
      <c r="C4222" t="s">
        <v>104</v>
      </c>
    </row>
    <row r="4223" spans="1:3">
      <c r="A4223">
        <v>287311</v>
      </c>
      <c r="B4223" t="s">
        <v>3795</v>
      </c>
      <c r="C4223" t="s">
        <v>104</v>
      </c>
    </row>
    <row r="4224" spans="1:3">
      <c r="A4224">
        <v>287312</v>
      </c>
      <c r="B4224" t="s">
        <v>3796</v>
      </c>
      <c r="C4224" t="s">
        <v>104</v>
      </c>
    </row>
    <row r="4225" spans="1:3">
      <c r="A4225">
        <v>287313</v>
      </c>
      <c r="B4225" t="s">
        <v>3797</v>
      </c>
      <c r="C4225" t="s">
        <v>104</v>
      </c>
    </row>
    <row r="4226" spans="1:3">
      <c r="A4226">
        <v>287314</v>
      </c>
      <c r="B4226" t="s">
        <v>3798</v>
      </c>
      <c r="C4226" t="s">
        <v>104</v>
      </c>
    </row>
    <row r="4227" spans="1:3">
      <c r="A4227">
        <v>287315</v>
      </c>
      <c r="B4227" t="s">
        <v>3799</v>
      </c>
      <c r="C4227" t="s">
        <v>104</v>
      </c>
    </row>
    <row r="4228" spans="1:3">
      <c r="A4228">
        <v>287316</v>
      </c>
      <c r="B4228" t="s">
        <v>3800</v>
      </c>
      <c r="C4228" t="s">
        <v>104</v>
      </c>
    </row>
    <row r="4229" spans="1:3">
      <c r="A4229">
        <v>287317</v>
      </c>
      <c r="B4229" t="s">
        <v>3801</v>
      </c>
      <c r="C4229" t="s">
        <v>104</v>
      </c>
    </row>
    <row r="4230" spans="1:3">
      <c r="A4230">
        <v>287318</v>
      </c>
      <c r="B4230" t="s">
        <v>3802</v>
      </c>
      <c r="C4230" t="s">
        <v>104</v>
      </c>
    </row>
    <row r="4231" spans="1:3">
      <c r="A4231">
        <v>287319</v>
      </c>
      <c r="B4231" t="s">
        <v>3803</v>
      </c>
      <c r="C4231" t="s">
        <v>104</v>
      </c>
    </row>
    <row r="4232" spans="1:3">
      <c r="A4232">
        <v>287320</v>
      </c>
      <c r="B4232" t="s">
        <v>3804</v>
      </c>
      <c r="C4232" t="s">
        <v>104</v>
      </c>
    </row>
    <row r="4233" spans="1:3">
      <c r="A4233">
        <v>287321</v>
      </c>
      <c r="B4233" t="s">
        <v>3805</v>
      </c>
      <c r="C4233" t="s">
        <v>104</v>
      </c>
    </row>
    <row r="4234" spans="1:3">
      <c r="A4234">
        <v>287322</v>
      </c>
      <c r="B4234" t="s">
        <v>3806</v>
      </c>
      <c r="C4234" t="s">
        <v>104</v>
      </c>
    </row>
    <row r="4235" spans="1:3">
      <c r="A4235">
        <v>287323</v>
      </c>
      <c r="B4235" t="s">
        <v>3807</v>
      </c>
      <c r="C4235" t="s">
        <v>104</v>
      </c>
    </row>
    <row r="4236" spans="1:3">
      <c r="A4236">
        <v>287324</v>
      </c>
      <c r="B4236" t="s">
        <v>3808</v>
      </c>
      <c r="C4236" t="s">
        <v>104</v>
      </c>
    </row>
    <row r="4237" spans="1:3">
      <c r="A4237">
        <v>287325</v>
      </c>
      <c r="B4237" t="s">
        <v>3809</v>
      </c>
      <c r="C4237" t="s">
        <v>104</v>
      </c>
    </row>
    <row r="4238" spans="1:3">
      <c r="A4238">
        <v>287326</v>
      </c>
      <c r="B4238" t="s">
        <v>3810</v>
      </c>
      <c r="C4238" t="s">
        <v>104</v>
      </c>
    </row>
    <row r="4239" spans="1:3">
      <c r="A4239">
        <v>287327</v>
      </c>
      <c r="B4239" t="s">
        <v>3811</v>
      </c>
      <c r="C4239" t="s">
        <v>104</v>
      </c>
    </row>
    <row r="4240" spans="1:3">
      <c r="A4240">
        <v>287328</v>
      </c>
      <c r="B4240" t="s">
        <v>3812</v>
      </c>
      <c r="C4240" t="s">
        <v>104</v>
      </c>
    </row>
    <row r="4241" spans="1:3">
      <c r="A4241">
        <v>287329</v>
      </c>
      <c r="B4241" t="s">
        <v>3813</v>
      </c>
      <c r="C4241" t="s">
        <v>104</v>
      </c>
    </row>
    <row r="4242" spans="1:3">
      <c r="A4242">
        <v>287330</v>
      </c>
      <c r="B4242" t="s">
        <v>3814</v>
      </c>
      <c r="C4242" t="s">
        <v>104</v>
      </c>
    </row>
    <row r="4243" spans="1:3">
      <c r="A4243">
        <v>287331</v>
      </c>
      <c r="B4243" t="s">
        <v>3815</v>
      </c>
      <c r="C4243" t="s">
        <v>104</v>
      </c>
    </row>
    <row r="4244" spans="1:3">
      <c r="A4244">
        <v>287332</v>
      </c>
      <c r="B4244" t="s">
        <v>3816</v>
      </c>
      <c r="C4244" t="s">
        <v>104</v>
      </c>
    </row>
    <row r="4245" spans="1:3">
      <c r="A4245">
        <v>287333</v>
      </c>
      <c r="B4245" t="s">
        <v>3817</v>
      </c>
      <c r="C4245" t="s">
        <v>104</v>
      </c>
    </row>
    <row r="4246" spans="1:3">
      <c r="A4246">
        <v>287334</v>
      </c>
      <c r="B4246" t="s">
        <v>3818</v>
      </c>
      <c r="C4246" t="s">
        <v>104</v>
      </c>
    </row>
    <row r="4247" spans="1:3">
      <c r="A4247">
        <v>287335</v>
      </c>
      <c r="B4247" t="s">
        <v>3819</v>
      </c>
      <c r="C4247" t="s">
        <v>104</v>
      </c>
    </row>
    <row r="4248" spans="1:3">
      <c r="A4248">
        <v>287336</v>
      </c>
      <c r="B4248" t="s">
        <v>3820</v>
      </c>
      <c r="C4248" t="s">
        <v>104</v>
      </c>
    </row>
    <row r="4249" spans="1:3">
      <c r="A4249">
        <v>287337</v>
      </c>
      <c r="B4249" t="s">
        <v>3821</v>
      </c>
      <c r="C4249" t="s">
        <v>104</v>
      </c>
    </row>
    <row r="4250" spans="1:3">
      <c r="A4250">
        <v>287338</v>
      </c>
      <c r="B4250" t="s">
        <v>3822</v>
      </c>
      <c r="C4250" t="s">
        <v>104</v>
      </c>
    </row>
    <row r="4251" spans="1:3">
      <c r="A4251">
        <v>287339</v>
      </c>
      <c r="B4251" t="s">
        <v>3823</v>
      </c>
      <c r="C4251" t="s">
        <v>104</v>
      </c>
    </row>
    <row r="4252" spans="1:3">
      <c r="A4252">
        <v>287340</v>
      </c>
      <c r="B4252" t="s">
        <v>3824</v>
      </c>
      <c r="C4252" t="s">
        <v>104</v>
      </c>
    </row>
    <row r="4253" spans="1:3">
      <c r="A4253">
        <v>287341</v>
      </c>
      <c r="B4253" t="s">
        <v>3825</v>
      </c>
      <c r="C4253" t="s">
        <v>104</v>
      </c>
    </row>
    <row r="4254" spans="1:3">
      <c r="A4254">
        <v>287342</v>
      </c>
      <c r="B4254" t="s">
        <v>3826</v>
      </c>
      <c r="C4254" t="s">
        <v>104</v>
      </c>
    </row>
    <row r="4255" spans="1:3">
      <c r="A4255">
        <v>287343</v>
      </c>
      <c r="B4255" t="s">
        <v>3827</v>
      </c>
      <c r="C4255" t="s">
        <v>104</v>
      </c>
    </row>
    <row r="4256" spans="1:3">
      <c r="A4256">
        <v>287344</v>
      </c>
      <c r="B4256" t="s">
        <v>3828</v>
      </c>
      <c r="C4256" t="s">
        <v>104</v>
      </c>
    </row>
    <row r="4257" spans="1:3">
      <c r="A4257">
        <v>287345</v>
      </c>
      <c r="B4257" t="s">
        <v>3829</v>
      </c>
      <c r="C4257" t="s">
        <v>104</v>
      </c>
    </row>
    <row r="4258" spans="1:3">
      <c r="A4258">
        <v>287346</v>
      </c>
      <c r="B4258" t="s">
        <v>3830</v>
      </c>
      <c r="C4258" t="s">
        <v>104</v>
      </c>
    </row>
    <row r="4259" spans="1:3">
      <c r="A4259">
        <v>287347</v>
      </c>
      <c r="B4259" t="s">
        <v>3831</v>
      </c>
      <c r="C4259" t="s">
        <v>104</v>
      </c>
    </row>
    <row r="4260" spans="1:3">
      <c r="A4260">
        <v>287348</v>
      </c>
      <c r="B4260" t="s">
        <v>3832</v>
      </c>
      <c r="C4260" t="s">
        <v>104</v>
      </c>
    </row>
    <row r="4261" spans="1:3">
      <c r="A4261">
        <v>287349</v>
      </c>
      <c r="B4261" t="s">
        <v>3833</v>
      </c>
      <c r="C4261" t="s">
        <v>104</v>
      </c>
    </row>
    <row r="4262" spans="1:3">
      <c r="A4262">
        <v>287350</v>
      </c>
      <c r="B4262" t="s">
        <v>3834</v>
      </c>
      <c r="C4262" t="s">
        <v>104</v>
      </c>
    </row>
    <row r="4263" spans="1:3">
      <c r="A4263">
        <v>287351</v>
      </c>
      <c r="B4263" t="s">
        <v>3835</v>
      </c>
      <c r="C4263" t="s">
        <v>104</v>
      </c>
    </row>
    <row r="4264" spans="1:3">
      <c r="A4264">
        <v>287352</v>
      </c>
      <c r="B4264" t="s">
        <v>3836</v>
      </c>
      <c r="C4264" t="s">
        <v>104</v>
      </c>
    </row>
    <row r="4265" spans="1:3">
      <c r="A4265">
        <v>287353</v>
      </c>
      <c r="B4265" t="s">
        <v>3837</v>
      </c>
      <c r="C4265" t="s">
        <v>104</v>
      </c>
    </row>
    <row r="4266" spans="1:3">
      <c r="A4266">
        <v>287354</v>
      </c>
      <c r="B4266" t="s">
        <v>3838</v>
      </c>
      <c r="C4266" t="s">
        <v>104</v>
      </c>
    </row>
    <row r="4267" spans="1:3">
      <c r="A4267">
        <v>287355</v>
      </c>
      <c r="B4267" t="s">
        <v>3839</v>
      </c>
      <c r="C4267" t="s">
        <v>104</v>
      </c>
    </row>
    <row r="4268" spans="1:3">
      <c r="A4268">
        <v>287356</v>
      </c>
      <c r="B4268" t="s">
        <v>3840</v>
      </c>
      <c r="C4268" t="s">
        <v>104</v>
      </c>
    </row>
    <row r="4269" spans="1:3">
      <c r="A4269">
        <v>287357</v>
      </c>
      <c r="B4269" t="s">
        <v>3841</v>
      </c>
      <c r="C4269" t="s">
        <v>104</v>
      </c>
    </row>
    <row r="4270" spans="1:3">
      <c r="A4270">
        <v>287358</v>
      </c>
      <c r="B4270" t="s">
        <v>3842</v>
      </c>
      <c r="C4270" t="s">
        <v>104</v>
      </c>
    </row>
    <row r="4271" spans="1:3">
      <c r="A4271">
        <v>287359</v>
      </c>
      <c r="B4271" t="s">
        <v>3843</v>
      </c>
      <c r="C4271" t="s">
        <v>104</v>
      </c>
    </row>
    <row r="4272" spans="1:3">
      <c r="A4272">
        <v>287360</v>
      </c>
      <c r="B4272" t="s">
        <v>3844</v>
      </c>
      <c r="C4272" t="s">
        <v>104</v>
      </c>
    </row>
    <row r="4273" spans="1:3">
      <c r="A4273">
        <v>287361</v>
      </c>
      <c r="B4273" t="s">
        <v>3845</v>
      </c>
      <c r="C4273" t="s">
        <v>104</v>
      </c>
    </row>
    <row r="4274" spans="1:3">
      <c r="A4274">
        <v>287362</v>
      </c>
      <c r="B4274" t="s">
        <v>3846</v>
      </c>
      <c r="C4274" t="s">
        <v>104</v>
      </c>
    </row>
    <row r="4275" spans="1:3">
      <c r="A4275">
        <v>287363</v>
      </c>
      <c r="B4275" t="s">
        <v>3847</v>
      </c>
      <c r="C4275" t="s">
        <v>104</v>
      </c>
    </row>
    <row r="4276" spans="1:3">
      <c r="A4276">
        <v>287364</v>
      </c>
      <c r="B4276" t="s">
        <v>3848</v>
      </c>
      <c r="C4276" t="s">
        <v>104</v>
      </c>
    </row>
    <row r="4277" spans="1:3">
      <c r="A4277">
        <v>287365</v>
      </c>
      <c r="B4277" t="s">
        <v>3849</v>
      </c>
      <c r="C4277" t="s">
        <v>104</v>
      </c>
    </row>
    <row r="4278" spans="1:3">
      <c r="A4278">
        <v>287366</v>
      </c>
      <c r="B4278" t="s">
        <v>3850</v>
      </c>
      <c r="C4278" t="s">
        <v>104</v>
      </c>
    </row>
    <row r="4279" spans="1:3">
      <c r="A4279">
        <v>287367</v>
      </c>
      <c r="B4279" t="s">
        <v>3851</v>
      </c>
      <c r="C4279" t="s">
        <v>104</v>
      </c>
    </row>
    <row r="4280" spans="1:3">
      <c r="A4280">
        <v>287368</v>
      </c>
      <c r="B4280" t="s">
        <v>3852</v>
      </c>
      <c r="C4280" t="s">
        <v>104</v>
      </c>
    </row>
    <row r="4281" spans="1:3">
      <c r="A4281">
        <v>287369</v>
      </c>
      <c r="B4281" t="s">
        <v>3853</v>
      </c>
      <c r="C4281" t="s">
        <v>104</v>
      </c>
    </row>
    <row r="4282" spans="1:3">
      <c r="A4282">
        <v>287370</v>
      </c>
      <c r="B4282" t="s">
        <v>3854</v>
      </c>
      <c r="C4282" t="s">
        <v>104</v>
      </c>
    </row>
    <row r="4283" spans="1:3">
      <c r="A4283">
        <v>287371</v>
      </c>
      <c r="B4283" t="s">
        <v>3855</v>
      </c>
      <c r="C4283" t="s">
        <v>104</v>
      </c>
    </row>
    <row r="4284" spans="1:3">
      <c r="A4284">
        <v>287372</v>
      </c>
      <c r="B4284" t="s">
        <v>3856</v>
      </c>
      <c r="C4284" t="s">
        <v>104</v>
      </c>
    </row>
    <row r="4285" spans="1:3">
      <c r="A4285">
        <v>287373</v>
      </c>
      <c r="B4285" t="s">
        <v>3857</v>
      </c>
      <c r="C4285" t="s">
        <v>104</v>
      </c>
    </row>
    <row r="4286" spans="1:3">
      <c r="A4286">
        <v>287374</v>
      </c>
      <c r="B4286" t="s">
        <v>3858</v>
      </c>
      <c r="C4286" t="s">
        <v>104</v>
      </c>
    </row>
    <row r="4287" spans="1:3">
      <c r="A4287">
        <v>287375</v>
      </c>
      <c r="B4287" t="s">
        <v>3859</v>
      </c>
      <c r="C4287" t="s">
        <v>104</v>
      </c>
    </row>
    <row r="4288" spans="1:3">
      <c r="A4288">
        <v>287376</v>
      </c>
      <c r="B4288" t="s">
        <v>3860</v>
      </c>
      <c r="C4288" t="s">
        <v>104</v>
      </c>
    </row>
    <row r="4289" spans="1:3">
      <c r="A4289">
        <v>287377</v>
      </c>
      <c r="B4289" t="s">
        <v>3861</v>
      </c>
      <c r="C4289" t="s">
        <v>104</v>
      </c>
    </row>
    <row r="4290" spans="1:3">
      <c r="A4290">
        <v>287378</v>
      </c>
      <c r="B4290" t="s">
        <v>3862</v>
      </c>
      <c r="C4290" t="s">
        <v>104</v>
      </c>
    </row>
    <row r="4291" spans="1:3">
      <c r="A4291">
        <v>287379</v>
      </c>
      <c r="B4291" t="s">
        <v>3863</v>
      </c>
      <c r="C4291" t="s">
        <v>104</v>
      </c>
    </row>
    <row r="4292" spans="1:3">
      <c r="A4292">
        <v>287380</v>
      </c>
      <c r="B4292" t="s">
        <v>3864</v>
      </c>
      <c r="C4292" t="s">
        <v>104</v>
      </c>
    </row>
    <row r="4293" spans="1:3">
      <c r="A4293">
        <v>287381</v>
      </c>
      <c r="B4293" t="s">
        <v>3865</v>
      </c>
      <c r="C4293" t="s">
        <v>104</v>
      </c>
    </row>
    <row r="4294" spans="1:3">
      <c r="A4294">
        <v>287382</v>
      </c>
      <c r="B4294" t="s">
        <v>3866</v>
      </c>
      <c r="C4294" t="s">
        <v>104</v>
      </c>
    </row>
    <row r="4295" spans="1:3">
      <c r="A4295">
        <v>287383</v>
      </c>
      <c r="B4295" t="s">
        <v>3867</v>
      </c>
      <c r="C4295" t="s">
        <v>104</v>
      </c>
    </row>
    <row r="4296" spans="1:3">
      <c r="A4296">
        <v>287384</v>
      </c>
      <c r="B4296" t="s">
        <v>3868</v>
      </c>
      <c r="C4296" t="s">
        <v>104</v>
      </c>
    </row>
    <row r="4297" spans="1:3">
      <c r="A4297">
        <v>287385</v>
      </c>
      <c r="B4297" t="s">
        <v>3869</v>
      </c>
      <c r="C4297" t="s">
        <v>104</v>
      </c>
    </row>
    <row r="4298" spans="1:3">
      <c r="A4298">
        <v>287386</v>
      </c>
      <c r="B4298" t="s">
        <v>3870</v>
      </c>
      <c r="C4298" t="s">
        <v>104</v>
      </c>
    </row>
    <row r="4299" spans="1:3">
      <c r="A4299">
        <v>287387</v>
      </c>
      <c r="B4299" t="s">
        <v>3871</v>
      </c>
      <c r="C4299" t="s">
        <v>104</v>
      </c>
    </row>
    <row r="4300" spans="1:3">
      <c r="A4300">
        <v>287388</v>
      </c>
      <c r="B4300" t="s">
        <v>3872</v>
      </c>
      <c r="C4300" t="s">
        <v>104</v>
      </c>
    </row>
    <row r="4301" spans="1:3">
      <c r="A4301">
        <v>287389</v>
      </c>
      <c r="B4301" t="s">
        <v>3873</v>
      </c>
      <c r="C4301" t="s">
        <v>104</v>
      </c>
    </row>
    <row r="4302" spans="1:3">
      <c r="A4302">
        <v>287390</v>
      </c>
      <c r="B4302" t="s">
        <v>3874</v>
      </c>
      <c r="C4302" t="s">
        <v>104</v>
      </c>
    </row>
    <row r="4303" spans="1:3">
      <c r="A4303">
        <v>287391</v>
      </c>
      <c r="B4303" t="s">
        <v>3875</v>
      </c>
      <c r="C4303" t="s">
        <v>104</v>
      </c>
    </row>
    <row r="4304" spans="1:3">
      <c r="A4304">
        <v>287392</v>
      </c>
      <c r="B4304" t="s">
        <v>3876</v>
      </c>
      <c r="C4304" t="s">
        <v>104</v>
      </c>
    </row>
    <row r="4305" spans="1:3">
      <c r="A4305">
        <v>287393</v>
      </c>
      <c r="B4305" t="s">
        <v>3877</v>
      </c>
      <c r="C4305" t="s">
        <v>104</v>
      </c>
    </row>
    <row r="4306" spans="1:3">
      <c r="A4306">
        <v>287394</v>
      </c>
      <c r="B4306" t="s">
        <v>3878</v>
      </c>
      <c r="C4306" t="s">
        <v>104</v>
      </c>
    </row>
    <row r="4307" spans="1:3">
      <c r="A4307">
        <v>287395</v>
      </c>
      <c r="B4307" t="s">
        <v>3879</v>
      </c>
      <c r="C4307" t="s">
        <v>104</v>
      </c>
    </row>
    <row r="4308" spans="1:3">
      <c r="A4308">
        <v>287396</v>
      </c>
      <c r="B4308" t="s">
        <v>3880</v>
      </c>
      <c r="C4308" t="s">
        <v>104</v>
      </c>
    </row>
    <row r="4309" spans="1:3">
      <c r="A4309">
        <v>287397</v>
      </c>
      <c r="B4309" t="s">
        <v>3881</v>
      </c>
      <c r="C4309" t="s">
        <v>104</v>
      </c>
    </row>
    <row r="4310" spans="1:3">
      <c r="A4310">
        <v>287398</v>
      </c>
      <c r="B4310" t="s">
        <v>3882</v>
      </c>
      <c r="C4310" t="s">
        <v>104</v>
      </c>
    </row>
    <row r="4311" spans="1:3">
      <c r="A4311">
        <v>287399</v>
      </c>
      <c r="B4311" t="s">
        <v>3883</v>
      </c>
      <c r="C4311" t="s">
        <v>104</v>
      </c>
    </row>
    <row r="4312" spans="1:3">
      <c r="A4312">
        <v>287400</v>
      </c>
      <c r="B4312" t="s">
        <v>3884</v>
      </c>
      <c r="C4312" t="s">
        <v>104</v>
      </c>
    </row>
    <row r="4313" spans="1:3">
      <c r="A4313">
        <v>287401</v>
      </c>
      <c r="B4313" t="s">
        <v>3885</v>
      </c>
      <c r="C4313" t="s">
        <v>104</v>
      </c>
    </row>
    <row r="4314" spans="1:3">
      <c r="A4314">
        <v>287402</v>
      </c>
      <c r="B4314" t="s">
        <v>3886</v>
      </c>
      <c r="C4314" t="s">
        <v>104</v>
      </c>
    </row>
    <row r="4315" spans="1:3">
      <c r="A4315">
        <v>287403</v>
      </c>
      <c r="B4315" t="s">
        <v>3887</v>
      </c>
      <c r="C4315" t="s">
        <v>104</v>
      </c>
    </row>
    <row r="4316" spans="1:3">
      <c r="A4316">
        <v>287404</v>
      </c>
      <c r="B4316" t="s">
        <v>3888</v>
      </c>
      <c r="C4316" t="s">
        <v>104</v>
      </c>
    </row>
    <row r="4317" spans="1:3">
      <c r="A4317">
        <v>287405</v>
      </c>
      <c r="B4317" t="s">
        <v>3889</v>
      </c>
      <c r="C4317" t="s">
        <v>104</v>
      </c>
    </row>
    <row r="4318" spans="1:3">
      <c r="A4318">
        <v>287406</v>
      </c>
      <c r="B4318" t="s">
        <v>3890</v>
      </c>
      <c r="C4318" t="s">
        <v>104</v>
      </c>
    </row>
    <row r="4319" spans="1:3">
      <c r="A4319">
        <v>287407</v>
      </c>
      <c r="B4319" t="s">
        <v>3891</v>
      </c>
      <c r="C4319" t="s">
        <v>104</v>
      </c>
    </row>
    <row r="4320" spans="1:3">
      <c r="A4320">
        <v>287408</v>
      </c>
      <c r="B4320" t="s">
        <v>3892</v>
      </c>
      <c r="C4320" t="s">
        <v>104</v>
      </c>
    </row>
    <row r="4321" spans="1:3">
      <c r="A4321">
        <v>287409</v>
      </c>
      <c r="B4321" t="s">
        <v>3893</v>
      </c>
      <c r="C4321" t="s">
        <v>104</v>
      </c>
    </row>
    <row r="4322" spans="1:3">
      <c r="A4322">
        <v>287410</v>
      </c>
      <c r="B4322" t="s">
        <v>3894</v>
      </c>
      <c r="C4322" t="s">
        <v>104</v>
      </c>
    </row>
    <row r="4323" spans="1:3">
      <c r="A4323">
        <v>287411</v>
      </c>
      <c r="B4323" t="s">
        <v>3895</v>
      </c>
      <c r="C4323" t="s">
        <v>104</v>
      </c>
    </row>
    <row r="4324" spans="1:3">
      <c r="A4324">
        <v>287412</v>
      </c>
      <c r="B4324" t="s">
        <v>3896</v>
      </c>
      <c r="C4324" t="s">
        <v>104</v>
      </c>
    </row>
    <row r="4325" spans="1:3">
      <c r="A4325">
        <v>287413</v>
      </c>
      <c r="B4325" t="s">
        <v>3897</v>
      </c>
      <c r="C4325" t="s">
        <v>104</v>
      </c>
    </row>
    <row r="4326" spans="1:3">
      <c r="A4326">
        <v>287414</v>
      </c>
      <c r="B4326" t="s">
        <v>3898</v>
      </c>
      <c r="C4326" t="s">
        <v>104</v>
      </c>
    </row>
    <row r="4327" spans="1:3">
      <c r="A4327">
        <v>287415</v>
      </c>
      <c r="B4327" t="s">
        <v>3899</v>
      </c>
      <c r="C4327" t="s">
        <v>104</v>
      </c>
    </row>
    <row r="4328" spans="1:3">
      <c r="A4328">
        <v>287416</v>
      </c>
      <c r="B4328" t="s">
        <v>3900</v>
      </c>
      <c r="C4328" t="s">
        <v>104</v>
      </c>
    </row>
    <row r="4329" spans="1:3">
      <c r="A4329">
        <v>287417</v>
      </c>
      <c r="B4329" t="s">
        <v>3901</v>
      </c>
      <c r="C4329" t="s">
        <v>104</v>
      </c>
    </row>
    <row r="4330" spans="1:3">
      <c r="A4330">
        <v>287418</v>
      </c>
      <c r="B4330" t="s">
        <v>3902</v>
      </c>
      <c r="C4330" t="s">
        <v>104</v>
      </c>
    </row>
    <row r="4331" spans="1:3">
      <c r="A4331">
        <v>287419</v>
      </c>
      <c r="B4331" t="s">
        <v>3903</v>
      </c>
      <c r="C4331" t="s">
        <v>104</v>
      </c>
    </row>
    <row r="4332" spans="1:3">
      <c r="A4332">
        <v>287420</v>
      </c>
      <c r="B4332" t="s">
        <v>3904</v>
      </c>
      <c r="C4332" t="s">
        <v>104</v>
      </c>
    </row>
    <row r="4333" spans="1:3">
      <c r="A4333">
        <v>287421</v>
      </c>
      <c r="B4333" t="s">
        <v>3905</v>
      </c>
      <c r="C4333" t="s">
        <v>104</v>
      </c>
    </row>
    <row r="4334" spans="1:3">
      <c r="A4334">
        <v>287422</v>
      </c>
      <c r="B4334" t="s">
        <v>3906</v>
      </c>
      <c r="C4334" t="s">
        <v>104</v>
      </c>
    </row>
    <row r="4335" spans="1:3">
      <c r="A4335">
        <v>287423</v>
      </c>
      <c r="B4335" t="s">
        <v>3907</v>
      </c>
      <c r="C4335" t="s">
        <v>104</v>
      </c>
    </row>
    <row r="4336" spans="1:3">
      <c r="A4336">
        <v>287424</v>
      </c>
      <c r="B4336" t="s">
        <v>3908</v>
      </c>
      <c r="C4336" t="s">
        <v>104</v>
      </c>
    </row>
    <row r="4337" spans="1:3">
      <c r="A4337">
        <v>287425</v>
      </c>
      <c r="B4337" t="s">
        <v>3909</v>
      </c>
      <c r="C4337" t="s">
        <v>104</v>
      </c>
    </row>
    <row r="4338" spans="1:3">
      <c r="A4338">
        <v>287426</v>
      </c>
      <c r="B4338" t="s">
        <v>3910</v>
      </c>
      <c r="C4338" t="s">
        <v>104</v>
      </c>
    </row>
    <row r="4339" spans="1:3">
      <c r="A4339">
        <v>287427</v>
      </c>
      <c r="B4339" t="s">
        <v>3911</v>
      </c>
      <c r="C4339" t="s">
        <v>104</v>
      </c>
    </row>
    <row r="4340" spans="1:3">
      <c r="A4340">
        <v>287428</v>
      </c>
      <c r="B4340" t="s">
        <v>3912</v>
      </c>
      <c r="C4340" t="s">
        <v>104</v>
      </c>
    </row>
    <row r="4341" spans="1:3">
      <c r="A4341">
        <v>287429</v>
      </c>
      <c r="B4341" t="s">
        <v>3913</v>
      </c>
      <c r="C4341" t="s">
        <v>104</v>
      </c>
    </row>
    <row r="4342" spans="1:3">
      <c r="A4342">
        <v>287430</v>
      </c>
      <c r="B4342" t="s">
        <v>3914</v>
      </c>
      <c r="C4342" t="s">
        <v>104</v>
      </c>
    </row>
    <row r="4343" spans="1:3">
      <c r="A4343">
        <v>287431</v>
      </c>
      <c r="B4343" t="s">
        <v>3915</v>
      </c>
      <c r="C4343" t="s">
        <v>104</v>
      </c>
    </row>
    <row r="4344" spans="1:3">
      <c r="A4344">
        <v>287432</v>
      </c>
      <c r="B4344" t="s">
        <v>3916</v>
      </c>
      <c r="C4344" t="s">
        <v>104</v>
      </c>
    </row>
    <row r="4345" spans="1:3">
      <c r="A4345">
        <v>287433</v>
      </c>
      <c r="B4345" t="s">
        <v>3917</v>
      </c>
      <c r="C4345" t="s">
        <v>104</v>
      </c>
    </row>
    <row r="4346" spans="1:3">
      <c r="A4346">
        <v>287434</v>
      </c>
      <c r="B4346" t="s">
        <v>3918</v>
      </c>
      <c r="C4346" t="s">
        <v>104</v>
      </c>
    </row>
    <row r="4347" spans="1:3">
      <c r="A4347">
        <v>287435</v>
      </c>
      <c r="B4347" t="s">
        <v>3919</v>
      </c>
      <c r="C4347" t="s">
        <v>104</v>
      </c>
    </row>
    <row r="4348" spans="1:3">
      <c r="A4348">
        <v>287436</v>
      </c>
      <c r="B4348" t="s">
        <v>3920</v>
      </c>
      <c r="C4348" t="s">
        <v>104</v>
      </c>
    </row>
    <row r="4349" spans="1:3">
      <c r="A4349">
        <v>287437</v>
      </c>
      <c r="B4349" t="s">
        <v>3921</v>
      </c>
      <c r="C4349" t="s">
        <v>104</v>
      </c>
    </row>
    <row r="4350" spans="1:3">
      <c r="A4350">
        <v>287438</v>
      </c>
      <c r="B4350" t="s">
        <v>3922</v>
      </c>
      <c r="C4350" t="s">
        <v>104</v>
      </c>
    </row>
    <row r="4351" spans="1:3">
      <c r="A4351">
        <v>287439</v>
      </c>
      <c r="B4351" t="s">
        <v>3923</v>
      </c>
      <c r="C4351" t="s">
        <v>104</v>
      </c>
    </row>
    <row r="4352" spans="1:3">
      <c r="A4352">
        <v>287440</v>
      </c>
      <c r="B4352" t="s">
        <v>3924</v>
      </c>
      <c r="C4352" t="s">
        <v>104</v>
      </c>
    </row>
    <row r="4353" spans="1:3">
      <c r="A4353">
        <v>287441</v>
      </c>
      <c r="B4353" t="s">
        <v>3925</v>
      </c>
      <c r="C4353" t="s">
        <v>104</v>
      </c>
    </row>
    <row r="4354" spans="1:3">
      <c r="A4354">
        <v>287442</v>
      </c>
      <c r="B4354" t="s">
        <v>3926</v>
      </c>
      <c r="C4354" t="s">
        <v>104</v>
      </c>
    </row>
    <row r="4355" spans="1:3">
      <c r="A4355">
        <v>287443</v>
      </c>
      <c r="B4355" t="s">
        <v>3927</v>
      </c>
      <c r="C4355" t="s">
        <v>104</v>
      </c>
    </row>
    <row r="4356" spans="1:3">
      <c r="A4356">
        <v>287444</v>
      </c>
      <c r="B4356" t="s">
        <v>3928</v>
      </c>
      <c r="C4356" t="s">
        <v>104</v>
      </c>
    </row>
    <row r="4357" spans="1:3">
      <c r="A4357">
        <v>287445</v>
      </c>
      <c r="B4357" t="s">
        <v>3929</v>
      </c>
      <c r="C4357" t="s">
        <v>104</v>
      </c>
    </row>
    <row r="4358" spans="1:3">
      <c r="A4358">
        <v>287446</v>
      </c>
      <c r="B4358" t="s">
        <v>3930</v>
      </c>
      <c r="C4358" t="s">
        <v>104</v>
      </c>
    </row>
    <row r="4359" spans="1:3">
      <c r="A4359">
        <v>287447</v>
      </c>
      <c r="B4359" t="s">
        <v>3931</v>
      </c>
      <c r="C4359" t="s">
        <v>104</v>
      </c>
    </row>
    <row r="4360" spans="1:3">
      <c r="A4360">
        <v>287448</v>
      </c>
      <c r="B4360" t="s">
        <v>3932</v>
      </c>
      <c r="C4360" t="s">
        <v>104</v>
      </c>
    </row>
    <row r="4361" spans="1:3">
      <c r="A4361">
        <v>287449</v>
      </c>
      <c r="B4361" t="s">
        <v>3933</v>
      </c>
      <c r="C4361" t="s">
        <v>104</v>
      </c>
    </row>
    <row r="4362" spans="1:3">
      <c r="A4362">
        <v>287450</v>
      </c>
      <c r="B4362" t="s">
        <v>3934</v>
      </c>
      <c r="C4362" t="s">
        <v>104</v>
      </c>
    </row>
    <row r="4363" spans="1:3">
      <c r="A4363">
        <v>287451</v>
      </c>
      <c r="B4363" t="s">
        <v>3935</v>
      </c>
      <c r="C4363" t="s">
        <v>104</v>
      </c>
    </row>
    <row r="4364" spans="1:3">
      <c r="A4364">
        <v>287452</v>
      </c>
      <c r="B4364" t="s">
        <v>3936</v>
      </c>
      <c r="C4364" t="s">
        <v>104</v>
      </c>
    </row>
    <row r="4365" spans="1:3">
      <c r="A4365">
        <v>287453</v>
      </c>
      <c r="B4365" t="s">
        <v>3937</v>
      </c>
      <c r="C4365" t="s">
        <v>104</v>
      </c>
    </row>
    <row r="4366" spans="1:3">
      <c r="A4366">
        <v>287454</v>
      </c>
      <c r="B4366" t="s">
        <v>3938</v>
      </c>
      <c r="C4366" t="s">
        <v>104</v>
      </c>
    </row>
    <row r="4367" spans="1:3">
      <c r="A4367">
        <v>287455</v>
      </c>
      <c r="B4367" t="s">
        <v>3939</v>
      </c>
      <c r="C4367" t="s">
        <v>104</v>
      </c>
    </row>
    <row r="4368" spans="1:3">
      <c r="A4368">
        <v>287456</v>
      </c>
      <c r="B4368" t="s">
        <v>3940</v>
      </c>
      <c r="C4368" t="s">
        <v>104</v>
      </c>
    </row>
    <row r="4369" spans="1:3">
      <c r="A4369">
        <v>287457</v>
      </c>
      <c r="B4369" t="s">
        <v>3941</v>
      </c>
      <c r="C4369" t="s">
        <v>104</v>
      </c>
    </row>
    <row r="4370" spans="1:3">
      <c r="A4370">
        <v>287458</v>
      </c>
      <c r="B4370" t="s">
        <v>3942</v>
      </c>
      <c r="C4370" t="s">
        <v>104</v>
      </c>
    </row>
    <row r="4371" spans="1:3">
      <c r="A4371">
        <v>287459</v>
      </c>
      <c r="B4371" t="s">
        <v>3943</v>
      </c>
      <c r="C4371" t="s">
        <v>104</v>
      </c>
    </row>
    <row r="4372" spans="1:3">
      <c r="A4372">
        <v>287460</v>
      </c>
      <c r="B4372" t="s">
        <v>3944</v>
      </c>
      <c r="C4372" t="s">
        <v>104</v>
      </c>
    </row>
    <row r="4373" spans="1:3">
      <c r="A4373">
        <v>287461</v>
      </c>
      <c r="B4373" t="s">
        <v>3945</v>
      </c>
      <c r="C4373" t="s">
        <v>104</v>
      </c>
    </row>
    <row r="4374" spans="1:3">
      <c r="A4374">
        <v>287462</v>
      </c>
      <c r="B4374" t="s">
        <v>3946</v>
      </c>
      <c r="C4374" t="s">
        <v>104</v>
      </c>
    </row>
    <row r="4375" spans="1:3">
      <c r="A4375">
        <v>287463</v>
      </c>
      <c r="B4375" t="s">
        <v>3947</v>
      </c>
      <c r="C4375" t="s">
        <v>104</v>
      </c>
    </row>
    <row r="4376" spans="1:3">
      <c r="A4376">
        <v>287464</v>
      </c>
      <c r="B4376" t="s">
        <v>3948</v>
      </c>
      <c r="C4376" t="s">
        <v>104</v>
      </c>
    </row>
    <row r="4377" spans="1:3">
      <c r="A4377">
        <v>287465</v>
      </c>
      <c r="B4377" t="s">
        <v>3949</v>
      </c>
      <c r="C4377" t="s">
        <v>104</v>
      </c>
    </row>
    <row r="4378" spans="1:3">
      <c r="A4378">
        <v>287466</v>
      </c>
      <c r="B4378" t="s">
        <v>3950</v>
      </c>
      <c r="C4378" t="s">
        <v>104</v>
      </c>
    </row>
    <row r="4379" spans="1:3">
      <c r="A4379">
        <v>287467</v>
      </c>
      <c r="B4379" t="s">
        <v>3951</v>
      </c>
      <c r="C4379" t="s">
        <v>104</v>
      </c>
    </row>
    <row r="4380" spans="1:3">
      <c r="A4380">
        <v>287468</v>
      </c>
      <c r="B4380" t="s">
        <v>3952</v>
      </c>
      <c r="C4380" t="s">
        <v>104</v>
      </c>
    </row>
    <row r="4381" spans="1:3">
      <c r="A4381">
        <v>287469</v>
      </c>
      <c r="B4381" t="s">
        <v>3953</v>
      </c>
      <c r="C4381" t="s">
        <v>104</v>
      </c>
    </row>
    <row r="4382" spans="1:3">
      <c r="A4382">
        <v>287470</v>
      </c>
      <c r="B4382" t="s">
        <v>3954</v>
      </c>
      <c r="C4382" t="s">
        <v>104</v>
      </c>
    </row>
    <row r="4383" spans="1:3">
      <c r="A4383">
        <v>287471</v>
      </c>
      <c r="B4383" t="s">
        <v>3955</v>
      </c>
      <c r="C4383" t="s">
        <v>104</v>
      </c>
    </row>
    <row r="4384" spans="1:3">
      <c r="A4384">
        <v>287472</v>
      </c>
      <c r="B4384" t="s">
        <v>3956</v>
      </c>
      <c r="C4384" t="s">
        <v>104</v>
      </c>
    </row>
    <row r="4385" spans="1:3">
      <c r="A4385">
        <v>287473</v>
      </c>
      <c r="B4385" t="s">
        <v>3957</v>
      </c>
      <c r="C4385" t="s">
        <v>104</v>
      </c>
    </row>
    <row r="4386" spans="1:3">
      <c r="A4386">
        <v>287474</v>
      </c>
      <c r="B4386" t="s">
        <v>3958</v>
      </c>
      <c r="C4386" t="s">
        <v>104</v>
      </c>
    </row>
    <row r="4387" spans="1:3">
      <c r="A4387">
        <v>287475</v>
      </c>
      <c r="B4387" t="s">
        <v>3959</v>
      </c>
      <c r="C4387" t="s">
        <v>104</v>
      </c>
    </row>
    <row r="4388" spans="1:3">
      <c r="A4388">
        <v>287476</v>
      </c>
      <c r="B4388" t="s">
        <v>3960</v>
      </c>
      <c r="C4388" t="s">
        <v>104</v>
      </c>
    </row>
    <row r="4389" spans="1:3">
      <c r="A4389">
        <v>287477</v>
      </c>
      <c r="B4389" t="s">
        <v>3961</v>
      </c>
      <c r="C4389" t="s">
        <v>104</v>
      </c>
    </row>
    <row r="4390" spans="1:3">
      <c r="A4390">
        <v>287478</v>
      </c>
      <c r="B4390" t="s">
        <v>3962</v>
      </c>
      <c r="C4390" t="s">
        <v>104</v>
      </c>
    </row>
    <row r="4391" spans="1:3">
      <c r="A4391">
        <v>287479</v>
      </c>
      <c r="B4391" t="s">
        <v>3963</v>
      </c>
      <c r="C4391" t="s">
        <v>104</v>
      </c>
    </row>
    <row r="4392" spans="1:3">
      <c r="A4392">
        <v>287480</v>
      </c>
      <c r="B4392" t="s">
        <v>3964</v>
      </c>
      <c r="C4392" t="s">
        <v>104</v>
      </c>
    </row>
    <row r="4393" spans="1:3">
      <c r="A4393">
        <v>287481</v>
      </c>
      <c r="B4393" t="s">
        <v>3965</v>
      </c>
      <c r="C4393" t="s">
        <v>104</v>
      </c>
    </row>
    <row r="4394" spans="1:3">
      <c r="A4394">
        <v>287482</v>
      </c>
      <c r="B4394" t="s">
        <v>3966</v>
      </c>
      <c r="C4394" t="s">
        <v>104</v>
      </c>
    </row>
    <row r="4395" spans="1:3">
      <c r="A4395">
        <v>287483</v>
      </c>
      <c r="B4395" t="s">
        <v>3967</v>
      </c>
      <c r="C4395" t="s">
        <v>104</v>
      </c>
    </row>
    <row r="4396" spans="1:3">
      <c r="A4396">
        <v>287484</v>
      </c>
      <c r="B4396" t="s">
        <v>3968</v>
      </c>
      <c r="C4396" t="s">
        <v>104</v>
      </c>
    </row>
    <row r="4397" spans="1:3">
      <c r="A4397">
        <v>287485</v>
      </c>
      <c r="B4397" t="s">
        <v>3969</v>
      </c>
      <c r="C4397" t="s">
        <v>104</v>
      </c>
    </row>
    <row r="4398" spans="1:3">
      <c r="A4398">
        <v>287490</v>
      </c>
      <c r="B4398" t="s">
        <v>3970</v>
      </c>
      <c r="C4398" t="s">
        <v>104</v>
      </c>
    </row>
    <row r="4399" spans="1:3">
      <c r="A4399">
        <v>287491</v>
      </c>
      <c r="B4399" t="s">
        <v>3971</v>
      </c>
      <c r="C4399" t="s">
        <v>104</v>
      </c>
    </row>
    <row r="4400" spans="1:3">
      <c r="A4400">
        <v>287492</v>
      </c>
      <c r="B4400" t="s">
        <v>3972</v>
      </c>
      <c r="C4400" t="s">
        <v>104</v>
      </c>
    </row>
    <row r="4401" spans="1:3">
      <c r="A4401">
        <v>287493</v>
      </c>
      <c r="B4401" t="s">
        <v>3973</v>
      </c>
      <c r="C4401" t="s">
        <v>104</v>
      </c>
    </row>
    <row r="4402" spans="1:3">
      <c r="A4402">
        <v>287494</v>
      </c>
      <c r="B4402" t="s">
        <v>3974</v>
      </c>
      <c r="C4402" t="s">
        <v>104</v>
      </c>
    </row>
    <row r="4403" spans="1:3">
      <c r="A4403">
        <v>287495</v>
      </c>
      <c r="B4403" t="s">
        <v>3975</v>
      </c>
      <c r="C4403" t="s">
        <v>104</v>
      </c>
    </row>
    <row r="4404" spans="1:3">
      <c r="A4404">
        <v>287496</v>
      </c>
      <c r="B4404" t="s">
        <v>3976</v>
      </c>
      <c r="C4404" t="s">
        <v>104</v>
      </c>
    </row>
    <row r="4405" spans="1:3">
      <c r="A4405">
        <v>287499</v>
      </c>
      <c r="B4405" t="s">
        <v>3977</v>
      </c>
      <c r="C4405" t="s">
        <v>104</v>
      </c>
    </row>
    <row r="4406" spans="1:3">
      <c r="A4406">
        <v>287500</v>
      </c>
      <c r="B4406" t="s">
        <v>3978</v>
      </c>
      <c r="C4406" t="s">
        <v>104</v>
      </c>
    </row>
    <row r="4407" spans="1:3">
      <c r="A4407">
        <v>287501</v>
      </c>
      <c r="B4407" t="s">
        <v>3979</v>
      </c>
      <c r="C4407" t="s">
        <v>104</v>
      </c>
    </row>
    <row r="4408" spans="1:3">
      <c r="A4408">
        <v>287502</v>
      </c>
      <c r="B4408" t="s">
        <v>3980</v>
      </c>
      <c r="C4408" t="s">
        <v>104</v>
      </c>
    </row>
    <row r="4409" spans="1:3">
      <c r="A4409">
        <v>287503</v>
      </c>
      <c r="B4409" t="s">
        <v>3981</v>
      </c>
      <c r="C4409" t="s">
        <v>104</v>
      </c>
    </row>
    <row r="4410" spans="1:3">
      <c r="A4410">
        <v>287504</v>
      </c>
      <c r="B4410" t="s">
        <v>3982</v>
      </c>
      <c r="C4410" t="s">
        <v>104</v>
      </c>
    </row>
    <row r="4411" spans="1:3">
      <c r="A4411">
        <v>287505</v>
      </c>
      <c r="B4411" t="s">
        <v>3983</v>
      </c>
      <c r="C4411" t="s">
        <v>104</v>
      </c>
    </row>
    <row r="4412" spans="1:3">
      <c r="A4412">
        <v>287506</v>
      </c>
      <c r="B4412" t="s">
        <v>3984</v>
      </c>
      <c r="C4412" t="s">
        <v>104</v>
      </c>
    </row>
    <row r="4413" spans="1:3">
      <c r="A4413">
        <v>287507</v>
      </c>
      <c r="B4413" t="s">
        <v>3985</v>
      </c>
      <c r="C4413" t="s">
        <v>104</v>
      </c>
    </row>
    <row r="4414" spans="1:3">
      <c r="A4414">
        <v>287508</v>
      </c>
      <c r="B4414" t="s">
        <v>3986</v>
      </c>
      <c r="C4414" t="s">
        <v>104</v>
      </c>
    </row>
    <row r="4415" spans="1:3">
      <c r="A4415">
        <v>287509</v>
      </c>
      <c r="B4415" t="s">
        <v>3987</v>
      </c>
      <c r="C4415" t="s">
        <v>104</v>
      </c>
    </row>
    <row r="4416" spans="1:3">
      <c r="A4416">
        <v>287510</v>
      </c>
      <c r="B4416" t="s">
        <v>3988</v>
      </c>
      <c r="C4416" t="s">
        <v>104</v>
      </c>
    </row>
    <row r="4417" spans="1:3">
      <c r="A4417">
        <v>287511</v>
      </c>
      <c r="B4417" t="s">
        <v>3989</v>
      </c>
      <c r="C4417" t="s">
        <v>104</v>
      </c>
    </row>
    <row r="4418" spans="1:3">
      <c r="A4418">
        <v>287512</v>
      </c>
      <c r="B4418" t="s">
        <v>3990</v>
      </c>
      <c r="C4418" t="s">
        <v>104</v>
      </c>
    </row>
    <row r="4419" spans="1:3">
      <c r="A4419">
        <v>287513</v>
      </c>
      <c r="B4419" t="s">
        <v>3991</v>
      </c>
      <c r="C4419" t="s">
        <v>104</v>
      </c>
    </row>
    <row r="4420" spans="1:3">
      <c r="A4420">
        <v>287514</v>
      </c>
      <c r="B4420" t="s">
        <v>3992</v>
      </c>
      <c r="C4420" t="s">
        <v>104</v>
      </c>
    </row>
    <row r="4421" spans="1:3">
      <c r="A4421">
        <v>287515</v>
      </c>
      <c r="B4421" t="s">
        <v>3993</v>
      </c>
      <c r="C4421" t="s">
        <v>104</v>
      </c>
    </row>
    <row r="4422" spans="1:3">
      <c r="A4422">
        <v>287516</v>
      </c>
      <c r="B4422" t="s">
        <v>3994</v>
      </c>
      <c r="C4422" t="s">
        <v>104</v>
      </c>
    </row>
    <row r="4423" spans="1:3">
      <c r="A4423">
        <v>287517</v>
      </c>
      <c r="B4423" t="s">
        <v>3995</v>
      </c>
      <c r="C4423" t="s">
        <v>104</v>
      </c>
    </row>
    <row r="4424" spans="1:3">
      <c r="A4424">
        <v>287518</v>
      </c>
      <c r="B4424" t="s">
        <v>3996</v>
      </c>
      <c r="C4424" t="s">
        <v>104</v>
      </c>
    </row>
    <row r="4425" spans="1:3">
      <c r="A4425">
        <v>287519</v>
      </c>
      <c r="B4425" t="s">
        <v>3997</v>
      </c>
      <c r="C4425" t="s">
        <v>104</v>
      </c>
    </row>
    <row r="4426" spans="1:3">
      <c r="A4426">
        <v>287520</v>
      </c>
      <c r="B4426" t="s">
        <v>3998</v>
      </c>
      <c r="C4426" t="s">
        <v>104</v>
      </c>
    </row>
    <row r="4427" spans="1:3">
      <c r="A4427">
        <v>287521</v>
      </c>
      <c r="B4427" t="s">
        <v>3999</v>
      </c>
      <c r="C4427" t="s">
        <v>104</v>
      </c>
    </row>
    <row r="4428" spans="1:3">
      <c r="A4428">
        <v>287522</v>
      </c>
      <c r="B4428" t="s">
        <v>4000</v>
      </c>
      <c r="C4428" t="s">
        <v>104</v>
      </c>
    </row>
    <row r="4429" spans="1:3">
      <c r="A4429">
        <v>287523</v>
      </c>
      <c r="B4429" t="s">
        <v>4001</v>
      </c>
      <c r="C4429" t="s">
        <v>104</v>
      </c>
    </row>
    <row r="4430" spans="1:3">
      <c r="A4430">
        <v>287524</v>
      </c>
      <c r="B4430" t="s">
        <v>4002</v>
      </c>
      <c r="C4430" t="s">
        <v>104</v>
      </c>
    </row>
    <row r="4431" spans="1:3">
      <c r="A4431">
        <v>287525</v>
      </c>
      <c r="B4431" t="s">
        <v>4003</v>
      </c>
      <c r="C4431" t="s">
        <v>104</v>
      </c>
    </row>
    <row r="4432" spans="1:3">
      <c r="A4432">
        <v>287526</v>
      </c>
      <c r="B4432" t="s">
        <v>4004</v>
      </c>
      <c r="C4432" t="s">
        <v>104</v>
      </c>
    </row>
    <row r="4433" spans="1:3">
      <c r="A4433">
        <v>287527</v>
      </c>
      <c r="B4433" t="s">
        <v>4005</v>
      </c>
      <c r="C4433" t="s">
        <v>104</v>
      </c>
    </row>
    <row r="4434" spans="1:3">
      <c r="A4434">
        <v>287528</v>
      </c>
      <c r="B4434" t="s">
        <v>4006</v>
      </c>
      <c r="C4434" t="s">
        <v>104</v>
      </c>
    </row>
    <row r="4435" spans="1:3">
      <c r="A4435">
        <v>287529</v>
      </c>
      <c r="B4435" t="s">
        <v>4007</v>
      </c>
      <c r="C4435" t="s">
        <v>104</v>
      </c>
    </row>
    <row r="4436" spans="1:3">
      <c r="A4436">
        <v>287530</v>
      </c>
      <c r="B4436" t="s">
        <v>4008</v>
      </c>
      <c r="C4436" t="s">
        <v>104</v>
      </c>
    </row>
    <row r="4437" spans="1:3">
      <c r="A4437">
        <v>287531</v>
      </c>
      <c r="B4437" t="s">
        <v>4009</v>
      </c>
      <c r="C4437" t="s">
        <v>104</v>
      </c>
    </row>
    <row r="4438" spans="1:3">
      <c r="A4438">
        <v>287532</v>
      </c>
      <c r="B4438" t="s">
        <v>4010</v>
      </c>
      <c r="C4438" t="s">
        <v>104</v>
      </c>
    </row>
    <row r="4439" spans="1:3">
      <c r="A4439">
        <v>287533</v>
      </c>
      <c r="B4439" t="s">
        <v>4011</v>
      </c>
      <c r="C4439" t="s">
        <v>104</v>
      </c>
    </row>
    <row r="4440" spans="1:3">
      <c r="A4440">
        <v>287534</v>
      </c>
      <c r="B4440" t="s">
        <v>4012</v>
      </c>
      <c r="C4440" t="s">
        <v>104</v>
      </c>
    </row>
    <row r="4441" spans="1:3">
      <c r="A4441">
        <v>287535</v>
      </c>
      <c r="B4441" t="s">
        <v>4013</v>
      </c>
      <c r="C4441" t="s">
        <v>104</v>
      </c>
    </row>
    <row r="4442" spans="1:3">
      <c r="A4442">
        <v>287536</v>
      </c>
      <c r="B4442" t="s">
        <v>4014</v>
      </c>
      <c r="C4442" t="s">
        <v>104</v>
      </c>
    </row>
    <row r="4443" spans="1:3">
      <c r="A4443">
        <v>287537</v>
      </c>
      <c r="B4443" t="s">
        <v>4015</v>
      </c>
      <c r="C4443" t="s">
        <v>104</v>
      </c>
    </row>
    <row r="4444" spans="1:3">
      <c r="A4444">
        <v>287538</v>
      </c>
      <c r="B4444" t="s">
        <v>4016</v>
      </c>
      <c r="C4444" t="s">
        <v>104</v>
      </c>
    </row>
    <row r="4445" spans="1:3">
      <c r="A4445">
        <v>287539</v>
      </c>
      <c r="B4445" t="s">
        <v>4017</v>
      </c>
      <c r="C4445" t="s">
        <v>104</v>
      </c>
    </row>
    <row r="4446" spans="1:3">
      <c r="A4446">
        <v>287540</v>
      </c>
      <c r="B4446" t="s">
        <v>4018</v>
      </c>
      <c r="C4446" t="s">
        <v>104</v>
      </c>
    </row>
    <row r="4447" spans="1:3">
      <c r="A4447">
        <v>287541</v>
      </c>
      <c r="B4447" t="s">
        <v>4019</v>
      </c>
      <c r="C4447" t="s">
        <v>104</v>
      </c>
    </row>
    <row r="4448" spans="1:3">
      <c r="A4448">
        <v>287542</v>
      </c>
      <c r="B4448" t="s">
        <v>4020</v>
      </c>
      <c r="C4448" t="s">
        <v>104</v>
      </c>
    </row>
    <row r="4449" spans="1:3">
      <c r="A4449">
        <v>287543</v>
      </c>
      <c r="B4449" t="s">
        <v>4021</v>
      </c>
      <c r="C4449" t="s">
        <v>104</v>
      </c>
    </row>
    <row r="4450" spans="1:3">
      <c r="A4450">
        <v>287544</v>
      </c>
      <c r="B4450" t="s">
        <v>4022</v>
      </c>
      <c r="C4450" t="s">
        <v>104</v>
      </c>
    </row>
    <row r="4451" spans="1:3">
      <c r="A4451">
        <v>287545</v>
      </c>
      <c r="B4451" t="s">
        <v>4023</v>
      </c>
      <c r="C4451" t="s">
        <v>104</v>
      </c>
    </row>
    <row r="4452" spans="1:3">
      <c r="A4452">
        <v>287546</v>
      </c>
      <c r="B4452" t="s">
        <v>4024</v>
      </c>
      <c r="C4452" t="s">
        <v>104</v>
      </c>
    </row>
    <row r="4453" spans="1:3">
      <c r="A4453">
        <v>287547</v>
      </c>
      <c r="B4453" t="s">
        <v>4025</v>
      </c>
      <c r="C4453" t="s">
        <v>104</v>
      </c>
    </row>
    <row r="4454" spans="1:3">
      <c r="A4454">
        <v>287548</v>
      </c>
      <c r="B4454" t="s">
        <v>4026</v>
      </c>
      <c r="C4454" t="s">
        <v>104</v>
      </c>
    </row>
    <row r="4455" spans="1:3">
      <c r="A4455">
        <v>287549</v>
      </c>
      <c r="B4455" t="s">
        <v>4027</v>
      </c>
      <c r="C4455" t="s">
        <v>104</v>
      </c>
    </row>
    <row r="4456" spans="1:3">
      <c r="A4456">
        <v>287550</v>
      </c>
      <c r="B4456" t="s">
        <v>4028</v>
      </c>
      <c r="C4456" t="s">
        <v>104</v>
      </c>
    </row>
    <row r="4457" spans="1:3">
      <c r="A4457">
        <v>287551</v>
      </c>
      <c r="B4457" t="s">
        <v>4029</v>
      </c>
      <c r="C4457" t="s">
        <v>104</v>
      </c>
    </row>
    <row r="4458" spans="1:3">
      <c r="A4458">
        <v>287552</v>
      </c>
      <c r="B4458" t="s">
        <v>4030</v>
      </c>
      <c r="C4458" t="s">
        <v>104</v>
      </c>
    </row>
    <row r="4459" spans="1:3">
      <c r="A4459">
        <v>287553</v>
      </c>
      <c r="B4459" t="s">
        <v>4031</v>
      </c>
      <c r="C4459" t="s">
        <v>104</v>
      </c>
    </row>
    <row r="4460" spans="1:3">
      <c r="A4460">
        <v>287554</v>
      </c>
      <c r="B4460" t="s">
        <v>4032</v>
      </c>
      <c r="C4460" t="s">
        <v>104</v>
      </c>
    </row>
    <row r="4461" spans="1:3">
      <c r="A4461">
        <v>287555</v>
      </c>
      <c r="B4461" t="s">
        <v>4030</v>
      </c>
      <c r="C4461" t="s">
        <v>104</v>
      </c>
    </row>
    <row r="4462" spans="1:3">
      <c r="A4462">
        <v>287556</v>
      </c>
      <c r="B4462" t="s">
        <v>4033</v>
      </c>
      <c r="C4462" t="s">
        <v>104</v>
      </c>
    </row>
    <row r="4463" spans="1:3">
      <c r="A4463">
        <v>287557</v>
      </c>
      <c r="B4463" t="s">
        <v>4034</v>
      </c>
      <c r="C4463" t="s">
        <v>104</v>
      </c>
    </row>
    <row r="4464" spans="1:3">
      <c r="A4464">
        <v>287558</v>
      </c>
      <c r="B4464" t="s">
        <v>4035</v>
      </c>
      <c r="C4464" t="s">
        <v>104</v>
      </c>
    </row>
    <row r="4465" spans="1:3">
      <c r="A4465">
        <v>287559</v>
      </c>
      <c r="B4465" t="s">
        <v>4036</v>
      </c>
      <c r="C4465" t="s">
        <v>104</v>
      </c>
    </row>
    <row r="4466" spans="1:3">
      <c r="A4466">
        <v>287560</v>
      </c>
      <c r="B4466" t="s">
        <v>4037</v>
      </c>
      <c r="C4466" t="s">
        <v>104</v>
      </c>
    </row>
    <row r="4467" spans="1:3">
      <c r="A4467">
        <v>287561</v>
      </c>
      <c r="B4467" t="s">
        <v>4038</v>
      </c>
      <c r="C4467" t="s">
        <v>104</v>
      </c>
    </row>
    <row r="4468" spans="1:3">
      <c r="A4468">
        <v>287562</v>
      </c>
      <c r="B4468" t="s">
        <v>4039</v>
      </c>
      <c r="C4468" t="s">
        <v>104</v>
      </c>
    </row>
    <row r="4469" spans="1:3">
      <c r="A4469">
        <v>287563</v>
      </c>
      <c r="B4469" t="s">
        <v>4040</v>
      </c>
      <c r="C4469" t="s">
        <v>104</v>
      </c>
    </row>
    <row r="4470" spans="1:3">
      <c r="A4470">
        <v>287565</v>
      </c>
      <c r="B4470" t="s">
        <v>4041</v>
      </c>
      <c r="C4470" t="s">
        <v>104</v>
      </c>
    </row>
    <row r="4471" spans="1:3">
      <c r="A4471">
        <v>287566</v>
      </c>
      <c r="B4471" t="s">
        <v>4042</v>
      </c>
      <c r="C4471" t="s">
        <v>104</v>
      </c>
    </row>
    <row r="4472" spans="1:3">
      <c r="A4472">
        <v>287567</v>
      </c>
      <c r="B4472" t="s">
        <v>4043</v>
      </c>
      <c r="C4472" t="s">
        <v>104</v>
      </c>
    </row>
    <row r="4473" spans="1:3">
      <c r="A4473">
        <v>287568</v>
      </c>
      <c r="B4473" t="s">
        <v>4044</v>
      </c>
      <c r="C4473" t="s">
        <v>104</v>
      </c>
    </row>
    <row r="4474" spans="1:3">
      <c r="A4474">
        <v>287569</v>
      </c>
      <c r="B4474" t="s">
        <v>4045</v>
      </c>
      <c r="C4474" t="s">
        <v>104</v>
      </c>
    </row>
    <row r="4475" spans="1:3">
      <c r="A4475">
        <v>287570</v>
      </c>
      <c r="B4475" t="s">
        <v>4046</v>
      </c>
      <c r="C4475" t="s">
        <v>104</v>
      </c>
    </row>
    <row r="4476" spans="1:3">
      <c r="A4476">
        <v>287571</v>
      </c>
      <c r="B4476" t="s">
        <v>4047</v>
      </c>
      <c r="C4476" t="s">
        <v>104</v>
      </c>
    </row>
    <row r="4477" spans="1:3">
      <c r="A4477">
        <v>287572</v>
      </c>
      <c r="B4477" t="s">
        <v>4048</v>
      </c>
      <c r="C4477" t="s">
        <v>104</v>
      </c>
    </row>
    <row r="4478" spans="1:3">
      <c r="A4478">
        <v>287573</v>
      </c>
      <c r="B4478" t="s">
        <v>4049</v>
      </c>
      <c r="C4478" t="s">
        <v>104</v>
      </c>
    </row>
    <row r="4479" spans="1:3">
      <c r="A4479">
        <v>287574</v>
      </c>
      <c r="B4479" t="s">
        <v>4050</v>
      </c>
      <c r="C4479" t="s">
        <v>104</v>
      </c>
    </row>
    <row r="4480" spans="1:3">
      <c r="A4480">
        <v>287575</v>
      </c>
      <c r="B4480" t="s">
        <v>4051</v>
      </c>
      <c r="C4480" t="s">
        <v>104</v>
      </c>
    </row>
    <row r="4481" spans="1:3">
      <c r="A4481">
        <v>287576</v>
      </c>
      <c r="B4481" t="s">
        <v>4052</v>
      </c>
      <c r="C4481" t="s">
        <v>104</v>
      </c>
    </row>
    <row r="4482" spans="1:3">
      <c r="A4482">
        <v>287577</v>
      </c>
      <c r="B4482" t="s">
        <v>4053</v>
      </c>
      <c r="C4482" t="s">
        <v>104</v>
      </c>
    </row>
    <row r="4483" spans="1:3">
      <c r="A4483">
        <v>287578</v>
      </c>
      <c r="B4483" t="s">
        <v>4054</v>
      </c>
      <c r="C4483" t="s">
        <v>104</v>
      </c>
    </row>
    <row r="4484" spans="1:3">
      <c r="A4484">
        <v>287579</v>
      </c>
      <c r="B4484" t="s">
        <v>4055</v>
      </c>
      <c r="C4484" t="s">
        <v>104</v>
      </c>
    </row>
    <row r="4485" spans="1:3">
      <c r="A4485">
        <v>287580</v>
      </c>
      <c r="B4485" t="s">
        <v>4056</v>
      </c>
      <c r="C4485" t="s">
        <v>104</v>
      </c>
    </row>
    <row r="4486" spans="1:3">
      <c r="A4486">
        <v>287581</v>
      </c>
      <c r="B4486" t="s">
        <v>4057</v>
      </c>
      <c r="C4486" t="s">
        <v>104</v>
      </c>
    </row>
    <row r="4487" spans="1:3">
      <c r="A4487">
        <v>287582</v>
      </c>
      <c r="B4487" t="s">
        <v>4058</v>
      </c>
      <c r="C4487" t="s">
        <v>104</v>
      </c>
    </row>
    <row r="4488" spans="1:3">
      <c r="A4488">
        <v>287583</v>
      </c>
      <c r="B4488" t="s">
        <v>4059</v>
      </c>
      <c r="C4488" t="s">
        <v>104</v>
      </c>
    </row>
    <row r="4489" spans="1:3">
      <c r="A4489">
        <v>287584</v>
      </c>
      <c r="B4489" t="s">
        <v>4060</v>
      </c>
      <c r="C4489" t="s">
        <v>104</v>
      </c>
    </row>
    <row r="4490" spans="1:3">
      <c r="A4490">
        <v>287585</v>
      </c>
      <c r="B4490" t="s">
        <v>4061</v>
      </c>
      <c r="C4490" t="s">
        <v>104</v>
      </c>
    </row>
    <row r="4491" spans="1:3">
      <c r="A4491">
        <v>287586</v>
      </c>
      <c r="B4491" t="s">
        <v>4062</v>
      </c>
      <c r="C4491" t="s">
        <v>104</v>
      </c>
    </row>
    <row r="4492" spans="1:3">
      <c r="A4492">
        <v>287587</v>
      </c>
      <c r="B4492" t="s">
        <v>4063</v>
      </c>
      <c r="C4492" t="s">
        <v>104</v>
      </c>
    </row>
    <row r="4493" spans="1:3">
      <c r="A4493">
        <v>287588</v>
      </c>
      <c r="B4493" t="s">
        <v>4064</v>
      </c>
      <c r="C4493" t="s">
        <v>104</v>
      </c>
    </row>
    <row r="4494" spans="1:3">
      <c r="A4494">
        <v>287589</v>
      </c>
      <c r="B4494" t="s">
        <v>4065</v>
      </c>
      <c r="C4494" t="s">
        <v>104</v>
      </c>
    </row>
    <row r="4495" spans="1:3">
      <c r="A4495">
        <v>287590</v>
      </c>
      <c r="B4495" t="s">
        <v>4066</v>
      </c>
      <c r="C4495" t="s">
        <v>104</v>
      </c>
    </row>
    <row r="4496" spans="1:3">
      <c r="A4496">
        <v>287591</v>
      </c>
      <c r="B4496" t="s">
        <v>4067</v>
      </c>
      <c r="C4496" t="s">
        <v>104</v>
      </c>
    </row>
    <row r="4497" spans="1:3">
      <c r="A4497">
        <v>287592</v>
      </c>
      <c r="B4497" t="s">
        <v>4068</v>
      </c>
      <c r="C4497" t="s">
        <v>104</v>
      </c>
    </row>
    <row r="4498" spans="1:3">
      <c r="A4498">
        <v>287593</v>
      </c>
      <c r="B4498" t="s">
        <v>4069</v>
      </c>
      <c r="C4498" t="s">
        <v>104</v>
      </c>
    </row>
    <row r="4499" spans="1:3">
      <c r="A4499">
        <v>287594</v>
      </c>
      <c r="B4499" t="s">
        <v>4070</v>
      </c>
      <c r="C4499" t="s">
        <v>104</v>
      </c>
    </row>
    <row r="4500" spans="1:3">
      <c r="A4500">
        <v>287595</v>
      </c>
      <c r="B4500" t="s">
        <v>4071</v>
      </c>
      <c r="C4500" t="s">
        <v>104</v>
      </c>
    </row>
    <row r="4501" spans="1:3">
      <c r="A4501">
        <v>287596</v>
      </c>
      <c r="B4501" t="s">
        <v>4072</v>
      </c>
      <c r="C4501" t="s">
        <v>104</v>
      </c>
    </row>
    <row r="4502" spans="1:3">
      <c r="A4502">
        <v>287597</v>
      </c>
      <c r="B4502" t="s">
        <v>4073</v>
      </c>
      <c r="C4502" t="s">
        <v>104</v>
      </c>
    </row>
    <row r="4503" spans="1:3">
      <c r="A4503">
        <v>287598</v>
      </c>
      <c r="B4503" t="s">
        <v>4074</v>
      </c>
      <c r="C4503" t="s">
        <v>104</v>
      </c>
    </row>
    <row r="4504" spans="1:3">
      <c r="A4504">
        <v>287600</v>
      </c>
      <c r="B4504" t="s">
        <v>4075</v>
      </c>
      <c r="C4504" t="s">
        <v>104</v>
      </c>
    </row>
    <row r="4505" spans="1:3">
      <c r="A4505">
        <v>287602</v>
      </c>
      <c r="B4505" t="s">
        <v>4076</v>
      </c>
      <c r="C4505" t="s">
        <v>104</v>
      </c>
    </row>
    <row r="4506" spans="1:3">
      <c r="A4506">
        <v>287603</v>
      </c>
      <c r="B4506" t="s">
        <v>4077</v>
      </c>
      <c r="C4506" t="s">
        <v>104</v>
      </c>
    </row>
    <row r="4507" spans="1:3">
      <c r="A4507">
        <v>287604</v>
      </c>
      <c r="B4507" t="s">
        <v>4078</v>
      </c>
      <c r="C4507" t="s">
        <v>104</v>
      </c>
    </row>
    <row r="4508" spans="1:3">
      <c r="A4508">
        <v>287605</v>
      </c>
      <c r="B4508" t="s">
        <v>4079</v>
      </c>
      <c r="C4508" t="s">
        <v>104</v>
      </c>
    </row>
    <row r="4509" spans="1:3">
      <c r="A4509">
        <v>287606</v>
      </c>
      <c r="B4509" t="s">
        <v>4080</v>
      </c>
      <c r="C4509" t="s">
        <v>104</v>
      </c>
    </row>
    <row r="4510" spans="1:3">
      <c r="A4510">
        <v>287607</v>
      </c>
      <c r="B4510" t="s">
        <v>4081</v>
      </c>
      <c r="C4510" t="s">
        <v>104</v>
      </c>
    </row>
    <row r="4511" spans="1:3">
      <c r="A4511">
        <v>287608</v>
      </c>
      <c r="B4511" t="s">
        <v>4082</v>
      </c>
      <c r="C4511" t="s">
        <v>104</v>
      </c>
    </row>
    <row r="4512" spans="1:3">
      <c r="A4512">
        <v>287609</v>
      </c>
      <c r="B4512" t="s">
        <v>4083</v>
      </c>
      <c r="C4512" t="s">
        <v>104</v>
      </c>
    </row>
    <row r="4513" spans="1:3">
      <c r="A4513">
        <v>287610</v>
      </c>
      <c r="B4513" t="s">
        <v>4084</v>
      </c>
      <c r="C4513" t="s">
        <v>104</v>
      </c>
    </row>
    <row r="4514" spans="1:3">
      <c r="A4514">
        <v>287611</v>
      </c>
      <c r="B4514" t="s">
        <v>4085</v>
      </c>
      <c r="C4514" t="s">
        <v>104</v>
      </c>
    </row>
    <row r="4515" spans="1:3">
      <c r="A4515">
        <v>287612</v>
      </c>
      <c r="B4515" t="s">
        <v>4086</v>
      </c>
      <c r="C4515" t="s">
        <v>104</v>
      </c>
    </row>
    <row r="4516" spans="1:3">
      <c r="A4516">
        <v>287613</v>
      </c>
      <c r="B4516" t="s">
        <v>4087</v>
      </c>
      <c r="C4516" t="s">
        <v>104</v>
      </c>
    </row>
    <row r="4517" spans="1:3">
      <c r="A4517">
        <v>287614</v>
      </c>
      <c r="B4517" t="s">
        <v>4088</v>
      </c>
      <c r="C4517" t="s">
        <v>104</v>
      </c>
    </row>
    <row r="4518" spans="1:3">
      <c r="A4518">
        <v>287615</v>
      </c>
      <c r="B4518" t="s">
        <v>4089</v>
      </c>
      <c r="C4518" t="s">
        <v>104</v>
      </c>
    </row>
    <row r="4519" spans="1:3">
      <c r="A4519">
        <v>287616</v>
      </c>
      <c r="B4519" t="s">
        <v>4090</v>
      </c>
      <c r="C4519" t="s">
        <v>104</v>
      </c>
    </row>
    <row r="4520" spans="1:3">
      <c r="A4520">
        <v>287617</v>
      </c>
      <c r="B4520" t="s">
        <v>4091</v>
      </c>
      <c r="C4520" t="s">
        <v>104</v>
      </c>
    </row>
    <row r="4521" spans="1:3">
      <c r="A4521">
        <v>287618</v>
      </c>
      <c r="B4521" t="s">
        <v>4092</v>
      </c>
      <c r="C4521" t="s">
        <v>104</v>
      </c>
    </row>
    <row r="4522" spans="1:3">
      <c r="A4522">
        <v>287619</v>
      </c>
      <c r="B4522" t="s">
        <v>4093</v>
      </c>
      <c r="C4522" t="s">
        <v>104</v>
      </c>
    </row>
    <row r="4523" spans="1:3">
      <c r="A4523">
        <v>287620</v>
      </c>
      <c r="B4523" t="s">
        <v>4094</v>
      </c>
      <c r="C4523" t="s">
        <v>104</v>
      </c>
    </row>
    <row r="4524" spans="1:3">
      <c r="A4524">
        <v>287621</v>
      </c>
      <c r="B4524" t="s">
        <v>4095</v>
      </c>
      <c r="C4524" t="s">
        <v>104</v>
      </c>
    </row>
    <row r="4525" spans="1:3">
      <c r="A4525">
        <v>287622</v>
      </c>
      <c r="B4525" t="s">
        <v>4096</v>
      </c>
      <c r="C4525" t="s">
        <v>104</v>
      </c>
    </row>
    <row r="4526" spans="1:3">
      <c r="A4526">
        <v>287623</v>
      </c>
      <c r="B4526" t="s">
        <v>4097</v>
      </c>
      <c r="C4526" t="s">
        <v>104</v>
      </c>
    </row>
    <row r="4527" spans="1:3">
      <c r="A4527">
        <v>287624</v>
      </c>
      <c r="B4527" t="s">
        <v>4098</v>
      </c>
      <c r="C4527" t="s">
        <v>104</v>
      </c>
    </row>
    <row r="4528" spans="1:3">
      <c r="A4528">
        <v>287625</v>
      </c>
      <c r="B4528" t="s">
        <v>4099</v>
      </c>
      <c r="C4528" t="s">
        <v>104</v>
      </c>
    </row>
    <row r="4529" spans="1:3">
      <c r="A4529">
        <v>287626</v>
      </c>
      <c r="B4529" t="s">
        <v>4100</v>
      </c>
      <c r="C4529" t="s">
        <v>104</v>
      </c>
    </row>
    <row r="4530" spans="1:3">
      <c r="A4530">
        <v>287627</v>
      </c>
      <c r="B4530" t="s">
        <v>4101</v>
      </c>
      <c r="C4530" t="s">
        <v>104</v>
      </c>
    </row>
    <row r="4531" spans="1:3">
      <c r="A4531">
        <v>287628</v>
      </c>
      <c r="B4531" t="s">
        <v>4102</v>
      </c>
      <c r="C4531" t="s">
        <v>104</v>
      </c>
    </row>
    <row r="4532" spans="1:3">
      <c r="A4532">
        <v>287629</v>
      </c>
      <c r="B4532" t="s">
        <v>4103</v>
      </c>
      <c r="C4532" t="s">
        <v>104</v>
      </c>
    </row>
    <row r="4533" spans="1:3">
      <c r="A4533">
        <v>287630</v>
      </c>
      <c r="B4533" t="s">
        <v>4104</v>
      </c>
      <c r="C4533" t="s">
        <v>104</v>
      </c>
    </row>
    <row r="4534" spans="1:3">
      <c r="A4534">
        <v>287631</v>
      </c>
      <c r="B4534" t="s">
        <v>4105</v>
      </c>
      <c r="C4534" t="s">
        <v>104</v>
      </c>
    </row>
    <row r="4535" spans="1:3">
      <c r="A4535">
        <v>287632</v>
      </c>
      <c r="B4535" t="s">
        <v>4106</v>
      </c>
      <c r="C4535" t="s">
        <v>104</v>
      </c>
    </row>
    <row r="4536" spans="1:3">
      <c r="A4536">
        <v>287633</v>
      </c>
      <c r="B4536" t="s">
        <v>4107</v>
      </c>
      <c r="C4536" t="s">
        <v>104</v>
      </c>
    </row>
    <row r="4537" spans="1:3">
      <c r="A4537">
        <v>287634</v>
      </c>
      <c r="B4537" t="s">
        <v>4108</v>
      </c>
      <c r="C4537" t="s">
        <v>104</v>
      </c>
    </row>
    <row r="4538" spans="1:3">
      <c r="A4538">
        <v>287635</v>
      </c>
      <c r="B4538" t="s">
        <v>4109</v>
      </c>
      <c r="C4538" t="s">
        <v>104</v>
      </c>
    </row>
    <row r="4539" spans="1:3">
      <c r="A4539">
        <v>287636</v>
      </c>
      <c r="B4539" t="s">
        <v>4110</v>
      </c>
      <c r="C4539" t="s">
        <v>104</v>
      </c>
    </row>
    <row r="4540" spans="1:3">
      <c r="A4540">
        <v>287637</v>
      </c>
      <c r="B4540" t="s">
        <v>4111</v>
      </c>
      <c r="C4540" t="s">
        <v>104</v>
      </c>
    </row>
    <row r="4541" spans="1:3">
      <c r="A4541">
        <v>287638</v>
      </c>
      <c r="B4541" t="s">
        <v>4112</v>
      </c>
      <c r="C4541" t="s">
        <v>104</v>
      </c>
    </row>
    <row r="4542" spans="1:3">
      <c r="A4542">
        <v>287639</v>
      </c>
      <c r="B4542" t="s">
        <v>4113</v>
      </c>
      <c r="C4542" t="s">
        <v>104</v>
      </c>
    </row>
    <row r="4543" spans="1:3">
      <c r="A4543">
        <v>287640</v>
      </c>
      <c r="B4543" t="s">
        <v>4114</v>
      </c>
      <c r="C4543" t="s">
        <v>104</v>
      </c>
    </row>
    <row r="4544" spans="1:3">
      <c r="A4544">
        <v>287641</v>
      </c>
      <c r="B4544" t="s">
        <v>4115</v>
      </c>
      <c r="C4544" t="s">
        <v>104</v>
      </c>
    </row>
    <row r="4545" spans="1:3">
      <c r="A4545">
        <v>287642</v>
      </c>
      <c r="B4545" t="s">
        <v>4116</v>
      </c>
      <c r="C4545" t="s">
        <v>104</v>
      </c>
    </row>
    <row r="4546" spans="1:3">
      <c r="A4546">
        <v>287643</v>
      </c>
      <c r="B4546" t="s">
        <v>4117</v>
      </c>
      <c r="C4546" t="s">
        <v>104</v>
      </c>
    </row>
    <row r="4547" spans="1:3">
      <c r="A4547">
        <v>287644</v>
      </c>
      <c r="B4547" t="s">
        <v>4118</v>
      </c>
      <c r="C4547" t="s">
        <v>104</v>
      </c>
    </row>
    <row r="4548" spans="1:3">
      <c r="A4548">
        <v>287645</v>
      </c>
      <c r="B4548" t="s">
        <v>4119</v>
      </c>
      <c r="C4548" t="s">
        <v>104</v>
      </c>
    </row>
    <row r="4549" spans="1:3">
      <c r="A4549">
        <v>287646</v>
      </c>
      <c r="B4549" t="s">
        <v>4120</v>
      </c>
      <c r="C4549" t="s">
        <v>104</v>
      </c>
    </row>
    <row r="4550" spans="1:3">
      <c r="A4550">
        <v>287647</v>
      </c>
      <c r="B4550" t="s">
        <v>4121</v>
      </c>
      <c r="C4550" t="s">
        <v>104</v>
      </c>
    </row>
    <row r="4551" spans="1:3">
      <c r="A4551">
        <v>287648</v>
      </c>
      <c r="B4551" t="s">
        <v>4122</v>
      </c>
      <c r="C4551" t="s">
        <v>104</v>
      </c>
    </row>
    <row r="4552" spans="1:3">
      <c r="A4552">
        <v>287649</v>
      </c>
      <c r="B4552" t="s">
        <v>4123</v>
      </c>
      <c r="C4552" t="s">
        <v>104</v>
      </c>
    </row>
    <row r="4553" spans="1:3">
      <c r="A4553">
        <v>287650</v>
      </c>
      <c r="B4553" t="s">
        <v>4124</v>
      </c>
      <c r="C4553" t="s">
        <v>104</v>
      </c>
    </row>
    <row r="4554" spans="1:3">
      <c r="A4554">
        <v>287651</v>
      </c>
      <c r="B4554" t="s">
        <v>4125</v>
      </c>
      <c r="C4554" t="s">
        <v>104</v>
      </c>
    </row>
    <row r="4555" spans="1:3">
      <c r="A4555">
        <v>287652</v>
      </c>
      <c r="B4555" t="s">
        <v>4126</v>
      </c>
      <c r="C4555" t="s">
        <v>104</v>
      </c>
    </row>
    <row r="4556" spans="1:3">
      <c r="A4556">
        <v>287653</v>
      </c>
      <c r="B4556" t="s">
        <v>4127</v>
      </c>
      <c r="C4556" t="s">
        <v>104</v>
      </c>
    </row>
    <row r="4557" spans="1:3">
      <c r="A4557">
        <v>287654</v>
      </c>
      <c r="B4557" t="s">
        <v>4128</v>
      </c>
      <c r="C4557" t="s">
        <v>104</v>
      </c>
    </row>
    <row r="4558" spans="1:3">
      <c r="A4558">
        <v>287655</v>
      </c>
      <c r="B4558" t="s">
        <v>4129</v>
      </c>
      <c r="C4558" t="s">
        <v>104</v>
      </c>
    </row>
    <row r="4559" spans="1:3">
      <c r="A4559">
        <v>287656</v>
      </c>
      <c r="B4559" t="s">
        <v>4130</v>
      </c>
      <c r="C4559" t="s">
        <v>104</v>
      </c>
    </row>
    <row r="4560" spans="1:3">
      <c r="A4560">
        <v>287657</v>
      </c>
      <c r="B4560" t="s">
        <v>4131</v>
      </c>
      <c r="C4560" t="s">
        <v>104</v>
      </c>
    </row>
    <row r="4561" spans="1:3">
      <c r="A4561">
        <v>287658</v>
      </c>
      <c r="B4561" t="s">
        <v>4132</v>
      </c>
      <c r="C4561" t="s">
        <v>104</v>
      </c>
    </row>
    <row r="4562" spans="1:3">
      <c r="A4562">
        <v>287659</v>
      </c>
      <c r="B4562" t="s">
        <v>4133</v>
      </c>
      <c r="C4562" t="s">
        <v>104</v>
      </c>
    </row>
    <row r="4563" spans="1:3">
      <c r="A4563">
        <v>287660</v>
      </c>
      <c r="B4563" t="s">
        <v>4134</v>
      </c>
      <c r="C4563" t="s">
        <v>104</v>
      </c>
    </row>
    <row r="4564" spans="1:3">
      <c r="A4564">
        <v>287661</v>
      </c>
      <c r="B4564" t="s">
        <v>4135</v>
      </c>
      <c r="C4564" t="s">
        <v>104</v>
      </c>
    </row>
    <row r="4565" spans="1:3">
      <c r="A4565">
        <v>287662</v>
      </c>
      <c r="B4565" t="s">
        <v>4136</v>
      </c>
      <c r="C4565" t="s">
        <v>104</v>
      </c>
    </row>
    <row r="4566" spans="1:3">
      <c r="A4566">
        <v>287663</v>
      </c>
      <c r="B4566" t="s">
        <v>4137</v>
      </c>
      <c r="C4566" t="s">
        <v>104</v>
      </c>
    </row>
    <row r="4567" spans="1:3">
      <c r="A4567">
        <v>287664</v>
      </c>
      <c r="B4567" t="s">
        <v>4138</v>
      </c>
      <c r="C4567" t="s">
        <v>104</v>
      </c>
    </row>
    <row r="4568" spans="1:3">
      <c r="A4568">
        <v>287665</v>
      </c>
      <c r="B4568" t="s">
        <v>4139</v>
      </c>
      <c r="C4568" t="s">
        <v>104</v>
      </c>
    </row>
    <row r="4569" spans="1:3">
      <c r="A4569">
        <v>287666</v>
      </c>
      <c r="B4569" t="s">
        <v>4140</v>
      </c>
      <c r="C4569" t="s">
        <v>104</v>
      </c>
    </row>
    <row r="4570" spans="1:3">
      <c r="A4570">
        <v>287667</v>
      </c>
      <c r="B4570" t="s">
        <v>4141</v>
      </c>
      <c r="C4570" t="s">
        <v>104</v>
      </c>
    </row>
    <row r="4571" spans="1:3">
      <c r="A4571">
        <v>287668</v>
      </c>
      <c r="B4571" t="s">
        <v>4142</v>
      </c>
      <c r="C4571" t="s">
        <v>104</v>
      </c>
    </row>
    <row r="4572" spans="1:3">
      <c r="A4572">
        <v>287669</v>
      </c>
      <c r="B4572" t="s">
        <v>4143</v>
      </c>
      <c r="C4572" t="s">
        <v>104</v>
      </c>
    </row>
    <row r="4573" spans="1:3">
      <c r="A4573">
        <v>287670</v>
      </c>
      <c r="B4573" t="s">
        <v>4144</v>
      </c>
      <c r="C4573" t="s">
        <v>104</v>
      </c>
    </row>
    <row r="4574" spans="1:3">
      <c r="A4574">
        <v>287671</v>
      </c>
      <c r="B4574" t="s">
        <v>4145</v>
      </c>
      <c r="C4574" t="s">
        <v>104</v>
      </c>
    </row>
    <row r="4575" spans="1:3">
      <c r="A4575">
        <v>287672</v>
      </c>
      <c r="B4575" t="s">
        <v>4146</v>
      </c>
      <c r="C4575" t="s">
        <v>104</v>
      </c>
    </row>
    <row r="4576" spans="1:3">
      <c r="A4576">
        <v>287673</v>
      </c>
      <c r="B4576" t="s">
        <v>4147</v>
      </c>
      <c r="C4576" t="s">
        <v>104</v>
      </c>
    </row>
    <row r="4577" spans="1:3">
      <c r="A4577">
        <v>287674</v>
      </c>
      <c r="B4577" t="s">
        <v>4148</v>
      </c>
      <c r="C4577" t="s">
        <v>104</v>
      </c>
    </row>
    <row r="4578" spans="1:3">
      <c r="A4578">
        <v>287675</v>
      </c>
      <c r="B4578" t="s">
        <v>4149</v>
      </c>
      <c r="C4578" t="s">
        <v>104</v>
      </c>
    </row>
    <row r="4579" spans="1:3">
      <c r="A4579">
        <v>287676</v>
      </c>
      <c r="B4579" t="s">
        <v>4150</v>
      </c>
      <c r="C4579" t="s">
        <v>104</v>
      </c>
    </row>
    <row r="4580" spans="1:3">
      <c r="A4580">
        <v>287677</v>
      </c>
      <c r="B4580" t="s">
        <v>4151</v>
      </c>
      <c r="C4580" t="s">
        <v>104</v>
      </c>
    </row>
    <row r="4581" spans="1:3">
      <c r="A4581">
        <v>287678</v>
      </c>
      <c r="B4581" t="s">
        <v>4152</v>
      </c>
      <c r="C4581" t="s">
        <v>104</v>
      </c>
    </row>
    <row r="4582" spans="1:3">
      <c r="A4582">
        <v>287679</v>
      </c>
      <c r="B4582" t="s">
        <v>4153</v>
      </c>
      <c r="C4582" t="s">
        <v>104</v>
      </c>
    </row>
    <row r="4583" spans="1:3">
      <c r="A4583">
        <v>287680</v>
      </c>
      <c r="B4583" t="s">
        <v>4154</v>
      </c>
      <c r="C4583" t="s">
        <v>104</v>
      </c>
    </row>
    <row r="4584" spans="1:3">
      <c r="A4584">
        <v>287681</v>
      </c>
      <c r="B4584" t="s">
        <v>4155</v>
      </c>
      <c r="C4584" t="s">
        <v>104</v>
      </c>
    </row>
    <row r="4585" spans="1:3">
      <c r="A4585">
        <v>287682</v>
      </c>
      <c r="B4585" t="s">
        <v>4156</v>
      </c>
      <c r="C4585" t="s">
        <v>104</v>
      </c>
    </row>
    <row r="4586" spans="1:3">
      <c r="A4586">
        <v>287683</v>
      </c>
      <c r="B4586" t="s">
        <v>4157</v>
      </c>
      <c r="C4586" t="s">
        <v>104</v>
      </c>
    </row>
    <row r="4587" spans="1:3">
      <c r="A4587">
        <v>287684</v>
      </c>
      <c r="B4587" t="s">
        <v>4158</v>
      </c>
      <c r="C4587" t="s">
        <v>104</v>
      </c>
    </row>
    <row r="4588" spans="1:3">
      <c r="A4588">
        <v>287685</v>
      </c>
      <c r="B4588" t="s">
        <v>4159</v>
      </c>
      <c r="C4588" t="s">
        <v>104</v>
      </c>
    </row>
    <row r="4589" spans="1:3">
      <c r="A4589">
        <v>287686</v>
      </c>
      <c r="B4589" t="s">
        <v>4160</v>
      </c>
      <c r="C4589" t="s">
        <v>104</v>
      </c>
    </row>
    <row r="4590" spans="1:3">
      <c r="A4590">
        <v>287687</v>
      </c>
      <c r="B4590" t="s">
        <v>4161</v>
      </c>
      <c r="C4590" t="s">
        <v>104</v>
      </c>
    </row>
    <row r="4591" spans="1:3">
      <c r="A4591">
        <v>287688</v>
      </c>
      <c r="B4591" t="s">
        <v>4162</v>
      </c>
      <c r="C4591" t="s">
        <v>104</v>
      </c>
    </row>
    <row r="4592" spans="1:3">
      <c r="A4592">
        <v>287689</v>
      </c>
      <c r="B4592" t="s">
        <v>4163</v>
      </c>
      <c r="C4592" t="s">
        <v>104</v>
      </c>
    </row>
    <row r="4593" spans="1:3">
      <c r="A4593">
        <v>287690</v>
      </c>
      <c r="B4593" t="s">
        <v>4164</v>
      </c>
      <c r="C4593" t="s">
        <v>104</v>
      </c>
    </row>
    <row r="4594" spans="1:3">
      <c r="A4594">
        <v>287691</v>
      </c>
      <c r="B4594" t="s">
        <v>4165</v>
      </c>
      <c r="C4594" t="s">
        <v>104</v>
      </c>
    </row>
    <row r="4595" spans="1:3">
      <c r="A4595">
        <v>287692</v>
      </c>
      <c r="B4595" t="s">
        <v>4166</v>
      </c>
      <c r="C4595" t="s">
        <v>104</v>
      </c>
    </row>
    <row r="4596" spans="1:3">
      <c r="A4596">
        <v>287693</v>
      </c>
      <c r="B4596" t="s">
        <v>4167</v>
      </c>
      <c r="C4596" t="s">
        <v>104</v>
      </c>
    </row>
    <row r="4597" spans="1:3">
      <c r="A4597">
        <v>287694</v>
      </c>
      <c r="B4597" t="s">
        <v>4168</v>
      </c>
      <c r="C4597" t="s">
        <v>104</v>
      </c>
    </row>
    <row r="4598" spans="1:3">
      <c r="A4598">
        <v>287695</v>
      </c>
      <c r="B4598" t="s">
        <v>4169</v>
      </c>
      <c r="C4598" t="s">
        <v>104</v>
      </c>
    </row>
    <row r="4599" spans="1:3">
      <c r="A4599">
        <v>287696</v>
      </c>
      <c r="B4599" t="s">
        <v>4170</v>
      </c>
      <c r="C4599" t="s">
        <v>104</v>
      </c>
    </row>
    <row r="4600" spans="1:3">
      <c r="A4600">
        <v>287697</v>
      </c>
      <c r="B4600" t="s">
        <v>4171</v>
      </c>
      <c r="C4600" t="s">
        <v>104</v>
      </c>
    </row>
    <row r="4601" spans="1:3">
      <c r="A4601">
        <v>287698</v>
      </c>
      <c r="B4601" t="s">
        <v>4172</v>
      </c>
      <c r="C4601" t="s">
        <v>104</v>
      </c>
    </row>
    <row r="4602" spans="1:3">
      <c r="A4602">
        <v>287699</v>
      </c>
      <c r="B4602" t="s">
        <v>4173</v>
      </c>
      <c r="C4602" t="s">
        <v>104</v>
      </c>
    </row>
    <row r="4603" spans="1:3">
      <c r="A4603">
        <v>287700</v>
      </c>
      <c r="B4603" t="s">
        <v>4174</v>
      </c>
      <c r="C4603" t="s">
        <v>104</v>
      </c>
    </row>
    <row r="4604" spans="1:3">
      <c r="A4604">
        <v>287701</v>
      </c>
      <c r="B4604" t="s">
        <v>4175</v>
      </c>
      <c r="C4604" t="s">
        <v>104</v>
      </c>
    </row>
    <row r="4605" spans="1:3">
      <c r="A4605">
        <v>287702</v>
      </c>
      <c r="B4605" t="s">
        <v>4176</v>
      </c>
      <c r="C4605" t="s">
        <v>104</v>
      </c>
    </row>
    <row r="4606" spans="1:3">
      <c r="A4606">
        <v>287703</v>
      </c>
      <c r="B4606" t="s">
        <v>4177</v>
      </c>
      <c r="C4606" t="s">
        <v>104</v>
      </c>
    </row>
    <row r="4607" spans="1:3">
      <c r="A4607">
        <v>287704</v>
      </c>
      <c r="B4607" t="s">
        <v>4178</v>
      </c>
      <c r="C4607" t="s">
        <v>104</v>
      </c>
    </row>
    <row r="4608" spans="1:3">
      <c r="A4608">
        <v>287705</v>
      </c>
      <c r="B4608" t="s">
        <v>4179</v>
      </c>
      <c r="C4608" t="s">
        <v>104</v>
      </c>
    </row>
    <row r="4609" spans="1:3">
      <c r="A4609">
        <v>287706</v>
      </c>
      <c r="B4609" t="s">
        <v>4180</v>
      </c>
      <c r="C4609" t="s">
        <v>104</v>
      </c>
    </row>
    <row r="4610" spans="1:3">
      <c r="A4610">
        <v>287707</v>
      </c>
      <c r="B4610" t="s">
        <v>4181</v>
      </c>
      <c r="C4610" t="s">
        <v>104</v>
      </c>
    </row>
    <row r="4611" spans="1:3">
      <c r="A4611">
        <v>287708</v>
      </c>
      <c r="B4611" t="s">
        <v>4182</v>
      </c>
      <c r="C4611" t="s">
        <v>104</v>
      </c>
    </row>
    <row r="4612" spans="1:3">
      <c r="A4612">
        <v>287709</v>
      </c>
      <c r="B4612" t="s">
        <v>4183</v>
      </c>
      <c r="C4612" t="s">
        <v>104</v>
      </c>
    </row>
    <row r="4613" spans="1:3">
      <c r="A4613">
        <v>287710</v>
      </c>
      <c r="B4613" t="s">
        <v>4184</v>
      </c>
      <c r="C4613" t="s">
        <v>104</v>
      </c>
    </row>
    <row r="4614" spans="1:3">
      <c r="A4614">
        <v>287711</v>
      </c>
      <c r="B4614" t="s">
        <v>4185</v>
      </c>
      <c r="C4614" t="s">
        <v>104</v>
      </c>
    </row>
    <row r="4615" spans="1:3">
      <c r="A4615">
        <v>287712</v>
      </c>
      <c r="B4615" t="s">
        <v>4186</v>
      </c>
      <c r="C4615" t="s">
        <v>104</v>
      </c>
    </row>
    <row r="4616" spans="1:3">
      <c r="A4616">
        <v>287713</v>
      </c>
      <c r="B4616" t="s">
        <v>4187</v>
      </c>
      <c r="C4616" t="s">
        <v>104</v>
      </c>
    </row>
    <row r="4617" spans="1:3">
      <c r="A4617">
        <v>287714</v>
      </c>
      <c r="B4617" t="s">
        <v>4188</v>
      </c>
      <c r="C4617" t="s">
        <v>104</v>
      </c>
    </row>
    <row r="4618" spans="1:3">
      <c r="A4618">
        <v>287715</v>
      </c>
      <c r="B4618" t="s">
        <v>4162</v>
      </c>
      <c r="C4618" t="s">
        <v>104</v>
      </c>
    </row>
    <row r="4619" spans="1:3">
      <c r="A4619">
        <v>287716</v>
      </c>
      <c r="B4619" t="s">
        <v>4189</v>
      </c>
      <c r="C4619" t="s">
        <v>104</v>
      </c>
    </row>
    <row r="4620" spans="1:3">
      <c r="A4620">
        <v>287717</v>
      </c>
      <c r="B4620" t="s">
        <v>4190</v>
      </c>
      <c r="C4620" t="s">
        <v>104</v>
      </c>
    </row>
    <row r="4621" spans="1:3">
      <c r="A4621">
        <v>287718</v>
      </c>
      <c r="B4621" t="s">
        <v>4191</v>
      </c>
      <c r="C4621" t="s">
        <v>104</v>
      </c>
    </row>
    <row r="4622" spans="1:3">
      <c r="A4622">
        <v>287719</v>
      </c>
      <c r="B4622" t="s">
        <v>4192</v>
      </c>
      <c r="C4622" t="s">
        <v>104</v>
      </c>
    </row>
    <row r="4623" spans="1:3">
      <c r="A4623">
        <v>287720</v>
      </c>
      <c r="B4623" t="s">
        <v>4193</v>
      </c>
      <c r="C4623" t="s">
        <v>104</v>
      </c>
    </row>
    <row r="4624" spans="1:3">
      <c r="A4624">
        <v>287721</v>
      </c>
      <c r="B4624" t="s">
        <v>4194</v>
      </c>
      <c r="C4624" t="s">
        <v>104</v>
      </c>
    </row>
    <row r="4625" spans="1:3">
      <c r="A4625">
        <v>287722</v>
      </c>
      <c r="B4625" t="s">
        <v>4195</v>
      </c>
      <c r="C4625" t="s">
        <v>104</v>
      </c>
    </row>
    <row r="4626" spans="1:3">
      <c r="A4626">
        <v>287723</v>
      </c>
      <c r="B4626" t="s">
        <v>4196</v>
      </c>
      <c r="C4626" t="s">
        <v>104</v>
      </c>
    </row>
    <row r="4627" spans="1:3">
      <c r="A4627">
        <v>287724</v>
      </c>
      <c r="B4627" t="s">
        <v>4197</v>
      </c>
      <c r="C4627" t="s">
        <v>104</v>
      </c>
    </row>
    <row r="4628" spans="1:3">
      <c r="A4628">
        <v>287725</v>
      </c>
      <c r="B4628" t="s">
        <v>4198</v>
      </c>
      <c r="C4628" t="s">
        <v>104</v>
      </c>
    </row>
    <row r="4629" spans="1:3">
      <c r="A4629">
        <v>287726</v>
      </c>
      <c r="B4629" t="s">
        <v>4081</v>
      </c>
      <c r="C4629" t="s">
        <v>104</v>
      </c>
    </row>
    <row r="4630" spans="1:3">
      <c r="A4630">
        <v>287727</v>
      </c>
      <c r="B4630" t="s">
        <v>4199</v>
      </c>
      <c r="C4630" t="s">
        <v>104</v>
      </c>
    </row>
    <row r="4631" spans="1:3">
      <c r="A4631">
        <v>287728</v>
      </c>
      <c r="B4631" t="s">
        <v>4200</v>
      </c>
      <c r="C4631" t="s">
        <v>104</v>
      </c>
    </row>
    <row r="4632" spans="1:3">
      <c r="A4632">
        <v>287729</v>
      </c>
      <c r="B4632" t="s">
        <v>4201</v>
      </c>
      <c r="C4632" t="s">
        <v>104</v>
      </c>
    </row>
    <row r="4633" spans="1:3">
      <c r="A4633">
        <v>287730</v>
      </c>
      <c r="B4633" t="s">
        <v>4202</v>
      </c>
      <c r="C4633" t="s">
        <v>104</v>
      </c>
    </row>
    <row r="4634" spans="1:3">
      <c r="A4634">
        <v>287731</v>
      </c>
      <c r="B4634" t="s">
        <v>4203</v>
      </c>
      <c r="C4634" t="s">
        <v>104</v>
      </c>
    </row>
    <row r="4635" spans="1:3">
      <c r="A4635">
        <v>287732</v>
      </c>
      <c r="B4635" t="s">
        <v>4204</v>
      </c>
      <c r="C4635" t="s">
        <v>104</v>
      </c>
    </row>
    <row r="4636" spans="1:3">
      <c r="A4636">
        <v>287733</v>
      </c>
      <c r="B4636" t="s">
        <v>4205</v>
      </c>
      <c r="C4636" t="s">
        <v>104</v>
      </c>
    </row>
    <row r="4637" spans="1:3">
      <c r="A4637">
        <v>287734</v>
      </c>
      <c r="B4637" t="s">
        <v>4206</v>
      </c>
      <c r="C4637" t="s">
        <v>104</v>
      </c>
    </row>
    <row r="4638" spans="1:3">
      <c r="A4638">
        <v>287735</v>
      </c>
      <c r="B4638" t="s">
        <v>4207</v>
      </c>
      <c r="C4638" t="s">
        <v>104</v>
      </c>
    </row>
    <row r="4639" spans="1:3">
      <c r="A4639">
        <v>287736</v>
      </c>
      <c r="B4639" t="s">
        <v>4208</v>
      </c>
      <c r="C4639" t="s">
        <v>104</v>
      </c>
    </row>
    <row r="4640" spans="1:3">
      <c r="A4640">
        <v>287737</v>
      </c>
      <c r="B4640" t="s">
        <v>4209</v>
      </c>
      <c r="C4640" t="s">
        <v>104</v>
      </c>
    </row>
    <row r="4641" spans="1:3">
      <c r="A4641">
        <v>287738</v>
      </c>
      <c r="B4641" t="s">
        <v>4210</v>
      </c>
      <c r="C4641" t="s">
        <v>104</v>
      </c>
    </row>
    <row r="4642" spans="1:3">
      <c r="A4642">
        <v>287739</v>
      </c>
      <c r="B4642" t="s">
        <v>4211</v>
      </c>
      <c r="C4642" t="s">
        <v>104</v>
      </c>
    </row>
    <row r="4643" spans="1:3">
      <c r="A4643">
        <v>287740</v>
      </c>
      <c r="B4643" t="s">
        <v>4212</v>
      </c>
      <c r="C4643" t="s">
        <v>104</v>
      </c>
    </row>
    <row r="4644" spans="1:3">
      <c r="A4644">
        <v>287741</v>
      </c>
      <c r="B4644" t="s">
        <v>4213</v>
      </c>
      <c r="C4644" t="s">
        <v>104</v>
      </c>
    </row>
    <row r="4645" spans="1:3">
      <c r="A4645">
        <v>287742</v>
      </c>
      <c r="B4645" t="s">
        <v>4214</v>
      </c>
      <c r="C4645" t="s">
        <v>104</v>
      </c>
    </row>
    <row r="4646" spans="1:3">
      <c r="A4646">
        <v>287743</v>
      </c>
      <c r="B4646" t="s">
        <v>4215</v>
      </c>
      <c r="C4646" t="s">
        <v>104</v>
      </c>
    </row>
    <row r="4647" spans="1:3">
      <c r="A4647">
        <v>287744</v>
      </c>
      <c r="B4647" t="s">
        <v>4216</v>
      </c>
      <c r="C4647" t="s">
        <v>104</v>
      </c>
    </row>
    <row r="4648" spans="1:3">
      <c r="A4648">
        <v>287745</v>
      </c>
      <c r="B4648" t="s">
        <v>4217</v>
      </c>
      <c r="C4648" t="s">
        <v>104</v>
      </c>
    </row>
    <row r="4649" spans="1:3">
      <c r="A4649">
        <v>287746</v>
      </c>
      <c r="B4649" t="s">
        <v>4218</v>
      </c>
      <c r="C4649" t="s">
        <v>104</v>
      </c>
    </row>
    <row r="4650" spans="1:3">
      <c r="A4650">
        <v>287747</v>
      </c>
      <c r="B4650" t="s">
        <v>4219</v>
      </c>
      <c r="C4650" t="s">
        <v>104</v>
      </c>
    </row>
    <row r="4651" spans="1:3">
      <c r="A4651">
        <v>287748</v>
      </c>
      <c r="B4651" t="s">
        <v>4220</v>
      </c>
      <c r="C4651" t="s">
        <v>104</v>
      </c>
    </row>
    <row r="4652" spans="1:3">
      <c r="A4652">
        <v>287749</v>
      </c>
      <c r="B4652" t="s">
        <v>4221</v>
      </c>
      <c r="C4652" t="s">
        <v>104</v>
      </c>
    </row>
    <row r="4653" spans="1:3">
      <c r="A4653">
        <v>287750</v>
      </c>
      <c r="B4653" t="s">
        <v>4222</v>
      </c>
      <c r="C4653" t="s">
        <v>104</v>
      </c>
    </row>
    <row r="4654" spans="1:3">
      <c r="A4654">
        <v>287751</v>
      </c>
      <c r="B4654" t="s">
        <v>4160</v>
      </c>
      <c r="C4654" t="s">
        <v>104</v>
      </c>
    </row>
    <row r="4655" spans="1:3">
      <c r="A4655">
        <v>287752</v>
      </c>
      <c r="B4655" t="s">
        <v>4223</v>
      </c>
      <c r="C4655" t="s">
        <v>104</v>
      </c>
    </row>
    <row r="4656" spans="1:3">
      <c r="A4656">
        <v>287753</v>
      </c>
      <c r="B4656" t="s">
        <v>4224</v>
      </c>
      <c r="C4656" t="s">
        <v>104</v>
      </c>
    </row>
    <row r="4657" spans="1:3">
      <c r="A4657">
        <v>287754</v>
      </c>
      <c r="B4657" t="s">
        <v>4225</v>
      </c>
      <c r="C4657" t="s">
        <v>104</v>
      </c>
    </row>
    <row r="4658" spans="1:3">
      <c r="A4658">
        <v>287755</v>
      </c>
      <c r="B4658" t="s">
        <v>4226</v>
      </c>
      <c r="C4658" t="s">
        <v>104</v>
      </c>
    </row>
    <row r="4659" spans="1:3">
      <c r="A4659">
        <v>287756</v>
      </c>
      <c r="B4659" t="s">
        <v>4227</v>
      </c>
      <c r="C4659" t="s">
        <v>104</v>
      </c>
    </row>
    <row r="4660" spans="1:3">
      <c r="A4660">
        <v>287757</v>
      </c>
      <c r="B4660" t="s">
        <v>4228</v>
      </c>
      <c r="C4660" t="s">
        <v>104</v>
      </c>
    </row>
    <row r="4661" spans="1:3">
      <c r="A4661">
        <v>287758</v>
      </c>
      <c r="B4661" t="s">
        <v>4229</v>
      </c>
      <c r="C4661" t="s">
        <v>104</v>
      </c>
    </row>
    <row r="4662" spans="1:3">
      <c r="A4662">
        <v>287760</v>
      </c>
      <c r="B4662" t="s">
        <v>4230</v>
      </c>
      <c r="C4662" t="s">
        <v>104</v>
      </c>
    </row>
    <row r="4663" spans="1:3">
      <c r="A4663">
        <v>287761</v>
      </c>
      <c r="B4663" t="s">
        <v>4231</v>
      </c>
      <c r="C4663" t="s">
        <v>104</v>
      </c>
    </row>
    <row r="4664" spans="1:3">
      <c r="A4664">
        <v>287762</v>
      </c>
      <c r="B4664" t="s">
        <v>4232</v>
      </c>
      <c r="C4664" t="s">
        <v>104</v>
      </c>
    </row>
    <row r="4665" spans="1:3">
      <c r="A4665">
        <v>287763</v>
      </c>
      <c r="B4665" t="s">
        <v>4233</v>
      </c>
      <c r="C4665" t="s">
        <v>104</v>
      </c>
    </row>
    <row r="4666" spans="1:3">
      <c r="A4666">
        <v>287764</v>
      </c>
      <c r="B4666" t="s">
        <v>4234</v>
      </c>
      <c r="C4666" t="s">
        <v>104</v>
      </c>
    </row>
    <row r="4667" spans="1:3">
      <c r="A4667">
        <v>287765</v>
      </c>
      <c r="B4667" t="s">
        <v>4235</v>
      </c>
      <c r="C4667" t="s">
        <v>104</v>
      </c>
    </row>
    <row r="4668" spans="1:3">
      <c r="A4668">
        <v>287766</v>
      </c>
      <c r="B4668" t="s">
        <v>4203</v>
      </c>
      <c r="C4668" t="s">
        <v>104</v>
      </c>
    </row>
    <row r="4669" spans="1:3">
      <c r="A4669">
        <v>287767</v>
      </c>
      <c r="B4669" t="s">
        <v>4236</v>
      </c>
      <c r="C4669" t="s">
        <v>104</v>
      </c>
    </row>
    <row r="4670" spans="1:3">
      <c r="A4670">
        <v>287768</v>
      </c>
      <c r="B4670" t="s">
        <v>4237</v>
      </c>
      <c r="C4670" t="s">
        <v>104</v>
      </c>
    </row>
    <row r="4671" spans="1:3">
      <c r="A4671">
        <v>287769</v>
      </c>
      <c r="B4671" t="s">
        <v>4238</v>
      </c>
      <c r="C4671" t="s">
        <v>104</v>
      </c>
    </row>
    <row r="4672" spans="1:3">
      <c r="A4672">
        <v>287770</v>
      </c>
      <c r="B4672" t="s">
        <v>4239</v>
      </c>
      <c r="C4672" t="s">
        <v>104</v>
      </c>
    </row>
    <row r="4673" spans="1:3">
      <c r="A4673">
        <v>287771</v>
      </c>
      <c r="B4673" t="s">
        <v>4240</v>
      </c>
      <c r="C4673" t="s">
        <v>104</v>
      </c>
    </row>
    <row r="4674" spans="1:3">
      <c r="A4674">
        <v>287772</v>
      </c>
      <c r="B4674" t="s">
        <v>4241</v>
      </c>
      <c r="C4674" t="s">
        <v>104</v>
      </c>
    </row>
    <row r="4675" spans="1:3">
      <c r="A4675">
        <v>287773</v>
      </c>
      <c r="B4675" t="s">
        <v>4242</v>
      </c>
      <c r="C4675" t="s">
        <v>104</v>
      </c>
    </row>
    <row r="4676" spans="1:3">
      <c r="A4676">
        <v>287774</v>
      </c>
      <c r="B4676" t="s">
        <v>4243</v>
      </c>
      <c r="C4676" t="s">
        <v>104</v>
      </c>
    </row>
    <row r="4677" spans="1:3">
      <c r="A4677">
        <v>287775</v>
      </c>
      <c r="B4677" t="s">
        <v>4244</v>
      </c>
      <c r="C4677" t="s">
        <v>104</v>
      </c>
    </row>
    <row r="4678" spans="1:3">
      <c r="A4678">
        <v>287776</v>
      </c>
      <c r="B4678" t="s">
        <v>4245</v>
      </c>
      <c r="C4678" t="s">
        <v>104</v>
      </c>
    </row>
    <row r="4679" spans="1:3">
      <c r="A4679">
        <v>287777</v>
      </c>
      <c r="B4679" t="s">
        <v>4246</v>
      </c>
      <c r="C4679" t="s">
        <v>104</v>
      </c>
    </row>
    <row r="4680" spans="1:3">
      <c r="A4680">
        <v>287778</v>
      </c>
      <c r="B4680" t="s">
        <v>4247</v>
      </c>
      <c r="C4680" t="s">
        <v>104</v>
      </c>
    </row>
    <row r="4681" spans="1:3">
      <c r="A4681">
        <v>287779</v>
      </c>
      <c r="B4681" t="s">
        <v>4248</v>
      </c>
      <c r="C4681" t="s">
        <v>104</v>
      </c>
    </row>
    <row r="4682" spans="1:3">
      <c r="A4682">
        <v>287780</v>
      </c>
      <c r="B4682" t="s">
        <v>4249</v>
      </c>
      <c r="C4682" t="s">
        <v>104</v>
      </c>
    </row>
    <row r="4683" spans="1:3">
      <c r="A4683">
        <v>287781</v>
      </c>
      <c r="B4683" t="s">
        <v>4250</v>
      </c>
      <c r="C4683" t="s">
        <v>104</v>
      </c>
    </row>
    <row r="4684" spans="1:3">
      <c r="A4684">
        <v>287782</v>
      </c>
      <c r="B4684" t="s">
        <v>4251</v>
      </c>
      <c r="C4684" t="s">
        <v>104</v>
      </c>
    </row>
    <row r="4685" spans="1:3">
      <c r="A4685">
        <v>287783</v>
      </c>
      <c r="B4685" t="s">
        <v>4252</v>
      </c>
      <c r="C4685" t="s">
        <v>104</v>
      </c>
    </row>
    <row r="4686" spans="1:3">
      <c r="A4686">
        <v>287784</v>
      </c>
      <c r="B4686" t="s">
        <v>4253</v>
      </c>
      <c r="C4686" t="s">
        <v>104</v>
      </c>
    </row>
    <row r="4687" spans="1:3">
      <c r="A4687">
        <v>287785</v>
      </c>
      <c r="B4687" t="s">
        <v>4254</v>
      </c>
      <c r="C4687" t="s">
        <v>104</v>
      </c>
    </row>
    <row r="4688" spans="1:3">
      <c r="A4688">
        <v>287786</v>
      </c>
      <c r="B4688" t="s">
        <v>4255</v>
      </c>
      <c r="C4688" t="s">
        <v>104</v>
      </c>
    </row>
    <row r="4689" spans="1:3">
      <c r="A4689">
        <v>287787</v>
      </c>
      <c r="B4689" t="s">
        <v>4256</v>
      </c>
      <c r="C4689" t="s">
        <v>104</v>
      </c>
    </row>
    <row r="4690" spans="1:3">
      <c r="A4690">
        <v>287788</v>
      </c>
      <c r="B4690" t="s">
        <v>4257</v>
      </c>
      <c r="C4690" t="s">
        <v>104</v>
      </c>
    </row>
    <row r="4691" spans="1:3">
      <c r="A4691">
        <v>287789</v>
      </c>
      <c r="B4691" t="s">
        <v>4258</v>
      </c>
      <c r="C4691" t="s">
        <v>104</v>
      </c>
    </row>
    <row r="4692" spans="1:3">
      <c r="A4692">
        <v>287790</v>
      </c>
      <c r="B4692" t="s">
        <v>4259</v>
      </c>
      <c r="C4692" t="s">
        <v>104</v>
      </c>
    </row>
    <row r="4693" spans="1:3">
      <c r="A4693">
        <v>287791</v>
      </c>
      <c r="B4693" t="s">
        <v>4260</v>
      </c>
      <c r="C4693" t="s">
        <v>104</v>
      </c>
    </row>
    <row r="4694" spans="1:3">
      <c r="A4694">
        <v>287792</v>
      </c>
      <c r="B4694" t="s">
        <v>4261</v>
      </c>
      <c r="C4694" t="s">
        <v>104</v>
      </c>
    </row>
    <row r="4695" spans="1:3">
      <c r="A4695">
        <v>287793</v>
      </c>
      <c r="B4695" t="s">
        <v>4262</v>
      </c>
      <c r="C4695" t="s">
        <v>104</v>
      </c>
    </row>
    <row r="4696" spans="1:3">
      <c r="A4696">
        <v>287794</v>
      </c>
      <c r="B4696" t="s">
        <v>4263</v>
      </c>
      <c r="C4696" t="s">
        <v>104</v>
      </c>
    </row>
    <row r="4697" spans="1:3">
      <c r="A4697">
        <v>287795</v>
      </c>
      <c r="B4697" t="s">
        <v>4264</v>
      </c>
      <c r="C4697" t="s">
        <v>104</v>
      </c>
    </row>
    <row r="4698" spans="1:3">
      <c r="A4698">
        <v>287796</v>
      </c>
      <c r="B4698" t="s">
        <v>4265</v>
      </c>
      <c r="C4698" t="s">
        <v>104</v>
      </c>
    </row>
    <row r="4699" spans="1:3">
      <c r="A4699">
        <v>287797</v>
      </c>
      <c r="B4699" t="s">
        <v>4266</v>
      </c>
      <c r="C4699" t="s">
        <v>104</v>
      </c>
    </row>
    <row r="4700" spans="1:3">
      <c r="A4700">
        <v>287798</v>
      </c>
      <c r="B4700" t="s">
        <v>4050</v>
      </c>
      <c r="C4700" t="s">
        <v>104</v>
      </c>
    </row>
    <row r="4701" spans="1:3">
      <c r="A4701">
        <v>287799</v>
      </c>
      <c r="B4701" t="s">
        <v>4048</v>
      </c>
      <c r="C4701" t="s">
        <v>104</v>
      </c>
    </row>
    <row r="4702" spans="1:3">
      <c r="A4702">
        <v>287801</v>
      </c>
      <c r="B4702" t="s">
        <v>4267</v>
      </c>
      <c r="C4702" t="s">
        <v>104</v>
      </c>
    </row>
    <row r="4703" spans="1:3">
      <c r="A4703">
        <v>287802</v>
      </c>
      <c r="B4703" t="s">
        <v>4268</v>
      </c>
      <c r="C4703" t="s">
        <v>104</v>
      </c>
    </row>
    <row r="4704" spans="1:3">
      <c r="A4704">
        <v>287806</v>
      </c>
      <c r="B4704" t="s">
        <v>4269</v>
      </c>
      <c r="C4704" t="s">
        <v>104</v>
      </c>
    </row>
    <row r="4705" spans="1:3">
      <c r="A4705">
        <v>287807</v>
      </c>
      <c r="B4705" t="s">
        <v>4270</v>
      </c>
      <c r="C4705" t="s">
        <v>104</v>
      </c>
    </row>
    <row r="4706" spans="1:3">
      <c r="A4706">
        <v>287816</v>
      </c>
      <c r="B4706" t="s">
        <v>4271</v>
      </c>
      <c r="C4706" t="s">
        <v>104</v>
      </c>
    </row>
    <row r="4707" spans="1:3">
      <c r="A4707">
        <v>287817</v>
      </c>
      <c r="B4707" t="s">
        <v>4272</v>
      </c>
      <c r="C4707" t="s">
        <v>104</v>
      </c>
    </row>
    <row r="4708" spans="1:3">
      <c r="A4708">
        <v>287826</v>
      </c>
      <c r="B4708" t="s">
        <v>4273</v>
      </c>
      <c r="C4708" t="s">
        <v>104</v>
      </c>
    </row>
    <row r="4709" spans="1:3">
      <c r="A4709">
        <v>287827</v>
      </c>
      <c r="B4709" t="s">
        <v>4274</v>
      </c>
      <c r="C4709" t="s">
        <v>104</v>
      </c>
    </row>
    <row r="4710" spans="1:3">
      <c r="A4710">
        <v>287836</v>
      </c>
      <c r="B4710" t="s">
        <v>4275</v>
      </c>
      <c r="C4710" t="s">
        <v>104</v>
      </c>
    </row>
    <row r="4711" spans="1:3">
      <c r="A4711">
        <v>287837</v>
      </c>
      <c r="B4711" t="s">
        <v>4276</v>
      </c>
      <c r="C4711" t="s">
        <v>104</v>
      </c>
    </row>
    <row r="4712" spans="1:3">
      <c r="A4712">
        <v>287859</v>
      </c>
      <c r="B4712" t="s">
        <v>4277</v>
      </c>
      <c r="C4712" t="s">
        <v>104</v>
      </c>
    </row>
    <row r="4713" spans="1:3">
      <c r="A4713">
        <v>287860</v>
      </c>
      <c r="B4713" t="s">
        <v>4278</v>
      </c>
      <c r="C4713" t="s">
        <v>104</v>
      </c>
    </row>
    <row r="4714" spans="1:3">
      <c r="A4714">
        <v>287861</v>
      </c>
      <c r="B4714" t="s">
        <v>4279</v>
      </c>
      <c r="C4714" t="s">
        <v>104</v>
      </c>
    </row>
    <row r="4715" spans="1:3">
      <c r="A4715">
        <v>287862</v>
      </c>
      <c r="B4715" t="s">
        <v>4280</v>
      </c>
      <c r="C4715" t="s">
        <v>104</v>
      </c>
    </row>
    <row r="4716" spans="1:3">
      <c r="A4716">
        <v>287863</v>
      </c>
      <c r="B4716" t="s">
        <v>4281</v>
      </c>
      <c r="C4716" t="s">
        <v>104</v>
      </c>
    </row>
    <row r="4717" spans="1:3">
      <c r="A4717">
        <v>287864</v>
      </c>
      <c r="B4717" t="s">
        <v>4282</v>
      </c>
      <c r="C4717" t="s">
        <v>104</v>
      </c>
    </row>
    <row r="4718" spans="1:3">
      <c r="A4718">
        <v>287865</v>
      </c>
      <c r="B4718" t="s">
        <v>4283</v>
      </c>
      <c r="C4718" t="s">
        <v>104</v>
      </c>
    </row>
    <row r="4719" spans="1:3">
      <c r="A4719">
        <v>287866</v>
      </c>
      <c r="B4719" t="s">
        <v>4284</v>
      </c>
      <c r="C4719" t="s">
        <v>104</v>
      </c>
    </row>
    <row r="4720" spans="1:3">
      <c r="A4720">
        <v>287867</v>
      </c>
      <c r="B4720" t="s">
        <v>4285</v>
      </c>
      <c r="C4720" t="s">
        <v>104</v>
      </c>
    </row>
    <row r="4721" spans="1:3">
      <c r="A4721">
        <v>287868</v>
      </c>
      <c r="B4721" t="s">
        <v>4286</v>
      </c>
      <c r="C4721" t="s">
        <v>104</v>
      </c>
    </row>
    <row r="4722" spans="1:3">
      <c r="A4722">
        <v>287869</v>
      </c>
      <c r="B4722" t="s">
        <v>4287</v>
      </c>
      <c r="C4722" t="s">
        <v>104</v>
      </c>
    </row>
    <row r="4723" spans="1:3">
      <c r="A4723">
        <v>287870</v>
      </c>
      <c r="B4723" t="s">
        <v>4288</v>
      </c>
      <c r="C4723" t="s">
        <v>104</v>
      </c>
    </row>
    <row r="4724" spans="1:3">
      <c r="A4724">
        <v>287871</v>
      </c>
      <c r="B4724" t="s">
        <v>4289</v>
      </c>
      <c r="C4724" t="s">
        <v>104</v>
      </c>
    </row>
    <row r="4725" spans="1:3">
      <c r="A4725">
        <v>287872</v>
      </c>
      <c r="B4725" t="s">
        <v>4290</v>
      </c>
      <c r="C4725" t="s">
        <v>104</v>
      </c>
    </row>
    <row r="4726" spans="1:3">
      <c r="A4726">
        <v>287873</v>
      </c>
      <c r="B4726" t="s">
        <v>4291</v>
      </c>
      <c r="C4726" t="s">
        <v>104</v>
      </c>
    </row>
    <row r="4727" spans="1:3">
      <c r="A4727">
        <v>287874</v>
      </c>
      <c r="B4727" t="s">
        <v>4292</v>
      </c>
      <c r="C4727" t="s">
        <v>104</v>
      </c>
    </row>
    <row r="4728" spans="1:3">
      <c r="A4728">
        <v>287875</v>
      </c>
      <c r="B4728" t="s">
        <v>4293</v>
      </c>
      <c r="C4728" t="s">
        <v>104</v>
      </c>
    </row>
    <row r="4729" spans="1:3">
      <c r="A4729">
        <v>287876</v>
      </c>
      <c r="B4729" t="s">
        <v>4294</v>
      </c>
      <c r="C4729" t="s">
        <v>104</v>
      </c>
    </row>
    <row r="4730" spans="1:3">
      <c r="A4730">
        <v>287877</v>
      </c>
      <c r="B4730" t="s">
        <v>4295</v>
      </c>
      <c r="C4730" t="s">
        <v>104</v>
      </c>
    </row>
    <row r="4731" spans="1:3">
      <c r="A4731">
        <v>287878</v>
      </c>
      <c r="B4731" t="s">
        <v>4296</v>
      </c>
      <c r="C4731" t="s">
        <v>104</v>
      </c>
    </row>
    <row r="4732" spans="1:3">
      <c r="A4732">
        <v>287879</v>
      </c>
      <c r="B4732" t="s">
        <v>4297</v>
      </c>
      <c r="C4732" t="s">
        <v>104</v>
      </c>
    </row>
    <row r="4733" spans="1:3">
      <c r="A4733">
        <v>287880</v>
      </c>
      <c r="B4733" t="s">
        <v>4298</v>
      </c>
      <c r="C4733" t="s">
        <v>104</v>
      </c>
    </row>
    <row r="4734" spans="1:3">
      <c r="A4734">
        <v>287881</v>
      </c>
      <c r="B4734" t="s">
        <v>4299</v>
      </c>
      <c r="C4734" t="s">
        <v>104</v>
      </c>
    </row>
    <row r="4735" spans="1:3">
      <c r="A4735">
        <v>287882</v>
      </c>
      <c r="B4735" t="s">
        <v>4300</v>
      </c>
      <c r="C4735" t="s">
        <v>104</v>
      </c>
    </row>
    <row r="4736" spans="1:3">
      <c r="A4736">
        <v>287883</v>
      </c>
      <c r="B4736" t="s">
        <v>4301</v>
      </c>
      <c r="C4736" t="s">
        <v>104</v>
      </c>
    </row>
    <row r="4737" spans="1:3">
      <c r="A4737">
        <v>287900</v>
      </c>
      <c r="B4737" t="s">
        <v>4302</v>
      </c>
      <c r="C4737" t="s">
        <v>104</v>
      </c>
    </row>
    <row r="4738" spans="1:3">
      <c r="A4738">
        <v>287901</v>
      </c>
      <c r="B4738" t="s">
        <v>4303</v>
      </c>
      <c r="C4738" t="s">
        <v>104</v>
      </c>
    </row>
    <row r="4739" spans="1:3">
      <c r="A4739">
        <v>287902</v>
      </c>
      <c r="B4739" t="s">
        <v>4304</v>
      </c>
      <c r="C4739" t="s">
        <v>104</v>
      </c>
    </row>
    <row r="4740" spans="1:3">
      <c r="A4740">
        <v>287905</v>
      </c>
      <c r="B4740" t="s">
        <v>4305</v>
      </c>
      <c r="C4740" t="s">
        <v>104</v>
      </c>
    </row>
    <row r="4741" spans="1:3">
      <c r="A4741">
        <v>287910</v>
      </c>
      <c r="B4741" t="s">
        <v>4306</v>
      </c>
      <c r="C4741" t="s">
        <v>104</v>
      </c>
    </row>
    <row r="4742" spans="1:3">
      <c r="A4742">
        <v>287912</v>
      </c>
      <c r="B4742" t="s">
        <v>4307</v>
      </c>
      <c r="C4742" t="s">
        <v>104</v>
      </c>
    </row>
    <row r="4743" spans="1:3">
      <c r="A4743">
        <v>287913</v>
      </c>
      <c r="B4743" t="s">
        <v>4308</v>
      </c>
      <c r="C4743" t="s">
        <v>104</v>
      </c>
    </row>
    <row r="4744" spans="1:3">
      <c r="A4744">
        <v>287920</v>
      </c>
      <c r="B4744" t="s">
        <v>4309</v>
      </c>
      <c r="C4744" t="s">
        <v>104</v>
      </c>
    </row>
    <row r="4745" spans="1:3">
      <c r="A4745">
        <v>287921</v>
      </c>
      <c r="B4745" t="s">
        <v>4310</v>
      </c>
      <c r="C4745" t="s">
        <v>104</v>
      </c>
    </row>
    <row r="4746" spans="1:3">
      <c r="A4746">
        <v>287922</v>
      </c>
      <c r="B4746" t="s">
        <v>4311</v>
      </c>
      <c r="C4746" t="s">
        <v>104</v>
      </c>
    </row>
    <row r="4747" spans="1:3">
      <c r="A4747">
        <v>287923</v>
      </c>
      <c r="B4747" t="s">
        <v>4312</v>
      </c>
      <c r="C4747" t="s">
        <v>104</v>
      </c>
    </row>
    <row r="4748" spans="1:3">
      <c r="A4748">
        <v>287924</v>
      </c>
      <c r="B4748" t="s">
        <v>4313</v>
      </c>
      <c r="C4748" t="s">
        <v>104</v>
      </c>
    </row>
    <row r="4749" spans="1:3">
      <c r="A4749">
        <v>287925</v>
      </c>
      <c r="B4749" t="s">
        <v>4314</v>
      </c>
      <c r="C4749" t="s">
        <v>104</v>
      </c>
    </row>
    <row r="4750" spans="1:3">
      <c r="A4750">
        <v>287926</v>
      </c>
      <c r="B4750" t="s">
        <v>4315</v>
      </c>
      <c r="C4750" t="s">
        <v>104</v>
      </c>
    </row>
    <row r="4751" spans="1:3">
      <c r="A4751">
        <v>287930</v>
      </c>
      <c r="B4751" t="s">
        <v>4316</v>
      </c>
      <c r="C4751" t="s">
        <v>104</v>
      </c>
    </row>
    <row r="4752" spans="1:3">
      <c r="A4752">
        <v>287940</v>
      </c>
      <c r="B4752" t="s">
        <v>4317</v>
      </c>
      <c r="C4752" t="s">
        <v>104</v>
      </c>
    </row>
    <row r="4753" spans="1:3">
      <c r="A4753">
        <v>287941</v>
      </c>
      <c r="B4753" t="s">
        <v>4318</v>
      </c>
      <c r="C4753" t="s">
        <v>104</v>
      </c>
    </row>
    <row r="4754" spans="1:3">
      <c r="A4754">
        <v>287942</v>
      </c>
      <c r="B4754" t="s">
        <v>4319</v>
      </c>
      <c r="C4754" t="s">
        <v>104</v>
      </c>
    </row>
    <row r="4755" spans="1:3">
      <c r="A4755">
        <v>287943</v>
      </c>
      <c r="B4755" t="s">
        <v>4320</v>
      </c>
      <c r="C4755" t="s">
        <v>104</v>
      </c>
    </row>
    <row r="4756" spans="1:3">
      <c r="A4756">
        <v>287944</v>
      </c>
      <c r="B4756" t="s">
        <v>4321</v>
      </c>
      <c r="C4756" t="s">
        <v>104</v>
      </c>
    </row>
    <row r="4757" spans="1:3">
      <c r="A4757">
        <v>287945</v>
      </c>
      <c r="B4757" t="s">
        <v>4322</v>
      </c>
      <c r="C4757" t="s">
        <v>104</v>
      </c>
    </row>
    <row r="4758" spans="1:3">
      <c r="A4758">
        <v>287946</v>
      </c>
      <c r="B4758" t="s">
        <v>4323</v>
      </c>
      <c r="C4758" t="s">
        <v>104</v>
      </c>
    </row>
    <row r="4759" spans="1:3">
      <c r="A4759">
        <v>287947</v>
      </c>
      <c r="B4759" t="s">
        <v>4324</v>
      </c>
      <c r="C4759" t="s">
        <v>104</v>
      </c>
    </row>
    <row r="4760" spans="1:3">
      <c r="A4760">
        <v>287948</v>
      </c>
      <c r="B4760" t="s">
        <v>4325</v>
      </c>
      <c r="C4760" t="s">
        <v>104</v>
      </c>
    </row>
    <row r="4761" spans="1:3">
      <c r="A4761">
        <v>287949</v>
      </c>
      <c r="B4761" t="s">
        <v>4326</v>
      </c>
      <c r="C4761" t="s">
        <v>104</v>
      </c>
    </row>
    <row r="4762" spans="1:3">
      <c r="A4762">
        <v>287950</v>
      </c>
      <c r="B4762" t="s">
        <v>4327</v>
      </c>
      <c r="C4762" t="s">
        <v>104</v>
      </c>
    </row>
    <row r="4763" spans="1:3">
      <c r="A4763">
        <v>287951</v>
      </c>
      <c r="B4763" t="s">
        <v>4328</v>
      </c>
      <c r="C4763" t="s">
        <v>104</v>
      </c>
    </row>
    <row r="4764" spans="1:3">
      <c r="A4764">
        <v>287952</v>
      </c>
      <c r="B4764" t="s">
        <v>4329</v>
      </c>
      <c r="C4764" t="s">
        <v>104</v>
      </c>
    </row>
    <row r="4765" spans="1:3">
      <c r="A4765">
        <v>287953</v>
      </c>
      <c r="B4765" t="s">
        <v>4330</v>
      </c>
      <c r="C4765" t="s">
        <v>104</v>
      </c>
    </row>
    <row r="4766" spans="1:3">
      <c r="A4766">
        <v>287954</v>
      </c>
      <c r="B4766" t="s">
        <v>4331</v>
      </c>
      <c r="C4766" t="s">
        <v>104</v>
      </c>
    </row>
    <row r="4767" spans="1:3">
      <c r="A4767">
        <v>287960</v>
      </c>
      <c r="B4767" t="s">
        <v>4332</v>
      </c>
      <c r="C4767" t="s">
        <v>104</v>
      </c>
    </row>
    <row r="4768" spans="1:3">
      <c r="A4768">
        <v>287961</v>
      </c>
      <c r="B4768" t="s">
        <v>4333</v>
      </c>
      <c r="C4768" t="s">
        <v>104</v>
      </c>
    </row>
    <row r="4769" spans="1:3">
      <c r="A4769">
        <v>287962</v>
      </c>
      <c r="B4769" t="s">
        <v>4334</v>
      </c>
      <c r="C4769" t="s">
        <v>104</v>
      </c>
    </row>
    <row r="4770" spans="1:3">
      <c r="A4770">
        <v>287963</v>
      </c>
      <c r="B4770" t="s">
        <v>4335</v>
      </c>
      <c r="C4770" t="s">
        <v>104</v>
      </c>
    </row>
    <row r="4771" spans="1:3">
      <c r="A4771">
        <v>287964</v>
      </c>
      <c r="B4771" t="s">
        <v>4336</v>
      </c>
      <c r="C4771" t="s">
        <v>104</v>
      </c>
    </row>
    <row r="4772" spans="1:3">
      <c r="A4772">
        <v>287980</v>
      </c>
      <c r="B4772" t="s">
        <v>4337</v>
      </c>
      <c r="C4772" t="s">
        <v>104</v>
      </c>
    </row>
    <row r="4773" spans="1:3">
      <c r="A4773">
        <v>287990</v>
      </c>
      <c r="B4773" t="s">
        <v>4338</v>
      </c>
      <c r="C4773" t="s">
        <v>104</v>
      </c>
    </row>
    <row r="4774" spans="1:3">
      <c r="A4774">
        <v>287991</v>
      </c>
      <c r="B4774" t="s">
        <v>4339</v>
      </c>
      <c r="C4774" t="s">
        <v>104</v>
      </c>
    </row>
    <row r="4775" spans="1:3">
      <c r="A4775">
        <v>287992</v>
      </c>
      <c r="B4775" t="s">
        <v>4340</v>
      </c>
      <c r="C4775" t="s">
        <v>104</v>
      </c>
    </row>
    <row r="4776" spans="1:3">
      <c r="A4776">
        <v>288000</v>
      </c>
      <c r="B4776" t="s">
        <v>4341</v>
      </c>
      <c r="C4776" t="s">
        <v>104</v>
      </c>
    </row>
    <row r="4777" spans="1:3">
      <c r="A4777">
        <v>288100</v>
      </c>
      <c r="B4777" t="s">
        <v>4342</v>
      </c>
      <c r="C4777" t="s">
        <v>104</v>
      </c>
    </row>
    <row r="4778" spans="1:3">
      <c r="A4778">
        <v>288108</v>
      </c>
      <c r="B4778" t="s">
        <v>4343</v>
      </c>
      <c r="C4778" t="s">
        <v>104</v>
      </c>
    </row>
    <row r="4779" spans="1:3">
      <c r="A4779">
        <v>288109</v>
      </c>
      <c r="B4779" t="s">
        <v>4344</v>
      </c>
      <c r="C4779" t="s">
        <v>104</v>
      </c>
    </row>
    <row r="4780" spans="1:3">
      <c r="A4780">
        <v>288110</v>
      </c>
      <c r="B4780" t="s">
        <v>4345</v>
      </c>
      <c r="C4780" t="s">
        <v>104</v>
      </c>
    </row>
    <row r="4781" spans="1:3">
      <c r="A4781">
        <v>288111</v>
      </c>
      <c r="B4781" t="s">
        <v>4346</v>
      </c>
      <c r="C4781" t="s">
        <v>104</v>
      </c>
    </row>
    <row r="4782" spans="1:3">
      <c r="A4782">
        <v>288112</v>
      </c>
      <c r="B4782" t="s">
        <v>4347</v>
      </c>
      <c r="C4782" t="s">
        <v>104</v>
      </c>
    </row>
    <row r="4783" spans="1:3">
      <c r="A4783">
        <v>288113</v>
      </c>
      <c r="B4783" t="s">
        <v>4348</v>
      </c>
      <c r="C4783" t="s">
        <v>104</v>
      </c>
    </row>
    <row r="4784" spans="1:3">
      <c r="A4784">
        <v>288114</v>
      </c>
      <c r="B4784" t="s">
        <v>4349</v>
      </c>
      <c r="C4784" t="s">
        <v>104</v>
      </c>
    </row>
    <row r="4785" spans="1:3">
      <c r="A4785">
        <v>288115</v>
      </c>
      <c r="B4785" t="s">
        <v>4350</v>
      </c>
      <c r="C4785" t="s">
        <v>104</v>
      </c>
    </row>
    <row r="4786" spans="1:3">
      <c r="A4786">
        <v>288116</v>
      </c>
      <c r="B4786" t="s">
        <v>1910</v>
      </c>
      <c r="C4786" t="s">
        <v>104</v>
      </c>
    </row>
    <row r="4787" spans="1:3">
      <c r="A4787">
        <v>288117</v>
      </c>
      <c r="B4787" t="s">
        <v>4351</v>
      </c>
      <c r="C4787" t="s">
        <v>104</v>
      </c>
    </row>
    <row r="4788" spans="1:3">
      <c r="A4788">
        <v>288118</v>
      </c>
      <c r="B4788" t="s">
        <v>4352</v>
      </c>
      <c r="C4788" t="s">
        <v>104</v>
      </c>
    </row>
    <row r="4789" spans="1:3">
      <c r="A4789">
        <v>288119</v>
      </c>
      <c r="B4789" t="s">
        <v>4353</v>
      </c>
      <c r="C4789" t="s">
        <v>104</v>
      </c>
    </row>
    <row r="4790" spans="1:3">
      <c r="A4790">
        <v>288120</v>
      </c>
      <c r="B4790" t="s">
        <v>4354</v>
      </c>
      <c r="C4790" t="s">
        <v>104</v>
      </c>
    </row>
    <row r="4791" spans="1:3">
      <c r="A4791">
        <v>288121</v>
      </c>
      <c r="B4791" t="s">
        <v>4355</v>
      </c>
      <c r="C4791" t="s">
        <v>104</v>
      </c>
    </row>
    <row r="4792" spans="1:3">
      <c r="A4792">
        <v>288122</v>
      </c>
      <c r="B4792" t="s">
        <v>4356</v>
      </c>
      <c r="C4792" t="s">
        <v>104</v>
      </c>
    </row>
    <row r="4793" spans="1:3">
      <c r="A4793">
        <v>288123</v>
      </c>
      <c r="B4793" t="s">
        <v>4357</v>
      </c>
      <c r="C4793" t="s">
        <v>104</v>
      </c>
    </row>
    <row r="4794" spans="1:3">
      <c r="A4794">
        <v>288129</v>
      </c>
      <c r="B4794" t="s">
        <v>4358</v>
      </c>
      <c r="C4794" t="s">
        <v>104</v>
      </c>
    </row>
    <row r="4795" spans="1:3">
      <c r="A4795">
        <v>288130</v>
      </c>
      <c r="B4795" t="s">
        <v>4359</v>
      </c>
      <c r="C4795" t="s">
        <v>104</v>
      </c>
    </row>
    <row r="4796" spans="1:3">
      <c r="A4796">
        <v>288131</v>
      </c>
      <c r="B4796" t="s">
        <v>4360</v>
      </c>
      <c r="C4796" t="s">
        <v>104</v>
      </c>
    </row>
    <row r="4797" spans="1:3">
      <c r="A4797">
        <v>288132</v>
      </c>
      <c r="B4797" t="s">
        <v>4361</v>
      </c>
      <c r="C4797" t="s">
        <v>104</v>
      </c>
    </row>
    <row r="4798" spans="1:3">
      <c r="A4798">
        <v>288133</v>
      </c>
      <c r="B4798" t="s">
        <v>4362</v>
      </c>
      <c r="C4798" t="s">
        <v>104</v>
      </c>
    </row>
    <row r="4799" spans="1:3">
      <c r="A4799">
        <v>288134</v>
      </c>
      <c r="B4799" t="s">
        <v>4363</v>
      </c>
      <c r="C4799" t="s">
        <v>104</v>
      </c>
    </row>
    <row r="4800" spans="1:3">
      <c r="A4800">
        <v>288135</v>
      </c>
      <c r="B4800" t="s">
        <v>4364</v>
      </c>
      <c r="C4800" t="s">
        <v>104</v>
      </c>
    </row>
    <row r="4801" spans="1:3">
      <c r="A4801">
        <v>288140</v>
      </c>
      <c r="B4801" t="s">
        <v>4365</v>
      </c>
      <c r="C4801" t="s">
        <v>104</v>
      </c>
    </row>
    <row r="4802" spans="1:3">
      <c r="A4802">
        <v>288141</v>
      </c>
      <c r="B4802" t="s">
        <v>4366</v>
      </c>
      <c r="C4802" t="s">
        <v>104</v>
      </c>
    </row>
    <row r="4803" spans="1:3">
      <c r="A4803">
        <v>288142</v>
      </c>
      <c r="B4803" t="s">
        <v>4367</v>
      </c>
      <c r="C4803" t="s">
        <v>104</v>
      </c>
    </row>
    <row r="4804" spans="1:3">
      <c r="A4804">
        <v>288143</v>
      </c>
      <c r="B4804" t="s">
        <v>4368</v>
      </c>
      <c r="C4804" t="s">
        <v>104</v>
      </c>
    </row>
    <row r="4805" spans="1:3">
      <c r="A4805">
        <v>288144</v>
      </c>
      <c r="B4805" t="s">
        <v>4369</v>
      </c>
      <c r="C4805" t="s">
        <v>104</v>
      </c>
    </row>
    <row r="4806" spans="1:3">
      <c r="A4806">
        <v>288150</v>
      </c>
      <c r="B4806" t="s">
        <v>4370</v>
      </c>
      <c r="C4806" t="s">
        <v>104</v>
      </c>
    </row>
    <row r="4807" spans="1:3">
      <c r="A4807">
        <v>288151</v>
      </c>
      <c r="B4807" t="s">
        <v>4371</v>
      </c>
      <c r="C4807" t="s">
        <v>104</v>
      </c>
    </row>
    <row r="4808" spans="1:3">
      <c r="A4808">
        <v>288152</v>
      </c>
      <c r="B4808" t="s">
        <v>4372</v>
      </c>
      <c r="C4808" t="s">
        <v>104</v>
      </c>
    </row>
    <row r="4809" spans="1:3">
      <c r="A4809">
        <v>288153</v>
      </c>
      <c r="B4809" t="s">
        <v>4373</v>
      </c>
      <c r="C4809" t="s">
        <v>104</v>
      </c>
    </row>
    <row r="4810" spans="1:3">
      <c r="A4810">
        <v>288154</v>
      </c>
      <c r="B4810" t="s">
        <v>4374</v>
      </c>
      <c r="C4810" t="s">
        <v>104</v>
      </c>
    </row>
    <row r="4811" spans="1:3">
      <c r="A4811">
        <v>288155</v>
      </c>
      <c r="B4811" t="s">
        <v>4375</v>
      </c>
      <c r="C4811" t="s">
        <v>104</v>
      </c>
    </row>
    <row r="4812" spans="1:3">
      <c r="A4812">
        <v>288160</v>
      </c>
      <c r="B4812" t="s">
        <v>4376</v>
      </c>
      <c r="C4812" t="s">
        <v>104</v>
      </c>
    </row>
    <row r="4813" spans="1:3">
      <c r="A4813">
        <v>288165</v>
      </c>
      <c r="B4813" t="s">
        <v>4377</v>
      </c>
      <c r="C4813" t="s">
        <v>104</v>
      </c>
    </row>
    <row r="4814" spans="1:3">
      <c r="A4814">
        <v>288170</v>
      </c>
      <c r="B4814" t="s">
        <v>4378</v>
      </c>
      <c r="C4814" t="s">
        <v>104</v>
      </c>
    </row>
    <row r="4815" spans="1:3">
      <c r="A4815">
        <v>288171</v>
      </c>
      <c r="B4815" t="s">
        <v>4379</v>
      </c>
      <c r="C4815" t="s">
        <v>104</v>
      </c>
    </row>
    <row r="4816" spans="1:3">
      <c r="A4816">
        <v>288172</v>
      </c>
      <c r="B4816" t="s">
        <v>4380</v>
      </c>
      <c r="C4816" t="s">
        <v>104</v>
      </c>
    </row>
    <row r="4817" spans="1:3">
      <c r="A4817">
        <v>288173</v>
      </c>
      <c r="B4817" t="s">
        <v>4381</v>
      </c>
      <c r="C4817" t="s">
        <v>104</v>
      </c>
    </row>
    <row r="4818" spans="1:3">
      <c r="A4818">
        <v>288180</v>
      </c>
      <c r="B4818" t="s">
        <v>4382</v>
      </c>
      <c r="C4818" t="s">
        <v>104</v>
      </c>
    </row>
    <row r="4819" spans="1:3">
      <c r="A4819">
        <v>288181</v>
      </c>
      <c r="B4819" t="s">
        <v>4383</v>
      </c>
      <c r="C4819" t="s">
        <v>104</v>
      </c>
    </row>
    <row r="4820" spans="1:3">
      <c r="A4820">
        <v>288182</v>
      </c>
      <c r="B4820" t="s">
        <v>4384</v>
      </c>
      <c r="C4820" t="s">
        <v>104</v>
      </c>
    </row>
    <row r="4821" spans="1:3">
      <c r="A4821">
        <v>288183</v>
      </c>
      <c r="B4821" t="s">
        <v>4385</v>
      </c>
      <c r="C4821" t="s">
        <v>104</v>
      </c>
    </row>
    <row r="4822" spans="1:3">
      <c r="A4822">
        <v>288184</v>
      </c>
      <c r="B4822" t="s">
        <v>4386</v>
      </c>
      <c r="C4822" t="s">
        <v>104</v>
      </c>
    </row>
    <row r="4823" spans="1:3">
      <c r="A4823">
        <v>288187</v>
      </c>
      <c r="B4823" t="s">
        <v>4387</v>
      </c>
      <c r="C4823" t="s">
        <v>104</v>
      </c>
    </row>
    <row r="4824" spans="1:3">
      <c r="A4824">
        <v>288188</v>
      </c>
      <c r="B4824" t="s">
        <v>4388</v>
      </c>
      <c r="C4824" t="s">
        <v>104</v>
      </c>
    </row>
    <row r="4825" spans="1:3">
      <c r="A4825">
        <v>288189</v>
      </c>
      <c r="B4825" t="s">
        <v>4389</v>
      </c>
      <c r="C4825" t="s">
        <v>104</v>
      </c>
    </row>
    <row r="4826" spans="1:3">
      <c r="A4826">
        <v>288200</v>
      </c>
      <c r="B4826" t="s">
        <v>4390</v>
      </c>
      <c r="C4826" t="s">
        <v>104</v>
      </c>
    </row>
    <row r="4827" spans="1:3">
      <c r="A4827">
        <v>288201</v>
      </c>
      <c r="B4827" t="s">
        <v>2011</v>
      </c>
      <c r="C4827" t="s">
        <v>104</v>
      </c>
    </row>
    <row r="4828" spans="1:3">
      <c r="A4828">
        <v>288202</v>
      </c>
      <c r="B4828" t="s">
        <v>2012</v>
      </c>
      <c r="C4828" t="s">
        <v>104</v>
      </c>
    </row>
    <row r="4829" spans="1:3">
      <c r="A4829">
        <v>288250</v>
      </c>
      <c r="B4829" t="s">
        <v>4391</v>
      </c>
      <c r="C4829" t="s">
        <v>104</v>
      </c>
    </row>
    <row r="4830" spans="1:3">
      <c r="A4830">
        <v>288251</v>
      </c>
      <c r="B4830" t="s">
        <v>4392</v>
      </c>
      <c r="C4830" t="s">
        <v>104</v>
      </c>
    </row>
    <row r="4831" spans="1:3">
      <c r="A4831">
        <v>288301</v>
      </c>
      <c r="B4831" t="s">
        <v>4393</v>
      </c>
      <c r="C4831" t="s">
        <v>104</v>
      </c>
    </row>
    <row r="4832" spans="1:3">
      <c r="A4832">
        <v>288302</v>
      </c>
      <c r="B4832" t="s">
        <v>4394</v>
      </c>
      <c r="C4832" t="s">
        <v>104</v>
      </c>
    </row>
    <row r="4833" spans="1:3">
      <c r="A4833">
        <v>288303</v>
      </c>
      <c r="B4833" t="s">
        <v>4395</v>
      </c>
      <c r="C4833" t="s">
        <v>104</v>
      </c>
    </row>
    <row r="4834" spans="1:3">
      <c r="A4834">
        <v>288304</v>
      </c>
      <c r="B4834" t="s">
        <v>4396</v>
      </c>
      <c r="C4834" t="s">
        <v>104</v>
      </c>
    </row>
    <row r="4835" spans="1:3">
      <c r="A4835">
        <v>288305</v>
      </c>
      <c r="B4835" t="s">
        <v>4397</v>
      </c>
      <c r="C4835" t="s">
        <v>104</v>
      </c>
    </row>
    <row r="4836" spans="1:3">
      <c r="A4836">
        <v>288306</v>
      </c>
      <c r="B4836" t="s">
        <v>4398</v>
      </c>
      <c r="C4836" t="s">
        <v>104</v>
      </c>
    </row>
    <row r="4837" spans="1:3">
      <c r="A4837">
        <v>288307</v>
      </c>
      <c r="B4837" t="s">
        <v>4399</v>
      </c>
      <c r="C4837" t="s">
        <v>104</v>
      </c>
    </row>
    <row r="4838" spans="1:3">
      <c r="A4838">
        <v>288308</v>
      </c>
      <c r="B4838" t="s">
        <v>4400</v>
      </c>
      <c r="C4838" t="s">
        <v>104</v>
      </c>
    </row>
    <row r="4839" spans="1:3">
      <c r="A4839">
        <v>288309</v>
      </c>
      <c r="B4839" t="s">
        <v>4401</v>
      </c>
      <c r="C4839" t="s">
        <v>104</v>
      </c>
    </row>
    <row r="4840" spans="1:3">
      <c r="A4840">
        <v>288350</v>
      </c>
      <c r="B4840" t="s">
        <v>4402</v>
      </c>
      <c r="C4840" t="s">
        <v>104</v>
      </c>
    </row>
    <row r="4841" spans="1:3">
      <c r="A4841">
        <v>288400</v>
      </c>
      <c r="B4841" t="s">
        <v>4403</v>
      </c>
      <c r="C4841" t="s">
        <v>104</v>
      </c>
    </row>
    <row r="4842" spans="1:3">
      <c r="A4842">
        <v>288401</v>
      </c>
      <c r="B4842" t="s">
        <v>4404</v>
      </c>
      <c r="C4842" t="s">
        <v>104</v>
      </c>
    </row>
    <row r="4843" spans="1:3">
      <c r="A4843">
        <v>288415</v>
      </c>
      <c r="B4843" t="s">
        <v>4405</v>
      </c>
      <c r="C4843" t="s">
        <v>104</v>
      </c>
    </row>
    <row r="4844" spans="1:3">
      <c r="A4844">
        <v>288469</v>
      </c>
      <c r="B4844" t="s">
        <v>4406</v>
      </c>
      <c r="C4844" t="s">
        <v>104</v>
      </c>
    </row>
    <row r="4845" spans="1:3">
      <c r="A4845">
        <v>288479</v>
      </c>
      <c r="B4845" t="s">
        <v>4407</v>
      </c>
      <c r="C4845" t="s">
        <v>104</v>
      </c>
    </row>
    <row r="4846" spans="1:3">
      <c r="A4846">
        <v>288489</v>
      </c>
      <c r="B4846" t="s">
        <v>4408</v>
      </c>
      <c r="C4846" t="s">
        <v>104</v>
      </c>
    </row>
    <row r="4847" spans="1:3">
      <c r="A4847">
        <v>288500</v>
      </c>
      <c r="B4847" t="s">
        <v>4409</v>
      </c>
      <c r="C4847" t="s">
        <v>104</v>
      </c>
    </row>
    <row r="4848" spans="1:3">
      <c r="A4848">
        <v>288501</v>
      </c>
      <c r="B4848" t="s">
        <v>2021</v>
      </c>
      <c r="C4848" t="s">
        <v>104</v>
      </c>
    </row>
    <row r="4849" spans="1:3">
      <c r="A4849">
        <v>288502</v>
      </c>
      <c r="B4849" t="s">
        <v>2022</v>
      </c>
      <c r="C4849" t="s">
        <v>104</v>
      </c>
    </row>
    <row r="4850" spans="1:3">
      <c r="A4850">
        <v>288503</v>
      </c>
      <c r="B4850" t="s">
        <v>4410</v>
      </c>
      <c r="C4850" t="s">
        <v>104</v>
      </c>
    </row>
    <row r="4851" spans="1:3">
      <c r="A4851">
        <v>288504</v>
      </c>
      <c r="B4851" t="s">
        <v>2024</v>
      </c>
      <c r="C4851" t="s">
        <v>104</v>
      </c>
    </row>
    <row r="4852" spans="1:3">
      <c r="A4852">
        <v>288505</v>
      </c>
      <c r="B4852" t="s">
        <v>2025</v>
      </c>
      <c r="C4852" t="s">
        <v>104</v>
      </c>
    </row>
    <row r="4853" spans="1:3">
      <c r="A4853">
        <v>288506</v>
      </c>
      <c r="B4853" t="s">
        <v>2026</v>
      </c>
      <c r="C4853" t="s">
        <v>104</v>
      </c>
    </row>
    <row r="4854" spans="1:3">
      <c r="A4854">
        <v>288507</v>
      </c>
      <c r="B4854" t="s">
        <v>2027</v>
      </c>
      <c r="C4854" t="s">
        <v>104</v>
      </c>
    </row>
    <row r="4855" spans="1:3">
      <c r="A4855">
        <v>288508</v>
      </c>
      <c r="B4855" t="s">
        <v>2028</v>
      </c>
      <c r="C4855" t="s">
        <v>104</v>
      </c>
    </row>
    <row r="4856" spans="1:3">
      <c r="A4856">
        <v>288509</v>
      </c>
      <c r="B4856" t="s">
        <v>1282</v>
      </c>
      <c r="C4856" t="s">
        <v>104</v>
      </c>
    </row>
    <row r="4857" spans="1:3">
      <c r="A4857">
        <v>288510</v>
      </c>
      <c r="B4857" t="s">
        <v>4411</v>
      </c>
      <c r="C4857" t="s">
        <v>104</v>
      </c>
    </row>
    <row r="4858" spans="1:3">
      <c r="A4858">
        <v>288511</v>
      </c>
      <c r="B4858" t="s">
        <v>4412</v>
      </c>
      <c r="C4858" t="s">
        <v>104</v>
      </c>
    </row>
    <row r="4859" spans="1:3">
      <c r="A4859">
        <v>288512</v>
      </c>
      <c r="B4859" t="s">
        <v>2032</v>
      </c>
      <c r="C4859" t="s">
        <v>104</v>
      </c>
    </row>
    <row r="4860" spans="1:3">
      <c r="A4860">
        <v>288513</v>
      </c>
      <c r="B4860" t="s">
        <v>2032</v>
      </c>
      <c r="C4860" t="s">
        <v>104</v>
      </c>
    </row>
    <row r="4861" spans="1:3">
      <c r="A4861">
        <v>288514</v>
      </c>
      <c r="B4861" t="s">
        <v>4413</v>
      </c>
      <c r="C4861" t="s">
        <v>104</v>
      </c>
    </row>
    <row r="4862" spans="1:3">
      <c r="A4862">
        <v>288515</v>
      </c>
      <c r="B4862" t="s">
        <v>4414</v>
      </c>
      <c r="C4862" t="s">
        <v>104</v>
      </c>
    </row>
    <row r="4863" spans="1:3">
      <c r="A4863">
        <v>288516</v>
      </c>
      <c r="B4863" t="s">
        <v>4415</v>
      </c>
      <c r="C4863" t="s">
        <v>104</v>
      </c>
    </row>
    <row r="4864" spans="1:3">
      <c r="A4864">
        <v>288517</v>
      </c>
      <c r="B4864" t="s">
        <v>4416</v>
      </c>
      <c r="C4864" t="s">
        <v>104</v>
      </c>
    </row>
    <row r="4865" spans="1:3">
      <c r="A4865">
        <v>288518</v>
      </c>
      <c r="B4865" t="s">
        <v>4417</v>
      </c>
      <c r="C4865" t="s">
        <v>104</v>
      </c>
    </row>
    <row r="4866" spans="1:3">
      <c r="A4866">
        <v>288519</v>
      </c>
      <c r="B4866" t="s">
        <v>4418</v>
      </c>
      <c r="C4866" t="s">
        <v>104</v>
      </c>
    </row>
    <row r="4867" spans="1:3">
      <c r="A4867">
        <v>288520</v>
      </c>
      <c r="B4867" t="s">
        <v>2040</v>
      </c>
      <c r="C4867" t="s">
        <v>104</v>
      </c>
    </row>
    <row r="4868" spans="1:3">
      <c r="A4868">
        <v>288521</v>
      </c>
      <c r="B4868" t="s">
        <v>4419</v>
      </c>
      <c r="C4868" t="s">
        <v>104</v>
      </c>
    </row>
    <row r="4869" spans="1:3">
      <c r="A4869">
        <v>288522</v>
      </c>
      <c r="B4869" t="s">
        <v>4420</v>
      </c>
      <c r="C4869" t="s">
        <v>104</v>
      </c>
    </row>
    <row r="4870" spans="1:3">
      <c r="A4870">
        <v>288523</v>
      </c>
      <c r="B4870" t="s">
        <v>4421</v>
      </c>
      <c r="C4870" t="s">
        <v>104</v>
      </c>
    </row>
    <row r="4871" spans="1:3">
      <c r="A4871">
        <v>288524</v>
      </c>
      <c r="B4871" t="s">
        <v>2044</v>
      </c>
      <c r="C4871" t="s">
        <v>104</v>
      </c>
    </row>
    <row r="4872" spans="1:3">
      <c r="A4872">
        <v>288525</v>
      </c>
      <c r="B4872" t="s">
        <v>4422</v>
      </c>
      <c r="C4872" t="s">
        <v>104</v>
      </c>
    </row>
    <row r="4873" spans="1:3">
      <c r="A4873">
        <v>288526</v>
      </c>
      <c r="B4873" t="s">
        <v>4423</v>
      </c>
      <c r="C4873" t="s">
        <v>104</v>
      </c>
    </row>
    <row r="4874" spans="1:3">
      <c r="A4874">
        <v>288527</v>
      </c>
      <c r="B4874" t="s">
        <v>2047</v>
      </c>
      <c r="C4874" t="s">
        <v>104</v>
      </c>
    </row>
    <row r="4875" spans="1:3">
      <c r="A4875">
        <v>288528</v>
      </c>
      <c r="B4875" t="s">
        <v>2048</v>
      </c>
      <c r="C4875" t="s">
        <v>104</v>
      </c>
    </row>
    <row r="4876" spans="1:3">
      <c r="A4876">
        <v>288529</v>
      </c>
      <c r="B4876" t="s">
        <v>2049</v>
      </c>
      <c r="C4876" t="s">
        <v>104</v>
      </c>
    </row>
    <row r="4877" spans="1:3">
      <c r="A4877">
        <v>288530</v>
      </c>
      <c r="B4877" t="s">
        <v>2050</v>
      </c>
      <c r="C4877" t="s">
        <v>104</v>
      </c>
    </row>
    <row r="4878" spans="1:3">
      <c r="A4878">
        <v>288531</v>
      </c>
      <c r="B4878" t="s">
        <v>2051</v>
      </c>
      <c r="C4878" t="s">
        <v>104</v>
      </c>
    </row>
    <row r="4879" spans="1:3">
      <c r="A4879">
        <v>288532</v>
      </c>
      <c r="B4879" t="s">
        <v>2052</v>
      </c>
      <c r="C4879" t="s">
        <v>104</v>
      </c>
    </row>
    <row r="4880" spans="1:3">
      <c r="A4880">
        <v>288533</v>
      </c>
      <c r="B4880" t="s">
        <v>2053</v>
      </c>
      <c r="C4880" t="s">
        <v>104</v>
      </c>
    </row>
    <row r="4881" spans="1:3">
      <c r="A4881">
        <v>288534</v>
      </c>
      <c r="B4881" t="s">
        <v>2054</v>
      </c>
      <c r="C4881" t="s">
        <v>104</v>
      </c>
    </row>
    <row r="4882" spans="1:3">
      <c r="A4882">
        <v>288535</v>
      </c>
      <c r="B4882" t="s">
        <v>2055</v>
      </c>
      <c r="C4882" t="s">
        <v>104</v>
      </c>
    </row>
    <row r="4883" spans="1:3">
      <c r="A4883">
        <v>288536</v>
      </c>
      <c r="B4883" t="s">
        <v>2056</v>
      </c>
      <c r="C4883" t="s">
        <v>104</v>
      </c>
    </row>
    <row r="4884" spans="1:3">
      <c r="A4884">
        <v>288537</v>
      </c>
      <c r="B4884" t="s">
        <v>2057</v>
      </c>
      <c r="C4884" t="s">
        <v>104</v>
      </c>
    </row>
    <row r="4885" spans="1:3">
      <c r="A4885">
        <v>288538</v>
      </c>
      <c r="B4885" t="s">
        <v>2058</v>
      </c>
      <c r="C4885" t="s">
        <v>104</v>
      </c>
    </row>
    <row r="4886" spans="1:3">
      <c r="A4886">
        <v>288539</v>
      </c>
      <c r="B4886" t="s">
        <v>2059</v>
      </c>
      <c r="C4886" t="s">
        <v>104</v>
      </c>
    </row>
    <row r="4887" spans="1:3">
      <c r="A4887">
        <v>288540</v>
      </c>
      <c r="B4887" t="s">
        <v>2060</v>
      </c>
      <c r="C4887" t="s">
        <v>104</v>
      </c>
    </row>
    <row r="4888" spans="1:3">
      <c r="A4888">
        <v>288541</v>
      </c>
      <c r="B4888" t="s">
        <v>2061</v>
      </c>
      <c r="C4888" t="s">
        <v>104</v>
      </c>
    </row>
    <row r="4889" spans="1:3">
      <c r="A4889">
        <v>288542</v>
      </c>
      <c r="B4889" t="s">
        <v>2062</v>
      </c>
      <c r="C4889" t="s">
        <v>104</v>
      </c>
    </row>
    <row r="4890" spans="1:3">
      <c r="A4890">
        <v>288543</v>
      </c>
      <c r="B4890" t="s">
        <v>2063</v>
      </c>
      <c r="C4890" t="s">
        <v>104</v>
      </c>
    </row>
    <row r="4891" spans="1:3">
      <c r="A4891">
        <v>288544</v>
      </c>
      <c r="B4891" t="s">
        <v>2064</v>
      </c>
      <c r="C4891" t="s">
        <v>104</v>
      </c>
    </row>
    <row r="4892" spans="1:3">
      <c r="A4892">
        <v>288545</v>
      </c>
      <c r="B4892" t="s">
        <v>2065</v>
      </c>
      <c r="C4892" t="s">
        <v>104</v>
      </c>
    </row>
    <row r="4893" spans="1:3">
      <c r="A4893">
        <v>288595</v>
      </c>
      <c r="B4893" t="s">
        <v>4424</v>
      </c>
      <c r="C4893" t="s">
        <v>104</v>
      </c>
    </row>
    <row r="4894" spans="1:3">
      <c r="A4894">
        <v>288599</v>
      </c>
      <c r="B4894" t="s">
        <v>4425</v>
      </c>
      <c r="C4894" t="s">
        <v>104</v>
      </c>
    </row>
    <row r="4895" spans="1:3">
      <c r="A4895">
        <v>288600</v>
      </c>
      <c r="B4895" t="s">
        <v>4426</v>
      </c>
      <c r="C4895" t="s">
        <v>104</v>
      </c>
    </row>
    <row r="4896" spans="1:3">
      <c r="A4896">
        <v>288601</v>
      </c>
      <c r="B4896" t="s">
        <v>4427</v>
      </c>
      <c r="C4896" t="s">
        <v>104</v>
      </c>
    </row>
    <row r="4897" spans="1:3">
      <c r="A4897">
        <v>288602</v>
      </c>
      <c r="B4897" t="s">
        <v>4428</v>
      </c>
      <c r="C4897" t="s">
        <v>104</v>
      </c>
    </row>
    <row r="4898" spans="1:3">
      <c r="A4898">
        <v>288603</v>
      </c>
      <c r="B4898" t="s">
        <v>4429</v>
      </c>
      <c r="C4898" t="s">
        <v>104</v>
      </c>
    </row>
    <row r="4899" spans="1:3">
      <c r="A4899">
        <v>288699</v>
      </c>
      <c r="B4899" t="s">
        <v>4430</v>
      </c>
      <c r="C4899" t="s">
        <v>104</v>
      </c>
    </row>
    <row r="4900" spans="1:3">
      <c r="A4900">
        <v>288700</v>
      </c>
      <c r="B4900" t="s">
        <v>4431</v>
      </c>
      <c r="C4900" t="s">
        <v>104</v>
      </c>
    </row>
    <row r="4901" spans="1:3">
      <c r="A4901">
        <v>288711</v>
      </c>
      <c r="B4901" t="s">
        <v>4432</v>
      </c>
      <c r="C4901" t="s">
        <v>104</v>
      </c>
    </row>
    <row r="4902" spans="1:3">
      <c r="A4902">
        <v>288712</v>
      </c>
      <c r="B4902" t="s">
        <v>4433</v>
      </c>
      <c r="C4902" t="s">
        <v>104</v>
      </c>
    </row>
    <row r="4903" spans="1:3">
      <c r="A4903">
        <v>288713</v>
      </c>
      <c r="B4903" t="s">
        <v>4434</v>
      </c>
      <c r="C4903" t="s">
        <v>104</v>
      </c>
    </row>
    <row r="4904" spans="1:3">
      <c r="A4904">
        <v>288714</v>
      </c>
      <c r="B4904" t="s">
        <v>4435</v>
      </c>
      <c r="C4904" t="s">
        <v>104</v>
      </c>
    </row>
    <row r="4905" spans="1:3">
      <c r="A4905">
        <v>288715</v>
      </c>
      <c r="B4905" t="s">
        <v>4436</v>
      </c>
      <c r="C4905" t="s">
        <v>104</v>
      </c>
    </row>
    <row r="4906" spans="1:3">
      <c r="A4906">
        <v>288716</v>
      </c>
      <c r="B4906" t="s">
        <v>4437</v>
      </c>
      <c r="C4906" t="s">
        <v>104</v>
      </c>
    </row>
    <row r="4907" spans="1:3">
      <c r="A4907">
        <v>288901</v>
      </c>
      <c r="B4907" t="s">
        <v>4438</v>
      </c>
      <c r="C4907" t="s">
        <v>104</v>
      </c>
    </row>
    <row r="4908" spans="1:3">
      <c r="A4908">
        <v>288950</v>
      </c>
      <c r="B4908" t="s">
        <v>4439</v>
      </c>
      <c r="C4908" t="s">
        <v>104</v>
      </c>
    </row>
    <row r="4909" spans="1:3">
      <c r="A4909">
        <v>289000</v>
      </c>
      <c r="B4909" t="s">
        <v>4440</v>
      </c>
      <c r="C4909" t="s">
        <v>104</v>
      </c>
    </row>
    <row r="4910" spans="1:3">
      <c r="A4910">
        <v>289005</v>
      </c>
      <c r="B4910" t="s">
        <v>4441</v>
      </c>
      <c r="C4910" t="s">
        <v>104</v>
      </c>
    </row>
    <row r="4911" spans="1:3">
      <c r="A4911">
        <v>289008</v>
      </c>
      <c r="B4911" t="s">
        <v>4442</v>
      </c>
      <c r="C4911" t="s">
        <v>104</v>
      </c>
    </row>
    <row r="4912" spans="1:3">
      <c r="A4912">
        <v>289009</v>
      </c>
      <c r="B4912" t="s">
        <v>4443</v>
      </c>
      <c r="C4912" t="s">
        <v>104</v>
      </c>
    </row>
    <row r="4913" spans="1:3">
      <c r="A4913">
        <v>289010</v>
      </c>
      <c r="B4913" t="s">
        <v>4444</v>
      </c>
      <c r="C4913" t="s">
        <v>104</v>
      </c>
    </row>
    <row r="4914" spans="1:3">
      <c r="A4914">
        <v>289011</v>
      </c>
      <c r="B4914" t="s">
        <v>4445</v>
      </c>
      <c r="C4914" t="s">
        <v>104</v>
      </c>
    </row>
    <row r="4915" spans="1:3">
      <c r="A4915">
        <v>289012</v>
      </c>
      <c r="B4915" t="s">
        <v>4446</v>
      </c>
      <c r="C4915" t="s">
        <v>104</v>
      </c>
    </row>
    <row r="4916" spans="1:3">
      <c r="A4916">
        <v>289013</v>
      </c>
      <c r="B4916" t="s">
        <v>4447</v>
      </c>
      <c r="C4916" t="s">
        <v>104</v>
      </c>
    </row>
    <row r="4917" spans="1:3">
      <c r="A4917">
        <v>289014</v>
      </c>
      <c r="B4917" t="s">
        <v>4448</v>
      </c>
      <c r="C4917" t="s">
        <v>104</v>
      </c>
    </row>
    <row r="4918" spans="1:3">
      <c r="A4918">
        <v>289015</v>
      </c>
      <c r="B4918" t="s">
        <v>4449</v>
      </c>
      <c r="C4918" t="s">
        <v>104</v>
      </c>
    </row>
    <row r="4919" spans="1:3">
      <c r="A4919">
        <v>289016</v>
      </c>
      <c r="B4919" t="s">
        <v>4450</v>
      </c>
      <c r="C4919" t="s">
        <v>104</v>
      </c>
    </row>
    <row r="4920" spans="1:3">
      <c r="A4920">
        <v>289017</v>
      </c>
      <c r="B4920" t="s">
        <v>4451</v>
      </c>
      <c r="C4920" t="s">
        <v>104</v>
      </c>
    </row>
    <row r="4921" spans="1:3">
      <c r="A4921">
        <v>289018</v>
      </c>
      <c r="B4921" t="s">
        <v>4452</v>
      </c>
      <c r="C4921" t="s">
        <v>104</v>
      </c>
    </row>
    <row r="4922" spans="1:3">
      <c r="A4922">
        <v>289019</v>
      </c>
      <c r="B4922" t="s">
        <v>4453</v>
      </c>
      <c r="C4922" t="s">
        <v>104</v>
      </c>
    </row>
    <row r="4923" spans="1:3">
      <c r="A4923">
        <v>289020</v>
      </c>
      <c r="B4923" t="s">
        <v>4454</v>
      </c>
      <c r="C4923" t="s">
        <v>104</v>
      </c>
    </row>
    <row r="4924" spans="1:3">
      <c r="A4924">
        <v>289022</v>
      </c>
      <c r="B4924" t="s">
        <v>4455</v>
      </c>
      <c r="C4924" t="s">
        <v>104</v>
      </c>
    </row>
    <row r="4925" spans="1:3">
      <c r="A4925">
        <v>289024</v>
      </c>
      <c r="B4925" t="s">
        <v>4456</v>
      </c>
      <c r="C4925" t="s">
        <v>104</v>
      </c>
    </row>
    <row r="4926" spans="1:3">
      <c r="A4926">
        <v>289025</v>
      </c>
      <c r="B4926" t="s">
        <v>4457</v>
      </c>
      <c r="C4926" t="s">
        <v>104</v>
      </c>
    </row>
    <row r="4927" spans="1:3">
      <c r="A4927">
        <v>289029</v>
      </c>
      <c r="B4927" t="s">
        <v>4458</v>
      </c>
      <c r="C4927" t="s">
        <v>104</v>
      </c>
    </row>
    <row r="4928" spans="1:3">
      <c r="A4928">
        <v>289040</v>
      </c>
      <c r="B4928" t="s">
        <v>4459</v>
      </c>
      <c r="C4928" t="s">
        <v>104</v>
      </c>
    </row>
    <row r="4929" spans="1:3">
      <c r="A4929">
        <v>289051</v>
      </c>
      <c r="B4929" t="s">
        <v>4460</v>
      </c>
      <c r="C4929" t="s">
        <v>104</v>
      </c>
    </row>
    <row r="4930" spans="1:3">
      <c r="A4930">
        <v>289199</v>
      </c>
      <c r="B4930" t="s">
        <v>4461</v>
      </c>
      <c r="C4930" t="s">
        <v>104</v>
      </c>
    </row>
    <row r="4931" spans="1:3">
      <c r="A4931">
        <v>289201</v>
      </c>
      <c r="B4931" t="s">
        <v>4462</v>
      </c>
      <c r="C4931" t="s">
        <v>104</v>
      </c>
    </row>
    <row r="4932" spans="1:3">
      <c r="A4932">
        <v>289202</v>
      </c>
      <c r="B4932" t="s">
        <v>4463</v>
      </c>
      <c r="C4932" t="s">
        <v>104</v>
      </c>
    </row>
    <row r="4933" spans="1:3">
      <c r="A4933">
        <v>289203</v>
      </c>
      <c r="B4933" t="s">
        <v>4464</v>
      </c>
      <c r="C4933" t="s">
        <v>104</v>
      </c>
    </row>
    <row r="4934" spans="1:3">
      <c r="A4934">
        <v>289204</v>
      </c>
      <c r="B4934" t="s">
        <v>4465</v>
      </c>
      <c r="C4934" t="s">
        <v>104</v>
      </c>
    </row>
    <row r="4935" spans="1:3">
      <c r="A4935">
        <v>289205</v>
      </c>
      <c r="B4935" t="s">
        <v>4466</v>
      </c>
      <c r="C4935" t="s">
        <v>104</v>
      </c>
    </row>
    <row r="4936" spans="1:3">
      <c r="A4936">
        <v>289211</v>
      </c>
      <c r="B4936" t="s">
        <v>4467</v>
      </c>
      <c r="C4936" t="s">
        <v>104</v>
      </c>
    </row>
    <row r="4937" spans="1:3">
      <c r="A4937">
        <v>289212</v>
      </c>
      <c r="B4937" t="s">
        <v>4468</v>
      </c>
      <c r="C4937" t="s">
        <v>104</v>
      </c>
    </row>
    <row r="4938" spans="1:3">
      <c r="A4938">
        <v>289213</v>
      </c>
      <c r="B4938" t="s">
        <v>4469</v>
      </c>
      <c r="C4938" t="s">
        <v>104</v>
      </c>
    </row>
    <row r="4939" spans="1:3">
      <c r="A4939">
        <v>289214</v>
      </c>
      <c r="B4939" t="s">
        <v>4470</v>
      </c>
      <c r="C4939" t="s">
        <v>104</v>
      </c>
    </row>
    <row r="4940" spans="1:3">
      <c r="A4940">
        <v>289221</v>
      </c>
      <c r="B4940" t="s">
        <v>4471</v>
      </c>
      <c r="C4940" t="s">
        <v>104</v>
      </c>
    </row>
    <row r="4941" spans="1:3">
      <c r="A4941">
        <v>289231</v>
      </c>
      <c r="B4941" t="s">
        <v>4472</v>
      </c>
      <c r="C4941" t="s">
        <v>104</v>
      </c>
    </row>
    <row r="4942" spans="1:3">
      <c r="A4942">
        <v>289232</v>
      </c>
      <c r="B4942" t="s">
        <v>4473</v>
      </c>
      <c r="C4942" t="s">
        <v>104</v>
      </c>
    </row>
    <row r="4943" spans="1:3">
      <c r="A4943">
        <v>289233</v>
      </c>
      <c r="B4943" t="s">
        <v>4474</v>
      </c>
      <c r="C4943" t="s">
        <v>104</v>
      </c>
    </row>
    <row r="4944" spans="1:3">
      <c r="A4944">
        <v>289234</v>
      </c>
      <c r="B4944" t="s">
        <v>4475</v>
      </c>
      <c r="C4944" t="s">
        <v>104</v>
      </c>
    </row>
    <row r="4945" spans="1:3">
      <c r="A4945">
        <v>289299</v>
      </c>
      <c r="B4945" t="s">
        <v>4476</v>
      </c>
      <c r="C4945" t="s">
        <v>104</v>
      </c>
    </row>
    <row r="4946" spans="1:3">
      <c r="A4946">
        <v>289301</v>
      </c>
      <c r="B4946" t="s">
        <v>4477</v>
      </c>
      <c r="C4946" t="s">
        <v>104</v>
      </c>
    </row>
    <row r="4947" spans="1:3">
      <c r="A4947">
        <v>289302</v>
      </c>
      <c r="B4947" t="s">
        <v>4478</v>
      </c>
      <c r="C4947" t="s">
        <v>104</v>
      </c>
    </row>
    <row r="4948" spans="1:3">
      <c r="A4948">
        <v>289303</v>
      </c>
      <c r="B4948" t="s">
        <v>4479</v>
      </c>
      <c r="C4948" t="s">
        <v>104</v>
      </c>
    </row>
    <row r="4949" spans="1:3">
      <c r="A4949">
        <v>289304</v>
      </c>
      <c r="B4949" t="s">
        <v>4480</v>
      </c>
      <c r="C4949" t="s">
        <v>104</v>
      </c>
    </row>
    <row r="4950" spans="1:3">
      <c r="A4950">
        <v>289305</v>
      </c>
      <c r="B4950" t="s">
        <v>4481</v>
      </c>
      <c r="C4950" t="s">
        <v>104</v>
      </c>
    </row>
    <row r="4951" spans="1:3">
      <c r="A4951">
        <v>289306</v>
      </c>
      <c r="B4951" t="s">
        <v>4482</v>
      </c>
      <c r="C4951" t="s">
        <v>104</v>
      </c>
    </row>
    <row r="4952" spans="1:3">
      <c r="A4952">
        <v>289307</v>
      </c>
      <c r="B4952" t="s">
        <v>4483</v>
      </c>
      <c r="C4952" t="s">
        <v>104</v>
      </c>
    </row>
    <row r="4953" spans="1:3">
      <c r="A4953">
        <v>289308</v>
      </c>
      <c r="B4953" t="s">
        <v>4484</v>
      </c>
      <c r="C4953" t="s">
        <v>104</v>
      </c>
    </row>
    <row r="4954" spans="1:3">
      <c r="A4954">
        <v>289309</v>
      </c>
      <c r="B4954" t="s">
        <v>4485</v>
      </c>
      <c r="C4954" t="s">
        <v>104</v>
      </c>
    </row>
    <row r="4955" spans="1:3">
      <c r="A4955">
        <v>289310</v>
      </c>
      <c r="B4955" t="s">
        <v>4486</v>
      </c>
      <c r="C4955" t="s">
        <v>104</v>
      </c>
    </row>
    <row r="4956" spans="1:3">
      <c r="A4956">
        <v>289311</v>
      </c>
      <c r="B4956" t="s">
        <v>4487</v>
      </c>
      <c r="C4956" t="s">
        <v>104</v>
      </c>
    </row>
    <row r="4957" spans="1:3">
      <c r="A4957">
        <v>289312</v>
      </c>
      <c r="B4957" t="s">
        <v>4488</v>
      </c>
      <c r="C4957" t="s">
        <v>104</v>
      </c>
    </row>
    <row r="4958" spans="1:3">
      <c r="A4958">
        <v>289313</v>
      </c>
      <c r="B4958" t="s">
        <v>4489</v>
      </c>
      <c r="C4958" t="s">
        <v>104</v>
      </c>
    </row>
    <row r="4959" spans="1:3">
      <c r="A4959">
        <v>289314</v>
      </c>
      <c r="B4959" t="s">
        <v>4490</v>
      </c>
      <c r="C4959" t="s">
        <v>104</v>
      </c>
    </row>
    <row r="4960" spans="1:3">
      <c r="A4960">
        <v>289315</v>
      </c>
      <c r="B4960" t="s">
        <v>4491</v>
      </c>
      <c r="C4960" t="s">
        <v>104</v>
      </c>
    </row>
    <row r="4961" spans="1:3">
      <c r="A4961">
        <v>289316</v>
      </c>
      <c r="B4961" t="s">
        <v>4492</v>
      </c>
      <c r="C4961" t="s">
        <v>104</v>
      </c>
    </row>
    <row r="4962" spans="1:3">
      <c r="A4962">
        <v>289317</v>
      </c>
      <c r="B4962" t="s">
        <v>4493</v>
      </c>
      <c r="C4962" t="s">
        <v>104</v>
      </c>
    </row>
    <row r="4963" spans="1:3">
      <c r="A4963">
        <v>289320</v>
      </c>
      <c r="B4963" t="s">
        <v>4494</v>
      </c>
      <c r="C4963" t="s">
        <v>104</v>
      </c>
    </row>
    <row r="4964" spans="1:3">
      <c r="A4964">
        <v>289330</v>
      </c>
      <c r="B4964" t="s">
        <v>4495</v>
      </c>
      <c r="C4964" t="s">
        <v>104</v>
      </c>
    </row>
    <row r="4965" spans="1:3">
      <c r="A4965">
        <v>289399</v>
      </c>
      <c r="B4965" t="s">
        <v>4496</v>
      </c>
      <c r="C4965" t="s">
        <v>104</v>
      </c>
    </row>
    <row r="4966" spans="1:3">
      <c r="A4966">
        <v>289401</v>
      </c>
      <c r="B4966" t="s">
        <v>4497</v>
      </c>
      <c r="C4966" t="s">
        <v>104</v>
      </c>
    </row>
    <row r="4967" spans="1:3">
      <c r="A4967">
        <v>289402</v>
      </c>
      <c r="B4967" t="s">
        <v>4498</v>
      </c>
      <c r="C4967" t="s">
        <v>104</v>
      </c>
    </row>
    <row r="4968" spans="1:3">
      <c r="A4968">
        <v>289403</v>
      </c>
      <c r="B4968" t="s">
        <v>4499</v>
      </c>
      <c r="C4968" t="s">
        <v>104</v>
      </c>
    </row>
    <row r="4969" spans="1:3">
      <c r="A4969">
        <v>289404</v>
      </c>
      <c r="B4969" t="s">
        <v>4500</v>
      </c>
      <c r="C4969" t="s">
        <v>104</v>
      </c>
    </row>
    <row r="4970" spans="1:3">
      <c r="A4970">
        <v>289405</v>
      </c>
      <c r="B4970" t="s">
        <v>4501</v>
      </c>
      <c r="C4970" t="s">
        <v>104</v>
      </c>
    </row>
    <row r="4971" spans="1:3">
      <c r="A4971">
        <v>289406</v>
      </c>
      <c r="B4971" t="s">
        <v>4502</v>
      </c>
      <c r="C4971" t="s">
        <v>104</v>
      </c>
    </row>
    <row r="4972" spans="1:3">
      <c r="A4972">
        <v>289407</v>
      </c>
      <c r="B4972" t="s">
        <v>4503</v>
      </c>
      <c r="C4972" t="s">
        <v>104</v>
      </c>
    </row>
    <row r="4973" spans="1:3">
      <c r="A4973">
        <v>289408</v>
      </c>
      <c r="B4973" t="s">
        <v>4504</v>
      </c>
      <c r="C4973" t="s">
        <v>104</v>
      </c>
    </row>
    <row r="4974" spans="1:3">
      <c r="A4974">
        <v>289409</v>
      </c>
      <c r="B4974" t="s">
        <v>4505</v>
      </c>
      <c r="C4974" t="s">
        <v>104</v>
      </c>
    </row>
    <row r="4975" spans="1:3">
      <c r="A4975">
        <v>289410</v>
      </c>
      <c r="B4975" t="s">
        <v>4506</v>
      </c>
      <c r="C4975" t="s">
        <v>104</v>
      </c>
    </row>
    <row r="4976" spans="1:3">
      <c r="A4976">
        <v>289499</v>
      </c>
      <c r="B4976" t="s">
        <v>4507</v>
      </c>
      <c r="C4976" t="s">
        <v>104</v>
      </c>
    </row>
    <row r="4977" spans="1:3">
      <c r="A4977">
        <v>289509</v>
      </c>
      <c r="B4977" t="s">
        <v>4508</v>
      </c>
      <c r="C4977" t="s">
        <v>104</v>
      </c>
    </row>
    <row r="4978" spans="1:3">
      <c r="A4978">
        <v>289510</v>
      </c>
      <c r="B4978" t="s">
        <v>4509</v>
      </c>
      <c r="C4978" t="s">
        <v>104</v>
      </c>
    </row>
    <row r="4979" spans="1:3">
      <c r="A4979">
        <v>289511</v>
      </c>
      <c r="B4979" t="s">
        <v>4510</v>
      </c>
      <c r="C4979" t="s">
        <v>104</v>
      </c>
    </row>
    <row r="4980" spans="1:3">
      <c r="A4980">
        <v>289512</v>
      </c>
      <c r="B4980" t="s">
        <v>4511</v>
      </c>
      <c r="C4980" t="s">
        <v>104</v>
      </c>
    </row>
    <row r="4981" spans="1:3">
      <c r="A4981">
        <v>289513</v>
      </c>
      <c r="B4981" t="s">
        <v>4512</v>
      </c>
      <c r="C4981" t="s">
        <v>104</v>
      </c>
    </row>
    <row r="4982" spans="1:3">
      <c r="A4982">
        <v>289514</v>
      </c>
      <c r="B4982" t="s">
        <v>4513</v>
      </c>
      <c r="C4982" t="s">
        <v>104</v>
      </c>
    </row>
    <row r="4983" spans="1:3">
      <c r="A4983">
        <v>289515</v>
      </c>
      <c r="B4983" t="s">
        <v>4514</v>
      </c>
      <c r="C4983" t="s">
        <v>104</v>
      </c>
    </row>
    <row r="4984" spans="1:3">
      <c r="A4984">
        <v>289516</v>
      </c>
      <c r="B4984" t="s">
        <v>4515</v>
      </c>
      <c r="C4984" t="s">
        <v>104</v>
      </c>
    </row>
    <row r="4985" spans="1:3">
      <c r="A4985">
        <v>289517</v>
      </c>
      <c r="B4985" t="s">
        <v>4516</v>
      </c>
      <c r="C4985" t="s">
        <v>104</v>
      </c>
    </row>
    <row r="4986" spans="1:3">
      <c r="A4986">
        <v>289518</v>
      </c>
      <c r="B4986" t="s">
        <v>4517</v>
      </c>
      <c r="C4986" t="s">
        <v>104</v>
      </c>
    </row>
    <row r="4987" spans="1:3">
      <c r="A4987">
        <v>289519</v>
      </c>
      <c r="B4987" t="s">
        <v>4518</v>
      </c>
      <c r="C4987" t="s">
        <v>104</v>
      </c>
    </row>
    <row r="4988" spans="1:3">
      <c r="A4988">
        <v>289520</v>
      </c>
      <c r="B4988" t="s">
        <v>4519</v>
      </c>
      <c r="C4988" t="s">
        <v>104</v>
      </c>
    </row>
    <row r="4989" spans="1:3">
      <c r="A4989">
        <v>289521</v>
      </c>
      <c r="B4989" t="s">
        <v>4520</v>
      </c>
      <c r="C4989" t="s">
        <v>104</v>
      </c>
    </row>
    <row r="4990" spans="1:3">
      <c r="A4990">
        <v>289522</v>
      </c>
      <c r="B4990" t="s">
        <v>4521</v>
      </c>
      <c r="C4990" t="s">
        <v>104</v>
      </c>
    </row>
    <row r="4991" spans="1:3">
      <c r="A4991">
        <v>289523</v>
      </c>
      <c r="B4991" t="s">
        <v>4522</v>
      </c>
      <c r="C4991" t="s">
        <v>104</v>
      </c>
    </row>
    <row r="4992" spans="1:3">
      <c r="A4992">
        <v>289525</v>
      </c>
      <c r="B4992" t="s">
        <v>4523</v>
      </c>
      <c r="C4992" t="s">
        <v>104</v>
      </c>
    </row>
    <row r="4993" spans="1:3">
      <c r="A4993">
        <v>289530</v>
      </c>
      <c r="B4993" t="s">
        <v>4524</v>
      </c>
      <c r="C4993" t="s">
        <v>104</v>
      </c>
    </row>
    <row r="4994" spans="1:3">
      <c r="A4994">
        <v>289535</v>
      </c>
      <c r="B4994" t="s">
        <v>4525</v>
      </c>
      <c r="C4994" t="s">
        <v>104</v>
      </c>
    </row>
    <row r="4995" spans="1:3">
      <c r="A4995">
        <v>289590</v>
      </c>
      <c r="B4995" t="s">
        <v>4526</v>
      </c>
      <c r="C4995" t="s">
        <v>104</v>
      </c>
    </row>
    <row r="4996" spans="1:3">
      <c r="A4996">
        <v>289595</v>
      </c>
      <c r="B4996" t="s">
        <v>4527</v>
      </c>
      <c r="C4996" t="s">
        <v>104</v>
      </c>
    </row>
    <row r="4997" spans="1:3">
      <c r="A4997">
        <v>289601</v>
      </c>
      <c r="B4997" t="s">
        <v>4528</v>
      </c>
      <c r="C4997" t="s">
        <v>104</v>
      </c>
    </row>
    <row r="4998" spans="1:3">
      <c r="A4998">
        <v>289602</v>
      </c>
      <c r="B4998" t="s">
        <v>4529</v>
      </c>
      <c r="C4998" t="s">
        <v>104</v>
      </c>
    </row>
    <row r="4999" spans="1:3">
      <c r="A4999">
        <v>289603</v>
      </c>
      <c r="B4999" t="s">
        <v>4530</v>
      </c>
      <c r="C4999" t="s">
        <v>104</v>
      </c>
    </row>
    <row r="5000" spans="1:3">
      <c r="A5000">
        <v>289604</v>
      </c>
      <c r="B5000" t="s">
        <v>4531</v>
      </c>
      <c r="C5000" t="s">
        <v>104</v>
      </c>
    </row>
    <row r="5001" spans="1:3">
      <c r="A5001">
        <v>289605</v>
      </c>
      <c r="B5001" t="s">
        <v>4532</v>
      </c>
      <c r="C5001" t="s">
        <v>104</v>
      </c>
    </row>
    <row r="5002" spans="1:3">
      <c r="A5002">
        <v>289610</v>
      </c>
      <c r="B5002" t="s">
        <v>4533</v>
      </c>
      <c r="C5002" t="s">
        <v>104</v>
      </c>
    </row>
    <row r="5003" spans="1:3">
      <c r="A5003">
        <v>289650</v>
      </c>
      <c r="B5003" t="s">
        <v>4534</v>
      </c>
      <c r="C5003" t="s">
        <v>104</v>
      </c>
    </row>
    <row r="5004" spans="1:3">
      <c r="A5004">
        <v>289651</v>
      </c>
      <c r="B5004" t="s">
        <v>4535</v>
      </c>
      <c r="C5004" t="s">
        <v>104</v>
      </c>
    </row>
    <row r="5005" spans="1:3">
      <c r="A5005">
        <v>289701</v>
      </c>
      <c r="B5005" t="s">
        <v>4536</v>
      </c>
      <c r="C5005" t="s">
        <v>104</v>
      </c>
    </row>
    <row r="5006" spans="1:3">
      <c r="A5006">
        <v>289702</v>
      </c>
      <c r="B5006" t="s">
        <v>4537</v>
      </c>
      <c r="C5006" t="s">
        <v>104</v>
      </c>
    </row>
    <row r="5007" spans="1:3">
      <c r="A5007">
        <v>289703</v>
      </c>
      <c r="B5007" t="s">
        <v>4538</v>
      </c>
      <c r="C5007" t="s">
        <v>104</v>
      </c>
    </row>
    <row r="5008" spans="1:3">
      <c r="A5008">
        <v>289704</v>
      </c>
      <c r="B5008" t="s">
        <v>4539</v>
      </c>
      <c r="C5008" t="s">
        <v>104</v>
      </c>
    </row>
    <row r="5009" spans="1:3">
      <c r="A5009">
        <v>289705</v>
      </c>
      <c r="B5009" t="s">
        <v>4540</v>
      </c>
      <c r="C5009" t="s">
        <v>104</v>
      </c>
    </row>
    <row r="5010" spans="1:3">
      <c r="A5010">
        <v>289706</v>
      </c>
      <c r="B5010" t="s">
        <v>4541</v>
      </c>
      <c r="C5010" t="s">
        <v>104</v>
      </c>
    </row>
    <row r="5011" spans="1:3">
      <c r="A5011">
        <v>289707</v>
      </c>
      <c r="B5011" t="s">
        <v>4542</v>
      </c>
      <c r="C5011" t="s">
        <v>104</v>
      </c>
    </row>
    <row r="5012" spans="1:3">
      <c r="A5012">
        <v>289708</v>
      </c>
      <c r="B5012" t="s">
        <v>4543</v>
      </c>
      <c r="C5012" t="s">
        <v>104</v>
      </c>
    </row>
    <row r="5013" spans="1:3">
      <c r="A5013">
        <v>289709</v>
      </c>
      <c r="B5013" t="s">
        <v>4544</v>
      </c>
      <c r="C5013" t="s">
        <v>104</v>
      </c>
    </row>
    <row r="5014" spans="1:3">
      <c r="A5014">
        <v>289710</v>
      </c>
      <c r="B5014" t="s">
        <v>4545</v>
      </c>
      <c r="C5014" t="s">
        <v>104</v>
      </c>
    </row>
    <row r="5015" spans="1:3">
      <c r="A5015">
        <v>289711</v>
      </c>
      <c r="B5015" t="s">
        <v>4546</v>
      </c>
      <c r="C5015" t="s">
        <v>104</v>
      </c>
    </row>
    <row r="5016" spans="1:3">
      <c r="A5016">
        <v>289712</v>
      </c>
      <c r="B5016" t="s">
        <v>4547</v>
      </c>
      <c r="C5016" t="s">
        <v>104</v>
      </c>
    </row>
    <row r="5017" spans="1:3">
      <c r="A5017">
        <v>289713</v>
      </c>
      <c r="B5017" t="s">
        <v>4548</v>
      </c>
      <c r="C5017" t="s">
        <v>104</v>
      </c>
    </row>
    <row r="5018" spans="1:3">
      <c r="A5018">
        <v>289714</v>
      </c>
      <c r="B5018" t="s">
        <v>4549</v>
      </c>
      <c r="C5018" t="s">
        <v>104</v>
      </c>
    </row>
    <row r="5019" spans="1:3">
      <c r="A5019">
        <v>289715</v>
      </c>
      <c r="B5019" t="s">
        <v>4550</v>
      </c>
      <c r="C5019" t="s">
        <v>104</v>
      </c>
    </row>
    <row r="5020" spans="1:3">
      <c r="A5020">
        <v>289716</v>
      </c>
      <c r="B5020" t="s">
        <v>4551</v>
      </c>
      <c r="C5020" t="s">
        <v>104</v>
      </c>
    </row>
    <row r="5021" spans="1:3">
      <c r="A5021">
        <v>289717</v>
      </c>
      <c r="B5021" t="s">
        <v>4552</v>
      </c>
      <c r="C5021" t="s">
        <v>104</v>
      </c>
    </row>
    <row r="5022" spans="1:3">
      <c r="A5022">
        <v>289718</v>
      </c>
      <c r="B5022" t="s">
        <v>4553</v>
      </c>
      <c r="C5022" t="s">
        <v>104</v>
      </c>
    </row>
    <row r="5023" spans="1:3">
      <c r="A5023">
        <v>289719</v>
      </c>
      <c r="B5023" t="s">
        <v>4554</v>
      </c>
      <c r="C5023" t="s">
        <v>104</v>
      </c>
    </row>
    <row r="5024" spans="1:3">
      <c r="A5024">
        <v>289720</v>
      </c>
      <c r="B5024" t="s">
        <v>4555</v>
      </c>
      <c r="C5024" t="s">
        <v>104</v>
      </c>
    </row>
    <row r="5025" spans="1:3">
      <c r="A5025">
        <v>289721</v>
      </c>
      <c r="B5025" t="s">
        <v>4556</v>
      </c>
      <c r="C5025" t="s">
        <v>104</v>
      </c>
    </row>
    <row r="5026" spans="1:3">
      <c r="A5026">
        <v>289722</v>
      </c>
      <c r="B5026" t="s">
        <v>4557</v>
      </c>
      <c r="C5026" t="s">
        <v>104</v>
      </c>
    </row>
    <row r="5027" spans="1:3">
      <c r="A5027">
        <v>289801</v>
      </c>
      <c r="B5027" t="s">
        <v>4558</v>
      </c>
      <c r="C5027" t="s">
        <v>104</v>
      </c>
    </row>
    <row r="5028" spans="1:3">
      <c r="A5028">
        <v>289802</v>
      </c>
      <c r="B5028" t="s">
        <v>4559</v>
      </c>
      <c r="C5028" t="s">
        <v>104</v>
      </c>
    </row>
    <row r="5029" spans="1:3">
      <c r="A5029">
        <v>289803</v>
      </c>
      <c r="B5029" t="s">
        <v>4560</v>
      </c>
      <c r="C5029" t="s">
        <v>104</v>
      </c>
    </row>
    <row r="5030" spans="1:3">
      <c r="A5030">
        <v>289804</v>
      </c>
      <c r="B5030" t="s">
        <v>4561</v>
      </c>
      <c r="C5030" t="s">
        <v>104</v>
      </c>
    </row>
    <row r="5031" spans="1:3">
      <c r="A5031">
        <v>289805</v>
      </c>
      <c r="B5031" t="s">
        <v>4562</v>
      </c>
      <c r="C5031" t="s">
        <v>104</v>
      </c>
    </row>
    <row r="5032" spans="1:3">
      <c r="A5032">
        <v>289806</v>
      </c>
      <c r="B5032" t="s">
        <v>4563</v>
      </c>
      <c r="C5032" t="s">
        <v>104</v>
      </c>
    </row>
    <row r="5033" spans="1:3">
      <c r="A5033">
        <v>289807</v>
      </c>
      <c r="B5033" t="s">
        <v>4564</v>
      </c>
      <c r="C5033" t="s">
        <v>104</v>
      </c>
    </row>
    <row r="5034" spans="1:3">
      <c r="A5034">
        <v>289808</v>
      </c>
      <c r="B5034" t="s">
        <v>4565</v>
      </c>
      <c r="C5034" t="s">
        <v>104</v>
      </c>
    </row>
    <row r="5035" spans="1:3">
      <c r="A5035">
        <v>289809</v>
      </c>
      <c r="B5035" t="s">
        <v>4566</v>
      </c>
      <c r="C5035" t="s">
        <v>104</v>
      </c>
    </row>
    <row r="5036" spans="1:3">
      <c r="A5036">
        <v>289810</v>
      </c>
      <c r="B5036" t="s">
        <v>4567</v>
      </c>
      <c r="C5036" t="s">
        <v>104</v>
      </c>
    </row>
    <row r="5037" spans="1:3">
      <c r="A5037">
        <v>289899</v>
      </c>
      <c r="B5037" t="s">
        <v>4568</v>
      </c>
      <c r="C5037" t="s">
        <v>104</v>
      </c>
    </row>
    <row r="5038" spans="1:3">
      <c r="A5038">
        <v>289901</v>
      </c>
      <c r="B5038" t="s">
        <v>4569</v>
      </c>
      <c r="C5038" t="s">
        <v>104</v>
      </c>
    </row>
    <row r="5039" spans="1:3">
      <c r="A5039">
        <v>289902</v>
      </c>
      <c r="B5039" t="s">
        <v>4570</v>
      </c>
      <c r="C5039" t="s">
        <v>104</v>
      </c>
    </row>
    <row r="5040" spans="1:3">
      <c r="A5040">
        <v>289903</v>
      </c>
      <c r="B5040" t="s">
        <v>4571</v>
      </c>
      <c r="C5040" t="s">
        <v>104</v>
      </c>
    </row>
    <row r="5041" spans="1:3">
      <c r="A5041">
        <v>289904</v>
      </c>
      <c r="B5041" t="s">
        <v>1836</v>
      </c>
      <c r="C5041" t="s">
        <v>104</v>
      </c>
    </row>
    <row r="5042" spans="1:3">
      <c r="A5042">
        <v>289905</v>
      </c>
      <c r="B5042" t="s">
        <v>4572</v>
      </c>
      <c r="C5042" t="s">
        <v>104</v>
      </c>
    </row>
    <row r="5043" spans="1:3">
      <c r="A5043">
        <v>289906</v>
      </c>
      <c r="B5043" t="s">
        <v>4573</v>
      </c>
      <c r="C5043" t="s">
        <v>104</v>
      </c>
    </row>
    <row r="5044" spans="1:3">
      <c r="A5044">
        <v>289907</v>
      </c>
      <c r="B5044" t="s">
        <v>1854</v>
      </c>
      <c r="C5044" t="s">
        <v>104</v>
      </c>
    </row>
    <row r="5045" spans="1:3">
      <c r="A5045">
        <v>289908</v>
      </c>
      <c r="B5045" t="s">
        <v>2370</v>
      </c>
      <c r="C5045" t="s">
        <v>104</v>
      </c>
    </row>
    <row r="5046" spans="1:3">
      <c r="A5046">
        <v>289909</v>
      </c>
      <c r="B5046" t="s">
        <v>4574</v>
      </c>
      <c r="C5046" t="s">
        <v>104</v>
      </c>
    </row>
    <row r="5047" spans="1:3">
      <c r="A5047">
        <v>289910</v>
      </c>
      <c r="B5047" t="s">
        <v>4575</v>
      </c>
      <c r="C5047" t="s">
        <v>104</v>
      </c>
    </row>
    <row r="5048" spans="1:3">
      <c r="A5048">
        <v>289911</v>
      </c>
      <c r="B5048" t="s">
        <v>4576</v>
      </c>
      <c r="C5048" t="s">
        <v>104</v>
      </c>
    </row>
    <row r="5049" spans="1:3">
      <c r="A5049">
        <v>289912</v>
      </c>
      <c r="B5049" t="s">
        <v>4577</v>
      </c>
      <c r="C5049" t="s">
        <v>104</v>
      </c>
    </row>
    <row r="5050" spans="1:3">
      <c r="A5050">
        <v>289913</v>
      </c>
      <c r="B5050" t="s">
        <v>4578</v>
      </c>
      <c r="C5050" t="s">
        <v>104</v>
      </c>
    </row>
    <row r="5051" spans="1:3">
      <c r="A5051">
        <v>289914</v>
      </c>
      <c r="B5051" t="s">
        <v>4579</v>
      </c>
      <c r="C5051" t="s">
        <v>104</v>
      </c>
    </row>
    <row r="5052" spans="1:3">
      <c r="A5052">
        <v>289915</v>
      </c>
      <c r="B5052" t="s">
        <v>4580</v>
      </c>
      <c r="C5052" t="s">
        <v>104</v>
      </c>
    </row>
    <row r="5053" spans="1:3">
      <c r="A5053">
        <v>289916</v>
      </c>
      <c r="B5053" t="s">
        <v>4581</v>
      </c>
      <c r="C5053" t="s">
        <v>104</v>
      </c>
    </row>
    <row r="5054" spans="1:3">
      <c r="A5054">
        <v>289917</v>
      </c>
      <c r="B5054" t="s">
        <v>4582</v>
      </c>
      <c r="C5054" t="s">
        <v>104</v>
      </c>
    </row>
    <row r="5055" spans="1:3">
      <c r="A5055">
        <v>289919</v>
      </c>
      <c r="B5055" t="s">
        <v>4583</v>
      </c>
      <c r="C5055" t="s">
        <v>104</v>
      </c>
    </row>
    <row r="5056" spans="1:3">
      <c r="A5056">
        <v>289920</v>
      </c>
      <c r="B5056" t="s">
        <v>4584</v>
      </c>
      <c r="C5056" t="s">
        <v>104</v>
      </c>
    </row>
    <row r="5057" spans="1:3">
      <c r="A5057">
        <v>289921</v>
      </c>
      <c r="B5057" t="s">
        <v>4585</v>
      </c>
      <c r="C5057" t="s">
        <v>104</v>
      </c>
    </row>
    <row r="5058" spans="1:3">
      <c r="A5058">
        <v>289922</v>
      </c>
      <c r="B5058" t="s">
        <v>4586</v>
      </c>
      <c r="C5058" t="s">
        <v>104</v>
      </c>
    </row>
    <row r="5059" spans="1:3">
      <c r="A5059">
        <v>289924</v>
      </c>
      <c r="B5059" t="s">
        <v>4587</v>
      </c>
      <c r="C5059" t="s">
        <v>104</v>
      </c>
    </row>
    <row r="5060" spans="1:3">
      <c r="A5060">
        <v>289925</v>
      </c>
      <c r="B5060" t="s">
        <v>4588</v>
      </c>
      <c r="C5060" t="s">
        <v>104</v>
      </c>
    </row>
    <row r="5061" spans="1:3">
      <c r="A5061">
        <v>289926</v>
      </c>
      <c r="B5061" t="s">
        <v>4589</v>
      </c>
      <c r="C5061" t="s">
        <v>104</v>
      </c>
    </row>
    <row r="5062" spans="1:3">
      <c r="A5062">
        <v>289929</v>
      </c>
      <c r="B5062" t="s">
        <v>4590</v>
      </c>
      <c r="C5062" t="s">
        <v>104</v>
      </c>
    </row>
    <row r="5063" spans="1:3">
      <c r="A5063">
        <v>289995</v>
      </c>
      <c r="B5063" t="s">
        <v>4591</v>
      </c>
      <c r="C5063" t="s">
        <v>104</v>
      </c>
    </row>
    <row r="5064" spans="1:3">
      <c r="A5064">
        <v>289996</v>
      </c>
      <c r="B5064" t="s">
        <v>4592</v>
      </c>
      <c r="C5064" t="s">
        <v>104</v>
      </c>
    </row>
    <row r="5065" spans="1:3">
      <c r="A5065">
        <v>289997</v>
      </c>
      <c r="B5065" t="s">
        <v>4593</v>
      </c>
      <c r="C5065" t="s">
        <v>104</v>
      </c>
    </row>
    <row r="5066" spans="1:3">
      <c r="A5066">
        <v>289998</v>
      </c>
      <c r="B5066" t="s">
        <v>4594</v>
      </c>
      <c r="C5066" t="s">
        <v>104</v>
      </c>
    </row>
    <row r="5067" spans="1:3">
      <c r="A5067">
        <v>289999</v>
      </c>
      <c r="B5067" t="s">
        <v>4595</v>
      </c>
      <c r="C5067" t="s">
        <v>104</v>
      </c>
    </row>
    <row r="5068" spans="1:3">
      <c r="A5068">
        <v>290000</v>
      </c>
      <c r="B5068" t="s">
        <v>4596</v>
      </c>
      <c r="C5068" t="s">
        <v>104</v>
      </c>
    </row>
    <row r="5069" spans="1:3">
      <c r="A5069">
        <v>290200</v>
      </c>
      <c r="B5069" t="s">
        <v>4597</v>
      </c>
      <c r="C5069" t="s">
        <v>104</v>
      </c>
    </row>
    <row r="5070" spans="1:3">
      <c r="A5070">
        <v>290400</v>
      </c>
      <c r="B5070" t="s">
        <v>4598</v>
      </c>
      <c r="C5070" t="s">
        <v>104</v>
      </c>
    </row>
    <row r="5071" spans="1:3">
      <c r="A5071">
        <v>290450</v>
      </c>
      <c r="B5071" t="s">
        <v>4599</v>
      </c>
      <c r="C5071" t="s">
        <v>104</v>
      </c>
    </row>
    <row r="5072" spans="1:3">
      <c r="A5072">
        <v>291000</v>
      </c>
      <c r="B5072" t="s">
        <v>4600</v>
      </c>
      <c r="C5072" t="s">
        <v>104</v>
      </c>
    </row>
    <row r="5073" spans="1:3">
      <c r="A5073">
        <v>291001</v>
      </c>
      <c r="B5073" t="s">
        <v>4601</v>
      </c>
      <c r="C5073" t="s">
        <v>104</v>
      </c>
    </row>
    <row r="5074" spans="1:3">
      <c r="A5074">
        <v>291002</v>
      </c>
      <c r="B5074" t="s">
        <v>4602</v>
      </c>
      <c r="C5074" t="s">
        <v>104</v>
      </c>
    </row>
    <row r="5075" spans="1:3">
      <c r="A5075">
        <v>291003</v>
      </c>
      <c r="B5075" t="s">
        <v>4603</v>
      </c>
      <c r="C5075" t="s">
        <v>104</v>
      </c>
    </row>
    <row r="5076" spans="1:3">
      <c r="A5076">
        <v>291004</v>
      </c>
      <c r="B5076" t="s">
        <v>4604</v>
      </c>
      <c r="C5076" t="s">
        <v>104</v>
      </c>
    </row>
    <row r="5077" spans="1:3">
      <c r="A5077">
        <v>291005</v>
      </c>
      <c r="B5077" t="s">
        <v>4605</v>
      </c>
      <c r="C5077" t="s">
        <v>104</v>
      </c>
    </row>
    <row r="5078" spans="1:3">
      <c r="A5078">
        <v>291006</v>
      </c>
      <c r="B5078" t="s">
        <v>4606</v>
      </c>
      <c r="C5078" t="s">
        <v>104</v>
      </c>
    </row>
    <row r="5079" spans="1:3">
      <c r="A5079">
        <v>291007</v>
      </c>
      <c r="B5079" t="s">
        <v>4607</v>
      </c>
      <c r="C5079" t="s">
        <v>104</v>
      </c>
    </row>
    <row r="5080" spans="1:3">
      <c r="A5080">
        <v>291008</v>
      </c>
      <c r="B5080" t="s">
        <v>4608</v>
      </c>
      <c r="C5080" t="s">
        <v>104</v>
      </c>
    </row>
    <row r="5081" spans="1:3">
      <c r="A5081">
        <v>291009</v>
      </c>
      <c r="B5081" t="s">
        <v>4609</v>
      </c>
      <c r="C5081" t="s">
        <v>104</v>
      </c>
    </row>
    <row r="5082" spans="1:3">
      <c r="A5082">
        <v>291010</v>
      </c>
      <c r="B5082" t="s">
        <v>4610</v>
      </c>
      <c r="C5082" t="s">
        <v>104</v>
      </c>
    </row>
    <row r="5083" spans="1:3">
      <c r="A5083">
        <v>291011</v>
      </c>
      <c r="B5083" t="s">
        <v>4611</v>
      </c>
      <c r="C5083" t="s">
        <v>104</v>
      </c>
    </row>
    <row r="5084" spans="1:3">
      <c r="A5084">
        <v>291500</v>
      </c>
      <c r="B5084" t="s">
        <v>4612</v>
      </c>
      <c r="C5084" t="s">
        <v>104</v>
      </c>
    </row>
    <row r="5085" spans="1:3">
      <c r="A5085">
        <v>291501</v>
      </c>
      <c r="B5085" t="s">
        <v>4613</v>
      </c>
      <c r="C5085" t="s">
        <v>104</v>
      </c>
    </row>
    <row r="5086" spans="1:3">
      <c r="A5086">
        <v>291502</v>
      </c>
      <c r="B5086" t="s">
        <v>4614</v>
      </c>
      <c r="C5086" t="s">
        <v>104</v>
      </c>
    </row>
    <row r="5087" spans="1:3">
      <c r="A5087">
        <v>292000</v>
      </c>
      <c r="B5087" t="s">
        <v>4615</v>
      </c>
      <c r="C5087" t="s">
        <v>104</v>
      </c>
    </row>
    <row r="5088" spans="1:3">
      <c r="A5088">
        <v>292500</v>
      </c>
      <c r="B5088" t="s">
        <v>4616</v>
      </c>
      <c r="C5088" t="s">
        <v>104</v>
      </c>
    </row>
    <row r="5089" spans="1:3">
      <c r="A5089">
        <v>292800</v>
      </c>
      <c r="B5089" t="s">
        <v>4617</v>
      </c>
      <c r="C5089" t="s">
        <v>104</v>
      </c>
    </row>
    <row r="5090" spans="1:3">
      <c r="A5090">
        <v>292810</v>
      </c>
      <c r="B5090" t="s">
        <v>4618</v>
      </c>
      <c r="C5090" t="s">
        <v>104</v>
      </c>
    </row>
    <row r="5091" spans="1:3">
      <c r="A5091">
        <v>292811</v>
      </c>
      <c r="B5091" t="s">
        <v>4619</v>
      </c>
      <c r="C5091" t="s">
        <v>104</v>
      </c>
    </row>
    <row r="5092" spans="1:3">
      <c r="A5092">
        <v>293000</v>
      </c>
      <c r="B5092" t="s">
        <v>4620</v>
      </c>
      <c r="C5092" t="s">
        <v>104</v>
      </c>
    </row>
    <row r="5093" spans="1:3">
      <c r="A5093">
        <v>293001</v>
      </c>
      <c r="B5093" t="s">
        <v>4621</v>
      </c>
      <c r="C5093" t="s">
        <v>104</v>
      </c>
    </row>
    <row r="5094" spans="1:3">
      <c r="A5094">
        <v>294000</v>
      </c>
      <c r="B5094" t="s">
        <v>4622</v>
      </c>
      <c r="C5094" t="s">
        <v>104</v>
      </c>
    </row>
    <row r="5095" spans="1:3">
      <c r="A5095">
        <v>294001</v>
      </c>
      <c r="B5095" t="s">
        <v>4623</v>
      </c>
      <c r="C5095" t="s">
        <v>104</v>
      </c>
    </row>
    <row r="5096" spans="1:3">
      <c r="A5096">
        <v>294002</v>
      </c>
      <c r="B5096" t="s">
        <v>4624</v>
      </c>
      <c r="C5096" t="s">
        <v>104</v>
      </c>
    </row>
    <row r="5097" spans="1:3">
      <c r="A5097">
        <v>294003</v>
      </c>
      <c r="B5097" t="s">
        <v>4499</v>
      </c>
      <c r="C5097" t="s">
        <v>104</v>
      </c>
    </row>
    <row r="5098" spans="1:3">
      <c r="A5098">
        <v>294004</v>
      </c>
      <c r="B5098" t="s">
        <v>4500</v>
      </c>
      <c r="C5098" t="s">
        <v>104</v>
      </c>
    </row>
    <row r="5099" spans="1:3">
      <c r="A5099">
        <v>294005</v>
      </c>
      <c r="B5099" t="s">
        <v>4501</v>
      </c>
      <c r="C5099" t="s">
        <v>104</v>
      </c>
    </row>
    <row r="5100" spans="1:3">
      <c r="A5100">
        <v>294006</v>
      </c>
      <c r="B5100" t="s">
        <v>4502</v>
      </c>
      <c r="C5100" t="s">
        <v>104</v>
      </c>
    </row>
    <row r="5101" spans="1:3">
      <c r="A5101">
        <v>294007</v>
      </c>
      <c r="B5101" t="s">
        <v>4503</v>
      </c>
      <c r="C5101" t="s">
        <v>104</v>
      </c>
    </row>
    <row r="5102" spans="1:3">
      <c r="A5102">
        <v>294008</v>
      </c>
      <c r="B5102" t="s">
        <v>4504</v>
      </c>
      <c r="C5102" t="s">
        <v>104</v>
      </c>
    </row>
    <row r="5103" spans="1:3">
      <c r="A5103">
        <v>294009</v>
      </c>
      <c r="B5103" t="s">
        <v>4505</v>
      </c>
      <c r="C5103" t="s">
        <v>104</v>
      </c>
    </row>
    <row r="5104" spans="1:3">
      <c r="A5104">
        <v>294010</v>
      </c>
      <c r="B5104" t="s">
        <v>4625</v>
      </c>
      <c r="C5104" t="s">
        <v>104</v>
      </c>
    </row>
    <row r="5105" spans="1:3">
      <c r="A5105">
        <v>294094</v>
      </c>
      <c r="B5105" t="s">
        <v>4536</v>
      </c>
      <c r="C5105" t="s">
        <v>104</v>
      </c>
    </row>
    <row r="5106" spans="1:3">
      <c r="A5106">
        <v>294095</v>
      </c>
      <c r="B5106" t="s">
        <v>4626</v>
      </c>
      <c r="C5106" t="s">
        <v>104</v>
      </c>
    </row>
    <row r="5107" spans="1:3">
      <c r="A5107">
        <v>294096</v>
      </c>
      <c r="B5107" t="s">
        <v>4538</v>
      </c>
      <c r="C5107" t="s">
        <v>104</v>
      </c>
    </row>
    <row r="5108" spans="1:3">
      <c r="A5108">
        <v>294097</v>
      </c>
      <c r="B5108" t="s">
        <v>4539</v>
      </c>
      <c r="C5108" t="s">
        <v>104</v>
      </c>
    </row>
    <row r="5109" spans="1:3">
      <c r="A5109">
        <v>294098</v>
      </c>
      <c r="B5109" t="s">
        <v>4540</v>
      </c>
      <c r="C5109" t="s">
        <v>104</v>
      </c>
    </row>
    <row r="5110" spans="1:3">
      <c r="A5110">
        <v>294099</v>
      </c>
      <c r="B5110" t="s">
        <v>4553</v>
      </c>
      <c r="C5110" t="s">
        <v>104</v>
      </c>
    </row>
    <row r="5111" spans="1:3">
      <c r="A5111">
        <v>294194</v>
      </c>
      <c r="B5111" t="s">
        <v>4627</v>
      </c>
      <c r="C5111" t="s">
        <v>104</v>
      </c>
    </row>
    <row r="5112" spans="1:3">
      <c r="A5112">
        <v>294195</v>
      </c>
      <c r="B5112" t="s">
        <v>4628</v>
      </c>
      <c r="C5112" t="s">
        <v>104</v>
      </c>
    </row>
    <row r="5113" spans="1:3">
      <c r="A5113">
        <v>294196</v>
      </c>
      <c r="B5113" t="s">
        <v>4629</v>
      </c>
      <c r="C5113" t="s">
        <v>104</v>
      </c>
    </row>
    <row r="5114" spans="1:3">
      <c r="A5114">
        <v>294197</v>
      </c>
      <c r="B5114" t="s">
        <v>4630</v>
      </c>
      <c r="C5114" t="s">
        <v>104</v>
      </c>
    </row>
    <row r="5115" spans="1:3">
      <c r="A5115">
        <v>294295</v>
      </c>
      <c r="B5115" t="s">
        <v>4631</v>
      </c>
      <c r="C5115" t="s">
        <v>104</v>
      </c>
    </row>
    <row r="5116" spans="1:3">
      <c r="A5116">
        <v>294296</v>
      </c>
      <c r="B5116" t="s">
        <v>4632</v>
      </c>
      <c r="C5116" t="s">
        <v>104</v>
      </c>
    </row>
    <row r="5117" spans="1:3">
      <c r="A5117">
        <v>294297</v>
      </c>
      <c r="B5117" t="s">
        <v>4633</v>
      </c>
      <c r="C5117" t="s">
        <v>104</v>
      </c>
    </row>
    <row r="5118" spans="1:3">
      <c r="A5118">
        <v>294298</v>
      </c>
      <c r="B5118" t="s">
        <v>4634</v>
      </c>
      <c r="C5118" t="s">
        <v>104</v>
      </c>
    </row>
    <row r="5119" spans="1:3">
      <c r="A5119">
        <v>294396</v>
      </c>
      <c r="B5119" t="s">
        <v>4635</v>
      </c>
      <c r="C5119" t="s">
        <v>104</v>
      </c>
    </row>
    <row r="5120" spans="1:3">
      <c r="A5120">
        <v>294397</v>
      </c>
      <c r="B5120" t="s">
        <v>4636</v>
      </c>
      <c r="C5120" t="s">
        <v>104</v>
      </c>
    </row>
    <row r="5121" spans="1:3">
      <c r="A5121">
        <v>294496</v>
      </c>
      <c r="B5121" t="s">
        <v>4637</v>
      </c>
      <c r="C5121" t="s">
        <v>104</v>
      </c>
    </row>
    <row r="5122" spans="1:3">
      <c r="A5122">
        <v>294497</v>
      </c>
      <c r="B5122" t="s">
        <v>4638</v>
      </c>
      <c r="C5122" t="s">
        <v>104</v>
      </c>
    </row>
    <row r="5123" spans="1:3">
      <c r="A5123">
        <v>294501</v>
      </c>
      <c r="B5123" t="s">
        <v>4639</v>
      </c>
      <c r="C5123" t="s">
        <v>104</v>
      </c>
    </row>
    <row r="5124" spans="1:3">
      <c r="A5124">
        <v>294502</v>
      </c>
      <c r="B5124" t="s">
        <v>4640</v>
      </c>
      <c r="C5124" t="s">
        <v>104</v>
      </c>
    </row>
    <row r="5125" spans="1:3">
      <c r="A5125">
        <v>294503</v>
      </c>
      <c r="B5125" t="s">
        <v>4641</v>
      </c>
      <c r="C5125" t="s">
        <v>104</v>
      </c>
    </row>
    <row r="5126" spans="1:3">
      <c r="A5126">
        <v>294504</v>
      </c>
      <c r="B5126" t="s">
        <v>4642</v>
      </c>
      <c r="C5126" t="s">
        <v>104</v>
      </c>
    </row>
    <row r="5127" spans="1:3">
      <c r="A5127">
        <v>294505</v>
      </c>
      <c r="B5127" t="s">
        <v>4643</v>
      </c>
      <c r="C5127" t="s">
        <v>104</v>
      </c>
    </row>
    <row r="5128" spans="1:3">
      <c r="A5128">
        <v>294806</v>
      </c>
      <c r="B5128" t="s">
        <v>4644</v>
      </c>
      <c r="C5128" t="s">
        <v>104</v>
      </c>
    </row>
    <row r="5129" spans="1:3">
      <c r="A5129">
        <v>294816</v>
      </c>
      <c r="B5129" t="s">
        <v>4645</v>
      </c>
      <c r="C5129" t="s">
        <v>104</v>
      </c>
    </row>
    <row r="5130" spans="1:3">
      <c r="A5130">
        <v>294826</v>
      </c>
      <c r="B5130" t="s">
        <v>4646</v>
      </c>
      <c r="C5130" t="s">
        <v>104</v>
      </c>
    </row>
    <row r="5131" spans="1:3">
      <c r="A5131">
        <v>294836</v>
      </c>
      <c r="B5131" t="s">
        <v>4647</v>
      </c>
      <c r="C5131" t="s">
        <v>104</v>
      </c>
    </row>
    <row r="5132" spans="1:3">
      <c r="A5132">
        <v>295000</v>
      </c>
      <c r="B5132" t="s">
        <v>4648</v>
      </c>
      <c r="C5132" t="s">
        <v>104</v>
      </c>
    </row>
    <row r="5133" spans="1:3">
      <c r="A5133">
        <v>295101</v>
      </c>
      <c r="B5133" t="s">
        <v>4649</v>
      </c>
      <c r="C5133" t="s">
        <v>104</v>
      </c>
    </row>
    <row r="5134" spans="1:3">
      <c r="A5134">
        <v>295102</v>
      </c>
      <c r="B5134" t="s">
        <v>4650</v>
      </c>
      <c r="C5134" t="s">
        <v>104</v>
      </c>
    </row>
    <row r="5135" spans="1:3">
      <c r="A5135">
        <v>295103</v>
      </c>
      <c r="B5135" t="s">
        <v>4651</v>
      </c>
      <c r="C5135" t="s">
        <v>104</v>
      </c>
    </row>
    <row r="5136" spans="1:3">
      <c r="A5136">
        <v>295151</v>
      </c>
      <c r="B5136" t="s">
        <v>4652</v>
      </c>
      <c r="C5136" t="s">
        <v>104</v>
      </c>
    </row>
    <row r="5137" spans="1:3">
      <c r="A5137">
        <v>295152</v>
      </c>
      <c r="B5137" t="s">
        <v>4653</v>
      </c>
      <c r="C5137" t="s">
        <v>104</v>
      </c>
    </row>
    <row r="5138" spans="1:3">
      <c r="A5138">
        <v>295153</v>
      </c>
      <c r="B5138" t="s">
        <v>4654</v>
      </c>
      <c r="C5138" t="s">
        <v>104</v>
      </c>
    </row>
    <row r="5139" spans="1:3">
      <c r="A5139">
        <v>295210</v>
      </c>
      <c r="B5139" t="s">
        <v>4655</v>
      </c>
      <c r="C5139" t="s">
        <v>104</v>
      </c>
    </row>
    <row r="5140" spans="1:3">
      <c r="A5140">
        <v>295220</v>
      </c>
      <c r="B5140" t="s">
        <v>4656</v>
      </c>
      <c r="C5140" t="s">
        <v>104</v>
      </c>
    </row>
    <row r="5141" spans="1:3">
      <c r="A5141">
        <v>296000</v>
      </c>
      <c r="B5141" t="s">
        <v>4657</v>
      </c>
      <c r="C5141" t="s">
        <v>104</v>
      </c>
    </row>
    <row r="5142" spans="1:3">
      <c r="A5142">
        <v>296010</v>
      </c>
      <c r="B5142" t="s">
        <v>4658</v>
      </c>
      <c r="C5142" t="s">
        <v>104</v>
      </c>
    </row>
    <row r="5143" spans="1:3">
      <c r="A5143">
        <v>296011</v>
      </c>
      <c r="B5143" t="s">
        <v>4659</v>
      </c>
      <c r="C5143" t="s">
        <v>104</v>
      </c>
    </row>
    <row r="5144" spans="1:3">
      <c r="A5144">
        <v>296020</v>
      </c>
      <c r="B5144" t="s">
        <v>4660</v>
      </c>
      <c r="C5144" t="s">
        <v>104</v>
      </c>
    </row>
    <row r="5145" spans="1:3">
      <c r="A5145">
        <v>296030</v>
      </c>
      <c r="B5145" t="s">
        <v>4661</v>
      </c>
      <c r="C5145" t="s">
        <v>104</v>
      </c>
    </row>
    <row r="5146" spans="1:3">
      <c r="A5146">
        <v>296050</v>
      </c>
      <c r="B5146" t="s">
        <v>4662</v>
      </c>
      <c r="C5146" t="s">
        <v>104</v>
      </c>
    </row>
    <row r="5147" spans="1:3">
      <c r="A5147">
        <v>296100</v>
      </c>
      <c r="B5147" t="s">
        <v>4663</v>
      </c>
      <c r="C5147" t="s">
        <v>104</v>
      </c>
    </row>
    <row r="5148" spans="1:3">
      <c r="A5148">
        <v>296200</v>
      </c>
      <c r="B5148" t="s">
        <v>4664</v>
      </c>
      <c r="C5148" t="s">
        <v>104</v>
      </c>
    </row>
    <row r="5149" spans="1:3">
      <c r="A5149">
        <v>296201</v>
      </c>
      <c r="B5149" t="s">
        <v>4665</v>
      </c>
      <c r="C5149" t="s">
        <v>104</v>
      </c>
    </row>
    <row r="5150" spans="1:3">
      <c r="A5150">
        <v>296202</v>
      </c>
      <c r="B5150" t="s">
        <v>4601</v>
      </c>
      <c r="C5150" t="s">
        <v>104</v>
      </c>
    </row>
    <row r="5151" spans="1:3">
      <c r="A5151">
        <v>296203</v>
      </c>
      <c r="B5151" t="s">
        <v>4602</v>
      </c>
      <c r="C5151" t="s">
        <v>104</v>
      </c>
    </row>
    <row r="5152" spans="1:3">
      <c r="A5152">
        <v>296204</v>
      </c>
      <c r="B5152" t="s">
        <v>4607</v>
      </c>
      <c r="C5152" t="s">
        <v>104</v>
      </c>
    </row>
    <row r="5153" spans="1:3">
      <c r="A5153">
        <v>296205</v>
      </c>
      <c r="B5153" t="s">
        <v>4608</v>
      </c>
      <c r="C5153" t="s">
        <v>104</v>
      </c>
    </row>
    <row r="5154" spans="1:3">
      <c r="A5154">
        <v>296206</v>
      </c>
      <c r="B5154" t="s">
        <v>4666</v>
      </c>
      <c r="C5154" t="s">
        <v>104</v>
      </c>
    </row>
    <row r="5155" spans="1:3">
      <c r="A5155">
        <v>296207</v>
      </c>
      <c r="B5155" t="s">
        <v>4667</v>
      </c>
      <c r="C5155" t="s">
        <v>104</v>
      </c>
    </row>
    <row r="5156" spans="1:3">
      <c r="A5156">
        <v>296208</v>
      </c>
      <c r="B5156" t="s">
        <v>4614</v>
      </c>
      <c r="C5156" t="s">
        <v>104</v>
      </c>
    </row>
    <row r="5157" spans="1:3">
      <c r="A5157">
        <v>296209</v>
      </c>
      <c r="B5157" t="s">
        <v>4668</v>
      </c>
      <c r="C5157" t="s">
        <v>104</v>
      </c>
    </row>
    <row r="5158" spans="1:3">
      <c r="A5158">
        <v>296399</v>
      </c>
      <c r="B5158" t="s">
        <v>4669</v>
      </c>
      <c r="C5158" t="s">
        <v>104</v>
      </c>
    </row>
    <row r="5159" spans="1:3">
      <c r="A5159">
        <v>296501</v>
      </c>
      <c r="B5159" t="s">
        <v>4670</v>
      </c>
      <c r="C5159" t="s">
        <v>104</v>
      </c>
    </row>
    <row r="5160" spans="1:3">
      <c r="A5160">
        <v>296700</v>
      </c>
      <c r="B5160" t="s">
        <v>4671</v>
      </c>
      <c r="C5160" t="s">
        <v>104</v>
      </c>
    </row>
    <row r="5161" spans="1:3">
      <c r="A5161">
        <v>296900</v>
      </c>
      <c r="B5161" t="s">
        <v>4672</v>
      </c>
      <c r="C5161" t="s">
        <v>104</v>
      </c>
    </row>
    <row r="5162" spans="1:3">
      <c r="A5162">
        <v>296950</v>
      </c>
      <c r="B5162" t="s">
        <v>4673</v>
      </c>
      <c r="C5162" t="s">
        <v>104</v>
      </c>
    </row>
    <row r="5163" spans="1:3">
      <c r="A5163">
        <v>297000</v>
      </c>
      <c r="B5163" t="s">
        <v>4674</v>
      </c>
      <c r="C5163" t="s">
        <v>104</v>
      </c>
    </row>
    <row r="5164" spans="1:3">
      <c r="A5164">
        <v>297020</v>
      </c>
      <c r="B5164" t="s">
        <v>4675</v>
      </c>
      <c r="C5164" t="s">
        <v>104</v>
      </c>
    </row>
    <row r="5165" spans="1:3">
      <c r="A5165">
        <v>297100</v>
      </c>
      <c r="B5165" t="s">
        <v>4676</v>
      </c>
      <c r="C5165" t="s">
        <v>104</v>
      </c>
    </row>
    <row r="5166" spans="1:3">
      <c r="A5166">
        <v>297200</v>
      </c>
      <c r="B5166" t="s">
        <v>4677</v>
      </c>
      <c r="C5166" t="s">
        <v>104</v>
      </c>
    </row>
    <row r="5167" spans="1:3">
      <c r="A5167">
        <v>297700</v>
      </c>
      <c r="B5167" t="s">
        <v>4678</v>
      </c>
      <c r="C5167" t="s">
        <v>104</v>
      </c>
    </row>
    <row r="5168" spans="1:3">
      <c r="A5168">
        <v>297800</v>
      </c>
      <c r="B5168" t="s">
        <v>4679</v>
      </c>
      <c r="C5168" t="s">
        <v>104</v>
      </c>
    </row>
    <row r="5169" spans="1:3">
      <c r="A5169">
        <v>297801</v>
      </c>
      <c r="B5169" t="s">
        <v>4680</v>
      </c>
      <c r="C5169" t="s">
        <v>104</v>
      </c>
    </row>
    <row r="5170" spans="1:3">
      <c r="A5170">
        <v>297900</v>
      </c>
      <c r="B5170" t="s">
        <v>4681</v>
      </c>
      <c r="C5170" t="s">
        <v>104</v>
      </c>
    </row>
    <row r="5171" spans="1:3">
      <c r="A5171">
        <v>297902</v>
      </c>
      <c r="B5171" t="s">
        <v>4682</v>
      </c>
      <c r="C5171" t="s">
        <v>104</v>
      </c>
    </row>
    <row r="5172" spans="1:3">
      <c r="A5172">
        <v>297903</v>
      </c>
      <c r="B5172" t="s">
        <v>4683</v>
      </c>
      <c r="C5172" t="s">
        <v>104</v>
      </c>
    </row>
    <row r="5173" spans="1:3">
      <c r="A5173">
        <v>297910</v>
      </c>
      <c r="B5173" t="s">
        <v>4684</v>
      </c>
      <c r="C5173" t="s">
        <v>104</v>
      </c>
    </row>
    <row r="5174" spans="1:3">
      <c r="A5174">
        <v>297912</v>
      </c>
      <c r="B5174" t="s">
        <v>4685</v>
      </c>
      <c r="C5174" t="s">
        <v>104</v>
      </c>
    </row>
    <row r="5175" spans="1:3">
      <c r="A5175">
        <v>297920</v>
      </c>
      <c r="B5175" t="s">
        <v>4686</v>
      </c>
      <c r="C5175" t="s">
        <v>104</v>
      </c>
    </row>
    <row r="5176" spans="1:3">
      <c r="A5176">
        <v>298000</v>
      </c>
      <c r="B5176" t="s">
        <v>4687</v>
      </c>
      <c r="C5176" t="s">
        <v>104</v>
      </c>
    </row>
    <row r="5177" spans="1:3">
      <c r="A5177">
        <v>298005</v>
      </c>
      <c r="B5177" t="s">
        <v>4688</v>
      </c>
      <c r="C5177" t="s">
        <v>104</v>
      </c>
    </row>
    <row r="5178" spans="1:3">
      <c r="A5178">
        <v>298011</v>
      </c>
      <c r="B5178" t="s">
        <v>4689</v>
      </c>
      <c r="C5178" t="s">
        <v>104</v>
      </c>
    </row>
    <row r="5179" spans="1:3">
      <c r="A5179">
        <v>298015</v>
      </c>
      <c r="B5179" t="s">
        <v>4690</v>
      </c>
      <c r="C5179" t="s">
        <v>104</v>
      </c>
    </row>
    <row r="5180" spans="1:3">
      <c r="A5180">
        <v>298901</v>
      </c>
      <c r="B5180" t="s">
        <v>4691</v>
      </c>
      <c r="C5180" t="s">
        <v>104</v>
      </c>
    </row>
    <row r="5181" spans="1:3">
      <c r="A5181">
        <v>298911</v>
      </c>
      <c r="B5181" t="s">
        <v>4692</v>
      </c>
      <c r="C5181" t="s">
        <v>104</v>
      </c>
    </row>
    <row r="5182" spans="1:3">
      <c r="A5182">
        <v>298920</v>
      </c>
      <c r="B5182" t="s">
        <v>4693</v>
      </c>
      <c r="C5182" t="s">
        <v>104</v>
      </c>
    </row>
    <row r="5183" spans="1:3">
      <c r="A5183">
        <v>299000</v>
      </c>
      <c r="B5183" t="s">
        <v>4694</v>
      </c>
      <c r="C5183" t="s">
        <v>104</v>
      </c>
    </row>
    <row r="5184" spans="1:3">
      <c r="A5184">
        <v>299011</v>
      </c>
      <c r="B5184" t="s">
        <v>4695</v>
      </c>
      <c r="C5184" t="s">
        <v>104</v>
      </c>
    </row>
    <row r="5185" spans="1:3">
      <c r="A5185">
        <v>299100</v>
      </c>
      <c r="B5185" t="s">
        <v>4696</v>
      </c>
      <c r="C5185" t="s">
        <v>104</v>
      </c>
    </row>
    <row r="5186" spans="1:3">
      <c r="A5186">
        <v>299101</v>
      </c>
      <c r="B5186" t="s">
        <v>4697</v>
      </c>
      <c r="C5186" t="s">
        <v>104</v>
      </c>
    </row>
    <row r="5187" spans="1:3">
      <c r="A5187">
        <v>299105</v>
      </c>
      <c r="B5187" t="s">
        <v>4698</v>
      </c>
      <c r="C5187" t="s">
        <v>104</v>
      </c>
    </row>
    <row r="5188" spans="1:3">
      <c r="A5188">
        <v>299106</v>
      </c>
      <c r="B5188" t="s">
        <v>4699</v>
      </c>
      <c r="C5188" t="s">
        <v>104</v>
      </c>
    </row>
    <row r="5189" spans="1:3">
      <c r="A5189">
        <v>299107</v>
      </c>
      <c r="B5189" t="s">
        <v>4700</v>
      </c>
      <c r="C5189" t="s">
        <v>104</v>
      </c>
    </row>
    <row r="5190" spans="1:3">
      <c r="A5190">
        <v>299110</v>
      </c>
      <c r="B5190" t="s">
        <v>4701</v>
      </c>
      <c r="C5190" t="s">
        <v>104</v>
      </c>
    </row>
    <row r="5191" spans="1:3">
      <c r="A5191">
        <v>299111</v>
      </c>
      <c r="B5191" t="s">
        <v>4702</v>
      </c>
      <c r="C5191" t="s">
        <v>104</v>
      </c>
    </row>
    <row r="5192" spans="1:3">
      <c r="A5192">
        <v>299115</v>
      </c>
      <c r="B5192" t="s">
        <v>4703</v>
      </c>
      <c r="C5192" t="s">
        <v>104</v>
      </c>
    </row>
    <row r="5193" spans="1:3">
      <c r="A5193">
        <v>299116</v>
      </c>
      <c r="B5193" t="s">
        <v>4704</v>
      </c>
      <c r="C5193" t="s">
        <v>104</v>
      </c>
    </row>
    <row r="5194" spans="1:3">
      <c r="A5194">
        <v>299117</v>
      </c>
      <c r="B5194" t="s">
        <v>4705</v>
      </c>
      <c r="C5194" t="s">
        <v>104</v>
      </c>
    </row>
    <row r="5195" spans="1:3">
      <c r="A5195">
        <v>301100</v>
      </c>
      <c r="B5195" t="s">
        <v>4707</v>
      </c>
      <c r="C5195" t="s">
        <v>104</v>
      </c>
    </row>
    <row r="5196" spans="1:3">
      <c r="A5196">
        <v>301101</v>
      </c>
      <c r="B5196" t="s">
        <v>4708</v>
      </c>
      <c r="C5196" t="s">
        <v>104</v>
      </c>
    </row>
    <row r="5197" spans="1:3">
      <c r="A5197">
        <v>301107</v>
      </c>
      <c r="B5197" t="s">
        <v>4709</v>
      </c>
      <c r="C5197" t="s">
        <v>104</v>
      </c>
    </row>
    <row r="5198" spans="1:3">
      <c r="A5198">
        <v>301108</v>
      </c>
      <c r="B5198" t="s">
        <v>4710</v>
      </c>
      <c r="C5198" t="s">
        <v>104</v>
      </c>
    </row>
    <row r="5199" spans="1:3">
      <c r="A5199">
        <v>301109</v>
      </c>
      <c r="B5199" t="s">
        <v>4711</v>
      </c>
      <c r="C5199" t="s">
        <v>104</v>
      </c>
    </row>
    <row r="5200" spans="1:3">
      <c r="A5200">
        <v>301119</v>
      </c>
      <c r="B5200" t="s">
        <v>4712</v>
      </c>
      <c r="C5200" t="s">
        <v>104</v>
      </c>
    </row>
    <row r="5201" spans="1:3">
      <c r="A5201">
        <v>301200</v>
      </c>
      <c r="B5201" t="s">
        <v>4714</v>
      </c>
      <c r="C5201" t="s">
        <v>104</v>
      </c>
    </row>
    <row r="5202" spans="1:3">
      <c r="A5202">
        <v>301201</v>
      </c>
      <c r="B5202" t="s">
        <v>4715</v>
      </c>
      <c r="C5202" t="s">
        <v>104</v>
      </c>
    </row>
    <row r="5203" spans="1:3">
      <c r="A5203">
        <v>301207</v>
      </c>
      <c r="B5203" t="s">
        <v>4716</v>
      </c>
      <c r="C5203" t="s">
        <v>104</v>
      </c>
    </row>
    <row r="5204" spans="1:3">
      <c r="A5204">
        <v>301208</v>
      </c>
      <c r="B5204" t="s">
        <v>4717</v>
      </c>
      <c r="C5204" t="s">
        <v>104</v>
      </c>
    </row>
    <row r="5205" spans="1:3">
      <c r="A5205">
        <v>301209</v>
      </c>
      <c r="B5205" t="s">
        <v>4718</v>
      </c>
      <c r="C5205" t="s">
        <v>104</v>
      </c>
    </row>
    <row r="5206" spans="1:3">
      <c r="A5206">
        <v>301300</v>
      </c>
      <c r="B5206" t="s">
        <v>4719</v>
      </c>
      <c r="C5206" t="s">
        <v>104</v>
      </c>
    </row>
    <row r="5207" spans="1:3">
      <c r="A5207">
        <v>301301</v>
      </c>
      <c r="B5207" t="s">
        <v>4720</v>
      </c>
      <c r="C5207" t="s">
        <v>104</v>
      </c>
    </row>
    <row r="5208" spans="1:3">
      <c r="A5208">
        <v>301302</v>
      </c>
      <c r="B5208" t="s">
        <v>4721</v>
      </c>
      <c r="C5208" t="s">
        <v>104</v>
      </c>
    </row>
    <row r="5209" spans="1:3">
      <c r="A5209">
        <v>301303</v>
      </c>
      <c r="B5209" t="s">
        <v>4722</v>
      </c>
      <c r="C5209" t="s">
        <v>104</v>
      </c>
    </row>
    <row r="5210" spans="1:3">
      <c r="A5210">
        <v>301304</v>
      </c>
      <c r="B5210" t="s">
        <v>4723</v>
      </c>
      <c r="C5210" t="s">
        <v>104</v>
      </c>
    </row>
    <row r="5211" spans="1:3">
      <c r="A5211">
        <v>301305</v>
      </c>
      <c r="B5211" t="s">
        <v>4724</v>
      </c>
      <c r="C5211" t="s">
        <v>104</v>
      </c>
    </row>
    <row r="5212" spans="1:3">
      <c r="A5212">
        <v>301307</v>
      </c>
      <c r="B5212" t="s">
        <v>4725</v>
      </c>
      <c r="C5212" t="s">
        <v>104</v>
      </c>
    </row>
    <row r="5213" spans="1:3">
      <c r="A5213">
        <v>301308</v>
      </c>
      <c r="B5213" t="s">
        <v>4726</v>
      </c>
      <c r="C5213" t="s">
        <v>104</v>
      </c>
    </row>
    <row r="5214" spans="1:3">
      <c r="A5214">
        <v>301309</v>
      </c>
      <c r="B5214" t="s">
        <v>4727</v>
      </c>
      <c r="C5214" t="s">
        <v>104</v>
      </c>
    </row>
    <row r="5215" spans="1:3">
      <c r="A5215">
        <v>301401</v>
      </c>
      <c r="B5215" t="s">
        <v>4728</v>
      </c>
      <c r="C5215" t="s">
        <v>104</v>
      </c>
    </row>
    <row r="5216" spans="1:3">
      <c r="A5216">
        <v>301402</v>
      </c>
      <c r="B5216" t="s">
        <v>4729</v>
      </c>
      <c r="C5216" t="s">
        <v>104</v>
      </c>
    </row>
    <row r="5217" spans="1:3">
      <c r="A5217">
        <v>301403</v>
      </c>
      <c r="B5217" t="s">
        <v>4730</v>
      </c>
      <c r="C5217" t="s">
        <v>104</v>
      </c>
    </row>
    <row r="5218" spans="1:3">
      <c r="A5218">
        <v>301404</v>
      </c>
      <c r="B5218" t="s">
        <v>4731</v>
      </c>
      <c r="C5218" t="s">
        <v>104</v>
      </c>
    </row>
    <row r="5219" spans="1:3">
      <c r="A5219">
        <v>301405</v>
      </c>
      <c r="B5219" t="s">
        <v>4732</v>
      </c>
      <c r="C5219" t="s">
        <v>104</v>
      </c>
    </row>
    <row r="5220" spans="1:3">
      <c r="A5220">
        <v>301406</v>
      </c>
      <c r="B5220" t="s">
        <v>4733</v>
      </c>
      <c r="C5220" t="s">
        <v>104</v>
      </c>
    </row>
    <row r="5221" spans="1:3">
      <c r="A5221">
        <v>301407</v>
      </c>
      <c r="B5221" t="s">
        <v>4734</v>
      </c>
      <c r="C5221" t="s">
        <v>104</v>
      </c>
    </row>
    <row r="5222" spans="1:3">
      <c r="A5222">
        <v>301408</v>
      </c>
      <c r="B5222" t="s">
        <v>4735</v>
      </c>
      <c r="C5222" t="s">
        <v>104</v>
      </c>
    </row>
    <row r="5223" spans="1:3">
      <c r="A5223">
        <v>301409</v>
      </c>
      <c r="B5223" t="s">
        <v>4736</v>
      </c>
      <c r="C5223" t="s">
        <v>104</v>
      </c>
    </row>
    <row r="5224" spans="1:3">
      <c r="A5224">
        <v>301410</v>
      </c>
      <c r="B5224" t="s">
        <v>4737</v>
      </c>
      <c r="C5224" t="s">
        <v>104</v>
      </c>
    </row>
    <row r="5225" spans="1:3">
      <c r="A5225">
        <v>301411</v>
      </c>
      <c r="B5225" t="s">
        <v>4738</v>
      </c>
      <c r="C5225" t="s">
        <v>104</v>
      </c>
    </row>
    <row r="5226" spans="1:3">
      <c r="A5226">
        <v>301412</v>
      </c>
      <c r="B5226" t="s">
        <v>4739</v>
      </c>
      <c r="C5226" t="s">
        <v>104</v>
      </c>
    </row>
    <row r="5227" spans="1:3">
      <c r="A5227">
        <v>301419</v>
      </c>
      <c r="B5227" t="s">
        <v>4740</v>
      </c>
      <c r="C5227" t="s">
        <v>104</v>
      </c>
    </row>
    <row r="5228" spans="1:3">
      <c r="A5228">
        <v>301420</v>
      </c>
      <c r="B5228" t="s">
        <v>4741</v>
      </c>
      <c r="C5228" t="s">
        <v>104</v>
      </c>
    </row>
    <row r="5229" spans="1:3">
      <c r="A5229">
        <v>301421</v>
      </c>
      <c r="B5229" t="s">
        <v>4742</v>
      </c>
      <c r="C5229" t="s">
        <v>104</v>
      </c>
    </row>
    <row r="5230" spans="1:3">
      <c r="A5230">
        <v>301425</v>
      </c>
      <c r="B5230" t="s">
        <v>4743</v>
      </c>
      <c r="C5230" t="s">
        <v>104</v>
      </c>
    </row>
    <row r="5231" spans="1:3">
      <c r="A5231">
        <v>301426</v>
      </c>
      <c r="B5231" t="s">
        <v>4744</v>
      </c>
      <c r="C5231" t="s">
        <v>104</v>
      </c>
    </row>
    <row r="5232" spans="1:3">
      <c r="A5232">
        <v>301427</v>
      </c>
      <c r="B5232" t="s">
        <v>4745</v>
      </c>
      <c r="C5232" t="s">
        <v>104</v>
      </c>
    </row>
    <row r="5233" spans="1:3">
      <c r="A5233">
        <v>301428</v>
      </c>
      <c r="B5233" t="s">
        <v>4746</v>
      </c>
      <c r="C5233" t="s">
        <v>104</v>
      </c>
    </row>
    <row r="5234" spans="1:3">
      <c r="A5234">
        <v>301429</v>
      </c>
      <c r="B5234" t="s">
        <v>4747</v>
      </c>
      <c r="C5234" t="s">
        <v>104</v>
      </c>
    </row>
    <row r="5235" spans="1:3">
      <c r="A5235">
        <v>301430</v>
      </c>
      <c r="B5235" t="s">
        <v>4748</v>
      </c>
      <c r="C5235" t="s">
        <v>104</v>
      </c>
    </row>
    <row r="5236" spans="1:3">
      <c r="A5236">
        <v>301431</v>
      </c>
      <c r="B5236" t="s">
        <v>4749</v>
      </c>
      <c r="C5236" t="s">
        <v>104</v>
      </c>
    </row>
    <row r="5237" spans="1:3">
      <c r="A5237">
        <v>301435</v>
      </c>
      <c r="B5237" t="s">
        <v>4750</v>
      </c>
      <c r="C5237" t="s">
        <v>104</v>
      </c>
    </row>
    <row r="5238" spans="1:3">
      <c r="A5238">
        <v>301436</v>
      </c>
      <c r="B5238" t="s">
        <v>4751</v>
      </c>
      <c r="C5238" t="s">
        <v>104</v>
      </c>
    </row>
    <row r="5239" spans="1:3">
      <c r="A5239">
        <v>301437</v>
      </c>
      <c r="B5239" t="s">
        <v>4752</v>
      </c>
      <c r="C5239" t="s">
        <v>104</v>
      </c>
    </row>
    <row r="5240" spans="1:3">
      <c r="A5240">
        <v>301438</v>
      </c>
      <c r="B5240" t="s">
        <v>4753</v>
      </c>
      <c r="C5240" t="s">
        <v>104</v>
      </c>
    </row>
    <row r="5241" spans="1:3">
      <c r="A5241">
        <v>301439</v>
      </c>
      <c r="B5241" t="s">
        <v>4754</v>
      </c>
      <c r="C5241" t="s">
        <v>104</v>
      </c>
    </row>
    <row r="5242" spans="1:3">
      <c r="A5242">
        <v>301441</v>
      </c>
      <c r="B5242" t="s">
        <v>4755</v>
      </c>
      <c r="C5242" t="s">
        <v>104</v>
      </c>
    </row>
    <row r="5243" spans="1:3">
      <c r="A5243">
        <v>301442</v>
      </c>
      <c r="B5243" t="s">
        <v>4756</v>
      </c>
      <c r="C5243" t="s">
        <v>104</v>
      </c>
    </row>
    <row r="5244" spans="1:3">
      <c r="A5244">
        <v>301443</v>
      </c>
      <c r="B5244" t="s">
        <v>4757</v>
      </c>
      <c r="C5244" t="s">
        <v>104</v>
      </c>
    </row>
    <row r="5245" spans="1:3">
      <c r="A5245">
        <v>301444</v>
      </c>
      <c r="B5245" t="s">
        <v>4758</v>
      </c>
      <c r="C5245" t="s">
        <v>104</v>
      </c>
    </row>
    <row r="5246" spans="1:3">
      <c r="A5246">
        <v>301449</v>
      </c>
      <c r="B5246" t="s">
        <v>4759</v>
      </c>
      <c r="C5246" t="s">
        <v>104</v>
      </c>
    </row>
    <row r="5247" spans="1:3">
      <c r="A5247">
        <v>301450</v>
      </c>
      <c r="B5247" t="s">
        <v>4760</v>
      </c>
      <c r="C5247" t="s">
        <v>104</v>
      </c>
    </row>
    <row r="5248" spans="1:3">
      <c r="A5248">
        <v>301451</v>
      </c>
      <c r="B5248" t="s">
        <v>4761</v>
      </c>
      <c r="C5248" t="s">
        <v>104</v>
      </c>
    </row>
    <row r="5249" spans="1:3">
      <c r="A5249">
        <v>301457</v>
      </c>
      <c r="B5249" t="s">
        <v>4762</v>
      </c>
      <c r="C5249" t="s">
        <v>104</v>
      </c>
    </row>
    <row r="5250" spans="1:3">
      <c r="A5250">
        <v>301458</v>
      </c>
      <c r="B5250" t="s">
        <v>4763</v>
      </c>
      <c r="C5250" t="s">
        <v>104</v>
      </c>
    </row>
    <row r="5251" spans="1:3">
      <c r="A5251">
        <v>301459</v>
      </c>
      <c r="B5251" t="s">
        <v>4764</v>
      </c>
      <c r="C5251" t="s">
        <v>104</v>
      </c>
    </row>
    <row r="5252" spans="1:3">
      <c r="A5252">
        <v>301460</v>
      </c>
      <c r="B5252" t="s">
        <v>4765</v>
      </c>
      <c r="C5252" t="s">
        <v>104</v>
      </c>
    </row>
    <row r="5253" spans="1:3">
      <c r="A5253">
        <v>301461</v>
      </c>
      <c r="B5253" t="s">
        <v>4766</v>
      </c>
      <c r="C5253" t="s">
        <v>104</v>
      </c>
    </row>
    <row r="5254" spans="1:3">
      <c r="A5254">
        <v>301599</v>
      </c>
      <c r="B5254" t="s">
        <v>4767</v>
      </c>
      <c r="C5254" t="s">
        <v>104</v>
      </c>
    </row>
    <row r="5255" spans="1:3">
      <c r="A5255">
        <v>301600</v>
      </c>
      <c r="B5255" t="s">
        <v>4768</v>
      </c>
      <c r="C5255" t="s">
        <v>104</v>
      </c>
    </row>
    <row r="5256" spans="1:3">
      <c r="A5256">
        <v>301601</v>
      </c>
      <c r="B5256" t="s">
        <v>4769</v>
      </c>
      <c r="C5256" t="s">
        <v>104</v>
      </c>
    </row>
    <row r="5257" spans="1:3">
      <c r="A5257">
        <v>301607</v>
      </c>
      <c r="B5257" t="s">
        <v>4770</v>
      </c>
      <c r="C5257" t="s">
        <v>104</v>
      </c>
    </row>
    <row r="5258" spans="1:3">
      <c r="A5258">
        <v>301609</v>
      </c>
      <c r="B5258" t="s">
        <v>4771</v>
      </c>
      <c r="C5258" t="s">
        <v>104</v>
      </c>
    </row>
    <row r="5259" spans="1:3">
      <c r="A5259">
        <v>301700</v>
      </c>
      <c r="B5259" t="s">
        <v>4772</v>
      </c>
      <c r="C5259" t="s">
        <v>104</v>
      </c>
    </row>
    <row r="5260" spans="1:3">
      <c r="A5260">
        <v>301707</v>
      </c>
      <c r="B5260" t="s">
        <v>4773</v>
      </c>
      <c r="C5260" t="s">
        <v>104</v>
      </c>
    </row>
    <row r="5261" spans="1:3">
      <c r="A5261">
        <v>301709</v>
      </c>
      <c r="B5261" t="s">
        <v>4774</v>
      </c>
      <c r="C5261" t="s">
        <v>104</v>
      </c>
    </row>
    <row r="5262" spans="1:3">
      <c r="A5262">
        <v>301795</v>
      </c>
      <c r="B5262" t="s">
        <v>4775</v>
      </c>
      <c r="C5262" t="s">
        <v>104</v>
      </c>
    </row>
    <row r="5263" spans="1:3">
      <c r="A5263">
        <v>301800</v>
      </c>
      <c r="B5263" t="s">
        <v>4776</v>
      </c>
      <c r="C5263" t="s">
        <v>104</v>
      </c>
    </row>
    <row r="5264" spans="1:3">
      <c r="A5264">
        <v>301820</v>
      </c>
      <c r="B5264" t="s">
        <v>4777</v>
      </c>
      <c r="C5264" t="s">
        <v>104</v>
      </c>
    </row>
    <row r="5265" spans="1:3">
      <c r="A5265">
        <v>301821</v>
      </c>
      <c r="B5265" t="s">
        <v>4778</v>
      </c>
      <c r="C5265" t="s">
        <v>104</v>
      </c>
    </row>
    <row r="5266" spans="1:3">
      <c r="A5266">
        <v>301822</v>
      </c>
      <c r="B5266" t="s">
        <v>4779</v>
      </c>
      <c r="C5266" t="s">
        <v>104</v>
      </c>
    </row>
    <row r="5267" spans="1:3">
      <c r="A5267">
        <v>301823</v>
      </c>
      <c r="B5267" t="s">
        <v>4780</v>
      </c>
      <c r="C5267" t="s">
        <v>104</v>
      </c>
    </row>
    <row r="5268" spans="1:3">
      <c r="A5268">
        <v>301825</v>
      </c>
      <c r="B5268" t="s">
        <v>4781</v>
      </c>
      <c r="C5268" t="s">
        <v>104</v>
      </c>
    </row>
    <row r="5269" spans="1:3">
      <c r="A5269">
        <v>301826</v>
      </c>
      <c r="B5269" t="s">
        <v>4782</v>
      </c>
      <c r="C5269" t="s">
        <v>104</v>
      </c>
    </row>
    <row r="5270" spans="1:3">
      <c r="A5270">
        <v>301827</v>
      </c>
      <c r="B5270" t="s">
        <v>4783</v>
      </c>
      <c r="C5270" t="s">
        <v>104</v>
      </c>
    </row>
    <row r="5271" spans="1:3">
      <c r="A5271">
        <v>301828</v>
      </c>
      <c r="B5271" t="s">
        <v>818</v>
      </c>
      <c r="C5271" t="s">
        <v>104</v>
      </c>
    </row>
    <row r="5272" spans="1:3">
      <c r="A5272">
        <v>301829</v>
      </c>
      <c r="B5272" t="s">
        <v>4784</v>
      </c>
      <c r="C5272" t="s">
        <v>104</v>
      </c>
    </row>
    <row r="5273" spans="1:3">
      <c r="A5273">
        <v>301830</v>
      </c>
      <c r="B5273" t="s">
        <v>4785</v>
      </c>
      <c r="C5273" t="s">
        <v>104</v>
      </c>
    </row>
    <row r="5274" spans="1:3">
      <c r="A5274">
        <v>301831</v>
      </c>
      <c r="B5274" t="s">
        <v>4786</v>
      </c>
      <c r="C5274" t="s">
        <v>104</v>
      </c>
    </row>
    <row r="5275" spans="1:3">
      <c r="A5275">
        <v>301832</v>
      </c>
      <c r="B5275" t="s">
        <v>4787</v>
      </c>
      <c r="C5275" t="s">
        <v>104</v>
      </c>
    </row>
    <row r="5276" spans="1:3">
      <c r="A5276">
        <v>301833</v>
      </c>
      <c r="B5276" t="s">
        <v>4788</v>
      </c>
      <c r="C5276" t="s">
        <v>104</v>
      </c>
    </row>
    <row r="5277" spans="1:3">
      <c r="A5277">
        <v>301834</v>
      </c>
      <c r="B5277" t="s">
        <v>4789</v>
      </c>
      <c r="C5277" t="s">
        <v>104</v>
      </c>
    </row>
    <row r="5278" spans="1:3">
      <c r="A5278">
        <v>301835</v>
      </c>
      <c r="B5278" t="s">
        <v>4790</v>
      </c>
      <c r="C5278" t="s">
        <v>104</v>
      </c>
    </row>
    <row r="5279" spans="1:3">
      <c r="A5279">
        <v>301836</v>
      </c>
      <c r="B5279" t="s">
        <v>4791</v>
      </c>
      <c r="C5279" t="s">
        <v>104</v>
      </c>
    </row>
    <row r="5280" spans="1:3">
      <c r="A5280">
        <v>301837</v>
      </c>
      <c r="B5280" t="s">
        <v>4792</v>
      </c>
      <c r="C5280" t="s">
        <v>104</v>
      </c>
    </row>
    <row r="5281" spans="1:3">
      <c r="A5281">
        <v>301838</v>
      </c>
      <c r="B5281" t="s">
        <v>1308</v>
      </c>
      <c r="C5281" t="s">
        <v>104</v>
      </c>
    </row>
    <row r="5282" spans="1:3">
      <c r="A5282">
        <v>301839</v>
      </c>
      <c r="B5282" t="s">
        <v>4793</v>
      </c>
      <c r="C5282" t="s">
        <v>104</v>
      </c>
    </row>
    <row r="5283" spans="1:3">
      <c r="A5283">
        <v>301840</v>
      </c>
      <c r="B5283" t="s">
        <v>4794</v>
      </c>
      <c r="C5283" t="s">
        <v>104</v>
      </c>
    </row>
    <row r="5284" spans="1:3">
      <c r="A5284">
        <v>301841</v>
      </c>
      <c r="B5284" t="s">
        <v>4795</v>
      </c>
      <c r="C5284" t="s">
        <v>104</v>
      </c>
    </row>
    <row r="5285" spans="1:3">
      <c r="A5285">
        <v>301842</v>
      </c>
      <c r="B5285" t="s">
        <v>4796</v>
      </c>
      <c r="C5285" t="s">
        <v>104</v>
      </c>
    </row>
    <row r="5286" spans="1:3">
      <c r="A5286">
        <v>301843</v>
      </c>
      <c r="B5286" t="s">
        <v>4797</v>
      </c>
      <c r="C5286" t="s">
        <v>104</v>
      </c>
    </row>
    <row r="5287" spans="1:3">
      <c r="A5287">
        <v>301844</v>
      </c>
      <c r="B5287" t="s">
        <v>4798</v>
      </c>
      <c r="C5287" t="s">
        <v>104</v>
      </c>
    </row>
    <row r="5288" spans="1:3">
      <c r="A5288">
        <v>301845</v>
      </c>
      <c r="B5288" t="s">
        <v>1312</v>
      </c>
      <c r="C5288" t="s">
        <v>104</v>
      </c>
    </row>
    <row r="5289" spans="1:3">
      <c r="A5289">
        <v>301846</v>
      </c>
      <c r="B5289" t="s">
        <v>1313</v>
      </c>
      <c r="C5289" t="s">
        <v>104</v>
      </c>
    </row>
    <row r="5290" spans="1:3">
      <c r="A5290">
        <v>301847</v>
      </c>
      <c r="B5290" t="s">
        <v>4799</v>
      </c>
      <c r="C5290" t="s">
        <v>104</v>
      </c>
    </row>
    <row r="5291" spans="1:3">
      <c r="A5291">
        <v>301848</v>
      </c>
      <c r="B5291" t="s">
        <v>4800</v>
      </c>
      <c r="C5291" t="s">
        <v>104</v>
      </c>
    </row>
    <row r="5292" spans="1:3">
      <c r="A5292">
        <v>301849</v>
      </c>
      <c r="B5292" t="s">
        <v>4801</v>
      </c>
      <c r="C5292" t="s">
        <v>104</v>
      </c>
    </row>
    <row r="5293" spans="1:3">
      <c r="A5293">
        <v>301850</v>
      </c>
      <c r="B5293" t="s">
        <v>1314</v>
      </c>
      <c r="C5293" t="s">
        <v>104</v>
      </c>
    </row>
    <row r="5294" spans="1:3">
      <c r="A5294">
        <v>301851</v>
      </c>
      <c r="B5294" t="s">
        <v>4802</v>
      </c>
      <c r="C5294" t="s">
        <v>104</v>
      </c>
    </row>
    <row r="5295" spans="1:3">
      <c r="A5295">
        <v>301855</v>
      </c>
      <c r="B5295" t="s">
        <v>4803</v>
      </c>
      <c r="C5295" t="s">
        <v>104</v>
      </c>
    </row>
    <row r="5296" spans="1:3">
      <c r="A5296">
        <v>301860</v>
      </c>
      <c r="B5296" t="s">
        <v>4804</v>
      </c>
      <c r="C5296" t="s">
        <v>104</v>
      </c>
    </row>
    <row r="5297" spans="1:3">
      <c r="A5297">
        <v>301861</v>
      </c>
      <c r="B5297" t="s">
        <v>4805</v>
      </c>
      <c r="C5297" t="s">
        <v>104</v>
      </c>
    </row>
    <row r="5298" spans="1:3">
      <c r="A5298">
        <v>301862</v>
      </c>
      <c r="B5298" t="s">
        <v>4806</v>
      </c>
      <c r="C5298" t="s">
        <v>104</v>
      </c>
    </row>
    <row r="5299" spans="1:3">
      <c r="A5299">
        <v>301863</v>
      </c>
      <c r="B5299" t="s">
        <v>4807</v>
      </c>
      <c r="C5299" t="s">
        <v>104</v>
      </c>
    </row>
    <row r="5300" spans="1:3">
      <c r="A5300">
        <v>301864</v>
      </c>
      <c r="B5300" t="s">
        <v>4808</v>
      </c>
      <c r="C5300" t="s">
        <v>104</v>
      </c>
    </row>
    <row r="5301" spans="1:3">
      <c r="A5301">
        <v>301865</v>
      </c>
      <c r="B5301" t="s">
        <v>4809</v>
      </c>
      <c r="C5301" t="s">
        <v>104</v>
      </c>
    </row>
    <row r="5302" spans="1:3">
      <c r="A5302">
        <v>301866</v>
      </c>
      <c r="B5302" t="s">
        <v>4810</v>
      </c>
      <c r="C5302" t="s">
        <v>104</v>
      </c>
    </row>
    <row r="5303" spans="1:3">
      <c r="A5303">
        <v>301867</v>
      </c>
      <c r="B5303" t="s">
        <v>4811</v>
      </c>
      <c r="C5303" t="s">
        <v>104</v>
      </c>
    </row>
    <row r="5304" spans="1:3">
      <c r="A5304">
        <v>301868</v>
      </c>
      <c r="B5304" t="s">
        <v>4812</v>
      </c>
      <c r="C5304" t="s">
        <v>104</v>
      </c>
    </row>
    <row r="5305" spans="1:3">
      <c r="A5305">
        <v>301869</v>
      </c>
      <c r="B5305" t="s">
        <v>4813</v>
      </c>
      <c r="C5305" t="s">
        <v>104</v>
      </c>
    </row>
    <row r="5306" spans="1:3">
      <c r="A5306">
        <v>301870</v>
      </c>
      <c r="B5306" t="s">
        <v>4814</v>
      </c>
      <c r="C5306" t="s">
        <v>104</v>
      </c>
    </row>
    <row r="5307" spans="1:3">
      <c r="A5307">
        <v>301871</v>
      </c>
      <c r="B5307" t="s">
        <v>4815</v>
      </c>
      <c r="C5307" t="s">
        <v>104</v>
      </c>
    </row>
    <row r="5308" spans="1:3">
      <c r="A5308">
        <v>301872</v>
      </c>
      <c r="B5308" t="s">
        <v>4816</v>
      </c>
      <c r="C5308" t="s">
        <v>104</v>
      </c>
    </row>
    <row r="5309" spans="1:3">
      <c r="A5309">
        <v>301873</v>
      </c>
      <c r="B5309" t="s">
        <v>4817</v>
      </c>
      <c r="C5309" t="s">
        <v>104</v>
      </c>
    </row>
    <row r="5310" spans="1:3">
      <c r="A5310">
        <v>301874</v>
      </c>
      <c r="B5310" t="s">
        <v>4818</v>
      </c>
      <c r="C5310" t="s">
        <v>104</v>
      </c>
    </row>
    <row r="5311" spans="1:3">
      <c r="A5311">
        <v>301875</v>
      </c>
      <c r="B5311" t="s">
        <v>4819</v>
      </c>
      <c r="C5311" t="s">
        <v>104</v>
      </c>
    </row>
    <row r="5312" spans="1:3">
      <c r="A5312">
        <v>301876</v>
      </c>
      <c r="B5312" t="s">
        <v>4820</v>
      </c>
      <c r="C5312" t="s">
        <v>104</v>
      </c>
    </row>
    <row r="5313" spans="1:3">
      <c r="A5313">
        <v>301877</v>
      </c>
      <c r="B5313" t="s">
        <v>4821</v>
      </c>
      <c r="C5313" t="s">
        <v>104</v>
      </c>
    </row>
    <row r="5314" spans="1:3">
      <c r="A5314">
        <v>301878</v>
      </c>
      <c r="B5314" t="s">
        <v>4822</v>
      </c>
      <c r="C5314" t="s">
        <v>104</v>
      </c>
    </row>
    <row r="5315" spans="1:3">
      <c r="A5315">
        <v>301879</v>
      </c>
      <c r="B5315" t="s">
        <v>4823</v>
      </c>
      <c r="C5315" t="s">
        <v>104</v>
      </c>
    </row>
    <row r="5316" spans="1:3">
      <c r="A5316">
        <v>301880</v>
      </c>
      <c r="B5316" t="s">
        <v>4824</v>
      </c>
      <c r="C5316" t="s">
        <v>104</v>
      </c>
    </row>
    <row r="5317" spans="1:3">
      <c r="A5317">
        <v>301885</v>
      </c>
      <c r="B5317" t="s">
        <v>4825</v>
      </c>
      <c r="C5317" t="s">
        <v>104</v>
      </c>
    </row>
    <row r="5318" spans="1:3">
      <c r="A5318">
        <v>301890</v>
      </c>
      <c r="B5318" t="s">
        <v>4826</v>
      </c>
      <c r="C5318" t="s">
        <v>104</v>
      </c>
    </row>
    <row r="5319" spans="1:3">
      <c r="A5319">
        <v>301900</v>
      </c>
      <c r="B5319" t="s">
        <v>4827</v>
      </c>
      <c r="C5319" t="s">
        <v>104</v>
      </c>
    </row>
    <row r="5320" spans="1:3">
      <c r="A5320">
        <v>301901</v>
      </c>
      <c r="B5320" t="s">
        <v>4828</v>
      </c>
      <c r="C5320" t="s">
        <v>104</v>
      </c>
    </row>
    <row r="5321" spans="1:3">
      <c r="A5321">
        <v>301902</v>
      </c>
      <c r="B5321" t="s">
        <v>4829</v>
      </c>
      <c r="C5321" t="s">
        <v>104</v>
      </c>
    </row>
    <row r="5322" spans="1:3">
      <c r="A5322">
        <v>301903</v>
      </c>
      <c r="B5322" t="s">
        <v>4830</v>
      </c>
      <c r="C5322" t="s">
        <v>104</v>
      </c>
    </row>
    <row r="5323" spans="1:3">
      <c r="A5323">
        <v>301904</v>
      </c>
      <c r="B5323" t="s">
        <v>4831</v>
      </c>
      <c r="C5323" t="s">
        <v>104</v>
      </c>
    </row>
    <row r="5324" spans="1:3">
      <c r="A5324">
        <v>301905</v>
      </c>
      <c r="B5324" t="s">
        <v>4832</v>
      </c>
      <c r="C5324" t="s">
        <v>104</v>
      </c>
    </row>
    <row r="5325" spans="1:3">
      <c r="A5325">
        <v>301906</v>
      </c>
      <c r="B5325" t="s">
        <v>4833</v>
      </c>
      <c r="C5325" t="s">
        <v>104</v>
      </c>
    </row>
    <row r="5326" spans="1:3">
      <c r="A5326">
        <v>301907</v>
      </c>
      <c r="B5326" t="s">
        <v>4834</v>
      </c>
      <c r="C5326" t="s">
        <v>104</v>
      </c>
    </row>
    <row r="5327" spans="1:3">
      <c r="A5327">
        <v>301908</v>
      </c>
      <c r="B5327" t="s">
        <v>4835</v>
      </c>
      <c r="C5327" t="s">
        <v>104</v>
      </c>
    </row>
    <row r="5328" spans="1:3">
      <c r="A5328">
        <v>301909</v>
      </c>
      <c r="B5328" t="s">
        <v>4836</v>
      </c>
      <c r="C5328" t="s">
        <v>104</v>
      </c>
    </row>
    <row r="5329" spans="1:3">
      <c r="A5329">
        <v>301910</v>
      </c>
      <c r="B5329" t="s">
        <v>4837</v>
      </c>
      <c r="C5329" t="s">
        <v>104</v>
      </c>
    </row>
    <row r="5330" spans="1:3">
      <c r="A5330">
        <v>301911</v>
      </c>
      <c r="B5330" t="s">
        <v>4838</v>
      </c>
      <c r="C5330" t="s">
        <v>104</v>
      </c>
    </row>
    <row r="5331" spans="1:3">
      <c r="A5331">
        <v>301912</v>
      </c>
      <c r="B5331" t="s">
        <v>4839</v>
      </c>
      <c r="C5331" t="s">
        <v>104</v>
      </c>
    </row>
    <row r="5332" spans="1:3">
      <c r="A5332">
        <v>301913</v>
      </c>
      <c r="B5332" t="s">
        <v>4840</v>
      </c>
      <c r="C5332" t="s">
        <v>104</v>
      </c>
    </row>
    <row r="5333" spans="1:3">
      <c r="A5333">
        <v>301914</v>
      </c>
      <c r="B5333" t="s">
        <v>4841</v>
      </c>
      <c r="C5333" t="s">
        <v>104</v>
      </c>
    </row>
    <row r="5334" spans="1:3">
      <c r="A5334">
        <v>301915</v>
      </c>
      <c r="B5334" t="s">
        <v>4842</v>
      </c>
      <c r="C5334" t="s">
        <v>104</v>
      </c>
    </row>
    <row r="5335" spans="1:3">
      <c r="A5335">
        <v>301916</v>
      </c>
      <c r="B5335" t="s">
        <v>4843</v>
      </c>
      <c r="C5335" t="s">
        <v>104</v>
      </c>
    </row>
    <row r="5336" spans="1:3">
      <c r="A5336">
        <v>301917</v>
      </c>
      <c r="B5336" t="s">
        <v>4844</v>
      </c>
      <c r="C5336" t="s">
        <v>104</v>
      </c>
    </row>
    <row r="5337" spans="1:3">
      <c r="A5337">
        <v>301918</v>
      </c>
      <c r="B5337" t="s">
        <v>4845</v>
      </c>
      <c r="C5337" t="s">
        <v>104</v>
      </c>
    </row>
    <row r="5338" spans="1:3">
      <c r="A5338">
        <v>301919</v>
      </c>
      <c r="B5338" t="s">
        <v>4846</v>
      </c>
      <c r="C5338" t="s">
        <v>104</v>
      </c>
    </row>
    <row r="5339" spans="1:3">
      <c r="A5339">
        <v>301920</v>
      </c>
      <c r="B5339" t="s">
        <v>4847</v>
      </c>
      <c r="C5339" t="s">
        <v>104</v>
      </c>
    </row>
    <row r="5340" spans="1:3">
      <c r="A5340">
        <v>301921</v>
      </c>
      <c r="B5340" t="s">
        <v>4848</v>
      </c>
      <c r="C5340" t="s">
        <v>104</v>
      </c>
    </row>
    <row r="5341" spans="1:3">
      <c r="A5341">
        <v>301922</v>
      </c>
      <c r="B5341" t="s">
        <v>4849</v>
      </c>
      <c r="C5341" t="s">
        <v>104</v>
      </c>
    </row>
    <row r="5342" spans="1:3">
      <c r="A5342">
        <v>301923</v>
      </c>
      <c r="B5342" t="s">
        <v>4850</v>
      </c>
      <c r="C5342" t="s">
        <v>104</v>
      </c>
    </row>
    <row r="5343" spans="1:3">
      <c r="A5343">
        <v>301924</v>
      </c>
      <c r="B5343" t="s">
        <v>4851</v>
      </c>
      <c r="C5343" t="s">
        <v>104</v>
      </c>
    </row>
    <row r="5344" spans="1:3">
      <c r="A5344">
        <v>301925</v>
      </c>
      <c r="B5344" t="s">
        <v>4852</v>
      </c>
      <c r="C5344" t="s">
        <v>104</v>
      </c>
    </row>
    <row r="5345" spans="1:3">
      <c r="A5345">
        <v>301926</v>
      </c>
      <c r="B5345" t="s">
        <v>4853</v>
      </c>
      <c r="C5345" t="s">
        <v>104</v>
      </c>
    </row>
    <row r="5346" spans="1:3">
      <c r="A5346">
        <v>301927</v>
      </c>
      <c r="B5346" t="s">
        <v>4854</v>
      </c>
      <c r="C5346" t="s">
        <v>104</v>
      </c>
    </row>
    <row r="5347" spans="1:3">
      <c r="A5347">
        <v>301928</v>
      </c>
      <c r="B5347" t="s">
        <v>4855</v>
      </c>
      <c r="C5347" t="s">
        <v>104</v>
      </c>
    </row>
    <row r="5348" spans="1:3">
      <c r="A5348">
        <v>301929</v>
      </c>
      <c r="B5348" t="s">
        <v>4856</v>
      </c>
      <c r="C5348" t="s">
        <v>104</v>
      </c>
    </row>
    <row r="5349" spans="1:3">
      <c r="A5349">
        <v>301930</v>
      </c>
      <c r="B5349" t="s">
        <v>4857</v>
      </c>
      <c r="C5349" t="s">
        <v>104</v>
      </c>
    </row>
    <row r="5350" spans="1:3">
      <c r="A5350">
        <v>301931</v>
      </c>
      <c r="B5350" t="s">
        <v>4858</v>
      </c>
      <c r="C5350" t="s">
        <v>104</v>
      </c>
    </row>
    <row r="5351" spans="1:3">
      <c r="A5351">
        <v>301932</v>
      </c>
      <c r="B5351" t="s">
        <v>4859</v>
      </c>
      <c r="C5351" t="s">
        <v>104</v>
      </c>
    </row>
    <row r="5352" spans="1:3">
      <c r="A5352">
        <v>301933</v>
      </c>
      <c r="B5352" t="s">
        <v>4860</v>
      </c>
      <c r="C5352" t="s">
        <v>104</v>
      </c>
    </row>
    <row r="5353" spans="1:3">
      <c r="A5353">
        <v>301934</v>
      </c>
      <c r="B5353" t="s">
        <v>4861</v>
      </c>
      <c r="C5353" t="s">
        <v>104</v>
      </c>
    </row>
    <row r="5354" spans="1:3">
      <c r="A5354">
        <v>301935</v>
      </c>
      <c r="B5354" t="s">
        <v>4862</v>
      </c>
      <c r="C5354" t="s">
        <v>104</v>
      </c>
    </row>
    <row r="5355" spans="1:3">
      <c r="A5355">
        <v>301936</v>
      </c>
      <c r="B5355" t="s">
        <v>4863</v>
      </c>
      <c r="C5355" t="s">
        <v>104</v>
      </c>
    </row>
    <row r="5356" spans="1:3">
      <c r="A5356">
        <v>301937</v>
      </c>
      <c r="B5356" t="s">
        <v>4864</v>
      </c>
      <c r="C5356" t="s">
        <v>104</v>
      </c>
    </row>
    <row r="5357" spans="1:3">
      <c r="A5357">
        <v>301938</v>
      </c>
      <c r="B5357" t="s">
        <v>4865</v>
      </c>
      <c r="C5357" t="s">
        <v>104</v>
      </c>
    </row>
    <row r="5358" spans="1:3">
      <c r="A5358">
        <v>301939</v>
      </c>
      <c r="B5358" t="s">
        <v>4866</v>
      </c>
      <c r="C5358" t="s">
        <v>104</v>
      </c>
    </row>
    <row r="5359" spans="1:3">
      <c r="A5359">
        <v>301940</v>
      </c>
      <c r="B5359" t="s">
        <v>4867</v>
      </c>
      <c r="C5359" t="s">
        <v>104</v>
      </c>
    </row>
    <row r="5360" spans="1:3">
      <c r="A5360">
        <v>301941</v>
      </c>
      <c r="B5360" t="s">
        <v>4765</v>
      </c>
      <c r="C5360" t="s">
        <v>104</v>
      </c>
    </row>
    <row r="5361" spans="1:3">
      <c r="A5361">
        <v>301942</v>
      </c>
      <c r="B5361" t="s">
        <v>4868</v>
      </c>
      <c r="C5361" t="s">
        <v>104</v>
      </c>
    </row>
    <row r="5362" spans="1:3">
      <c r="A5362">
        <v>301943</v>
      </c>
      <c r="B5362" t="s">
        <v>4869</v>
      </c>
      <c r="C5362" t="s">
        <v>104</v>
      </c>
    </row>
    <row r="5363" spans="1:3">
      <c r="A5363">
        <v>301944</v>
      </c>
      <c r="B5363" t="s">
        <v>4870</v>
      </c>
      <c r="C5363" t="s">
        <v>104</v>
      </c>
    </row>
    <row r="5364" spans="1:3">
      <c r="A5364">
        <v>301945</v>
      </c>
      <c r="B5364" t="s">
        <v>4871</v>
      </c>
      <c r="C5364" t="s">
        <v>104</v>
      </c>
    </row>
    <row r="5365" spans="1:3">
      <c r="A5365">
        <v>301946</v>
      </c>
      <c r="B5365" t="s">
        <v>4872</v>
      </c>
      <c r="C5365" t="s">
        <v>104</v>
      </c>
    </row>
    <row r="5366" spans="1:3">
      <c r="A5366">
        <v>301947</v>
      </c>
      <c r="B5366" t="s">
        <v>4873</v>
      </c>
      <c r="C5366" t="s">
        <v>104</v>
      </c>
    </row>
    <row r="5367" spans="1:3">
      <c r="A5367">
        <v>301948</v>
      </c>
      <c r="B5367" t="s">
        <v>4874</v>
      </c>
      <c r="C5367" t="s">
        <v>104</v>
      </c>
    </row>
    <row r="5368" spans="1:3">
      <c r="A5368">
        <v>301949</v>
      </c>
      <c r="B5368" t="s">
        <v>4875</v>
      </c>
      <c r="C5368" t="s">
        <v>104</v>
      </c>
    </row>
    <row r="5369" spans="1:3">
      <c r="A5369">
        <v>301950</v>
      </c>
      <c r="B5369" t="s">
        <v>4876</v>
      </c>
      <c r="C5369" t="s">
        <v>104</v>
      </c>
    </row>
    <row r="5370" spans="1:3">
      <c r="A5370">
        <v>301951</v>
      </c>
      <c r="B5370" t="s">
        <v>4877</v>
      </c>
      <c r="C5370" t="s">
        <v>104</v>
      </c>
    </row>
    <row r="5371" spans="1:3">
      <c r="A5371">
        <v>301955</v>
      </c>
      <c r="B5371" t="s">
        <v>4878</v>
      </c>
      <c r="C5371" t="s">
        <v>104</v>
      </c>
    </row>
    <row r="5372" spans="1:3">
      <c r="A5372">
        <v>301958</v>
      </c>
      <c r="B5372" t="s">
        <v>4879</v>
      </c>
      <c r="C5372" t="s">
        <v>104</v>
      </c>
    </row>
    <row r="5373" spans="1:3">
      <c r="A5373">
        <v>301959</v>
      </c>
      <c r="B5373" t="s">
        <v>4880</v>
      </c>
      <c r="C5373" t="s">
        <v>104</v>
      </c>
    </row>
    <row r="5374" spans="1:3">
      <c r="A5374">
        <v>301960</v>
      </c>
      <c r="B5374" t="s">
        <v>4881</v>
      </c>
      <c r="C5374" t="s">
        <v>104</v>
      </c>
    </row>
    <row r="5375" spans="1:3">
      <c r="A5375">
        <v>301961</v>
      </c>
      <c r="B5375" t="s">
        <v>4882</v>
      </c>
      <c r="C5375" t="s">
        <v>104</v>
      </c>
    </row>
    <row r="5376" spans="1:3">
      <c r="A5376">
        <v>301965</v>
      </c>
      <c r="B5376" t="s">
        <v>4883</v>
      </c>
      <c r="C5376" t="s">
        <v>104</v>
      </c>
    </row>
    <row r="5377" spans="1:3">
      <c r="A5377">
        <v>301966</v>
      </c>
      <c r="B5377" t="s">
        <v>4884</v>
      </c>
      <c r="C5377" t="s">
        <v>104</v>
      </c>
    </row>
    <row r="5378" spans="1:3">
      <c r="A5378">
        <v>301967</v>
      </c>
      <c r="B5378" t="s">
        <v>4885</v>
      </c>
      <c r="C5378" t="s">
        <v>104</v>
      </c>
    </row>
    <row r="5379" spans="1:3">
      <c r="A5379">
        <v>301968</v>
      </c>
      <c r="B5379" t="s">
        <v>4886</v>
      </c>
      <c r="C5379" t="s">
        <v>104</v>
      </c>
    </row>
    <row r="5380" spans="1:3">
      <c r="A5380">
        <v>301969</v>
      </c>
      <c r="B5380" t="s">
        <v>4887</v>
      </c>
      <c r="C5380" t="s">
        <v>104</v>
      </c>
    </row>
    <row r="5381" spans="1:3">
      <c r="A5381">
        <v>301970</v>
      </c>
      <c r="B5381" t="s">
        <v>4888</v>
      </c>
      <c r="C5381" t="s">
        <v>104</v>
      </c>
    </row>
    <row r="5382" spans="1:3">
      <c r="A5382">
        <v>301971</v>
      </c>
      <c r="B5382" t="s">
        <v>4889</v>
      </c>
      <c r="C5382" t="s">
        <v>104</v>
      </c>
    </row>
    <row r="5383" spans="1:3">
      <c r="A5383">
        <v>301972</v>
      </c>
      <c r="B5383" t="s">
        <v>4890</v>
      </c>
      <c r="C5383" t="s">
        <v>104</v>
      </c>
    </row>
    <row r="5384" spans="1:3">
      <c r="A5384">
        <v>301973</v>
      </c>
      <c r="B5384" t="s">
        <v>4891</v>
      </c>
      <c r="C5384" t="s">
        <v>104</v>
      </c>
    </row>
    <row r="5385" spans="1:3">
      <c r="A5385">
        <v>301975</v>
      </c>
      <c r="B5385" t="s">
        <v>4892</v>
      </c>
      <c r="C5385" t="s">
        <v>104</v>
      </c>
    </row>
    <row r="5386" spans="1:3">
      <c r="A5386">
        <v>301976</v>
      </c>
      <c r="B5386" t="s">
        <v>4893</v>
      </c>
      <c r="C5386" t="s">
        <v>104</v>
      </c>
    </row>
    <row r="5387" spans="1:3">
      <c r="A5387">
        <v>301977</v>
      </c>
      <c r="B5387" t="s">
        <v>4894</v>
      </c>
      <c r="C5387" t="s">
        <v>104</v>
      </c>
    </row>
    <row r="5388" spans="1:3">
      <c r="A5388">
        <v>301978</v>
      </c>
      <c r="B5388" t="s">
        <v>4895</v>
      </c>
      <c r="C5388" t="s">
        <v>104</v>
      </c>
    </row>
    <row r="5389" spans="1:3">
      <c r="A5389">
        <v>301979</v>
      </c>
      <c r="B5389" t="s">
        <v>4896</v>
      </c>
      <c r="C5389" t="s">
        <v>104</v>
      </c>
    </row>
    <row r="5390" spans="1:3">
      <c r="A5390">
        <v>301980</v>
      </c>
      <c r="B5390" t="s">
        <v>4897</v>
      </c>
      <c r="C5390" t="s">
        <v>104</v>
      </c>
    </row>
    <row r="5391" spans="1:3">
      <c r="A5391">
        <v>301981</v>
      </c>
      <c r="B5391" t="s">
        <v>4898</v>
      </c>
      <c r="C5391" t="s">
        <v>104</v>
      </c>
    </row>
    <row r="5392" spans="1:3">
      <c r="A5392">
        <v>301982</v>
      </c>
      <c r="B5392" t="s">
        <v>4899</v>
      </c>
      <c r="C5392" t="s">
        <v>104</v>
      </c>
    </row>
    <row r="5393" spans="1:3">
      <c r="A5393">
        <v>301983</v>
      </c>
      <c r="B5393" t="s">
        <v>4900</v>
      </c>
      <c r="C5393" t="s">
        <v>104</v>
      </c>
    </row>
    <row r="5394" spans="1:3">
      <c r="A5394">
        <v>301984</v>
      </c>
      <c r="B5394" t="s">
        <v>4901</v>
      </c>
      <c r="C5394" t="s">
        <v>104</v>
      </c>
    </row>
    <row r="5395" spans="1:3">
      <c r="A5395">
        <v>301985</v>
      </c>
      <c r="B5395" t="s">
        <v>4902</v>
      </c>
      <c r="C5395" t="s">
        <v>104</v>
      </c>
    </row>
    <row r="5396" spans="1:3">
      <c r="A5396">
        <v>301986</v>
      </c>
      <c r="B5396" t="s">
        <v>4903</v>
      </c>
      <c r="C5396" t="s">
        <v>104</v>
      </c>
    </row>
    <row r="5397" spans="1:3">
      <c r="A5397">
        <v>301989</v>
      </c>
      <c r="B5397" t="s">
        <v>4904</v>
      </c>
      <c r="C5397" t="s">
        <v>104</v>
      </c>
    </row>
    <row r="5398" spans="1:3">
      <c r="A5398">
        <v>301990</v>
      </c>
      <c r="B5398" t="s">
        <v>4905</v>
      </c>
      <c r="C5398" t="s">
        <v>104</v>
      </c>
    </row>
    <row r="5399" spans="1:3">
      <c r="A5399">
        <v>301991</v>
      </c>
      <c r="B5399" t="s">
        <v>4906</v>
      </c>
      <c r="C5399" t="s">
        <v>104</v>
      </c>
    </row>
    <row r="5400" spans="1:3">
      <c r="A5400">
        <v>301992</v>
      </c>
      <c r="B5400" t="s">
        <v>4907</v>
      </c>
      <c r="C5400" t="s">
        <v>104</v>
      </c>
    </row>
    <row r="5401" spans="1:3">
      <c r="A5401">
        <v>301993</v>
      </c>
      <c r="B5401" t="s">
        <v>4908</v>
      </c>
      <c r="C5401" t="s">
        <v>104</v>
      </c>
    </row>
    <row r="5402" spans="1:3">
      <c r="A5402">
        <v>301994</v>
      </c>
      <c r="B5402" t="s">
        <v>4909</v>
      </c>
      <c r="C5402" t="s">
        <v>104</v>
      </c>
    </row>
    <row r="5403" spans="1:3">
      <c r="A5403">
        <v>301995</v>
      </c>
      <c r="B5403" t="s">
        <v>4910</v>
      </c>
      <c r="C5403" t="s">
        <v>104</v>
      </c>
    </row>
    <row r="5404" spans="1:3">
      <c r="A5404">
        <v>301996</v>
      </c>
      <c r="B5404" t="s">
        <v>4911</v>
      </c>
      <c r="C5404" t="s">
        <v>104</v>
      </c>
    </row>
    <row r="5405" spans="1:3">
      <c r="A5405">
        <v>301997</v>
      </c>
      <c r="B5405" t="s">
        <v>4912</v>
      </c>
      <c r="C5405" t="s">
        <v>104</v>
      </c>
    </row>
    <row r="5406" spans="1:3">
      <c r="A5406">
        <v>301999</v>
      </c>
      <c r="B5406" t="s">
        <v>4913</v>
      </c>
      <c r="C5406" t="s">
        <v>104</v>
      </c>
    </row>
    <row r="5407" spans="1:3">
      <c r="A5407">
        <v>302050</v>
      </c>
      <c r="B5407" t="s">
        <v>4914</v>
      </c>
      <c r="C5407" t="s">
        <v>104</v>
      </c>
    </row>
    <row r="5408" spans="1:3">
      <c r="A5408">
        <v>302055</v>
      </c>
      <c r="B5408" t="s">
        <v>4915</v>
      </c>
      <c r="C5408" t="s">
        <v>104</v>
      </c>
    </row>
    <row r="5409" spans="1:3">
      <c r="A5409">
        <v>302060</v>
      </c>
      <c r="B5409" t="s">
        <v>4916</v>
      </c>
      <c r="C5409" t="s">
        <v>104</v>
      </c>
    </row>
    <row r="5410" spans="1:3">
      <c r="A5410">
        <v>302062</v>
      </c>
      <c r="B5410" t="s">
        <v>4917</v>
      </c>
      <c r="C5410" t="s">
        <v>104</v>
      </c>
    </row>
    <row r="5411" spans="1:3">
      <c r="A5411">
        <v>302701</v>
      </c>
      <c r="B5411" t="s">
        <v>4918</v>
      </c>
      <c r="C5411" t="s">
        <v>104</v>
      </c>
    </row>
    <row r="5412" spans="1:3">
      <c r="A5412">
        <v>302702</v>
      </c>
      <c r="B5412" t="s">
        <v>4919</v>
      </c>
      <c r="C5412" t="s">
        <v>104</v>
      </c>
    </row>
    <row r="5413" spans="1:3">
      <c r="A5413">
        <v>302801</v>
      </c>
      <c r="B5413" t="s">
        <v>4920</v>
      </c>
      <c r="C5413" t="s">
        <v>104</v>
      </c>
    </row>
    <row r="5414" spans="1:3">
      <c r="A5414">
        <v>302802</v>
      </c>
      <c r="B5414" t="s">
        <v>4921</v>
      </c>
      <c r="C5414" t="s">
        <v>104</v>
      </c>
    </row>
    <row r="5415" spans="1:3">
      <c r="A5415">
        <v>302803</v>
      </c>
      <c r="B5415" t="s">
        <v>4922</v>
      </c>
      <c r="C5415" t="s">
        <v>104</v>
      </c>
    </row>
    <row r="5416" spans="1:3">
      <c r="A5416">
        <v>302901</v>
      </c>
      <c r="B5416" t="s">
        <v>4923</v>
      </c>
      <c r="C5416" t="s">
        <v>104</v>
      </c>
    </row>
    <row r="5417" spans="1:3">
      <c r="A5417">
        <v>302902</v>
      </c>
      <c r="B5417" t="s">
        <v>4924</v>
      </c>
      <c r="C5417" t="s">
        <v>104</v>
      </c>
    </row>
    <row r="5418" spans="1:3">
      <c r="A5418">
        <v>302961</v>
      </c>
      <c r="B5418" t="s">
        <v>4925</v>
      </c>
      <c r="C5418" t="s">
        <v>104</v>
      </c>
    </row>
    <row r="5419" spans="1:3">
      <c r="A5419">
        <v>302962</v>
      </c>
      <c r="B5419" t="s">
        <v>4926</v>
      </c>
      <c r="C5419" t="s">
        <v>104</v>
      </c>
    </row>
    <row r="5420" spans="1:3">
      <c r="A5420">
        <v>302980</v>
      </c>
      <c r="B5420" t="s">
        <v>4927</v>
      </c>
      <c r="C5420" t="s">
        <v>104</v>
      </c>
    </row>
    <row r="5421" spans="1:3">
      <c r="A5421">
        <v>303028</v>
      </c>
      <c r="B5421" t="s">
        <v>4928</v>
      </c>
      <c r="C5421" t="s">
        <v>104</v>
      </c>
    </row>
    <row r="5422" spans="1:3">
      <c r="A5422">
        <v>303100</v>
      </c>
      <c r="B5422" t="s">
        <v>4929</v>
      </c>
      <c r="C5422" t="s">
        <v>104</v>
      </c>
    </row>
    <row r="5423" spans="1:3">
      <c r="A5423">
        <v>303101</v>
      </c>
      <c r="B5423" t="s">
        <v>4930</v>
      </c>
      <c r="C5423" t="s">
        <v>104</v>
      </c>
    </row>
    <row r="5424" spans="1:3">
      <c r="A5424">
        <v>303102</v>
      </c>
      <c r="B5424" t="s">
        <v>4931</v>
      </c>
      <c r="C5424" t="s">
        <v>104</v>
      </c>
    </row>
    <row r="5425" spans="1:3">
      <c r="A5425">
        <v>303103</v>
      </c>
      <c r="B5425" t="s">
        <v>4932</v>
      </c>
      <c r="C5425" t="s">
        <v>104</v>
      </c>
    </row>
    <row r="5426" spans="1:3">
      <c r="A5426">
        <v>303104</v>
      </c>
      <c r="B5426" t="s">
        <v>4933</v>
      </c>
      <c r="C5426" t="s">
        <v>104</v>
      </c>
    </row>
    <row r="5427" spans="1:3">
      <c r="A5427">
        <v>303401</v>
      </c>
      <c r="B5427" t="s">
        <v>4934</v>
      </c>
      <c r="C5427" t="s">
        <v>104</v>
      </c>
    </row>
    <row r="5428" spans="1:3">
      <c r="A5428">
        <v>303409</v>
      </c>
      <c r="B5428" t="s">
        <v>4935</v>
      </c>
      <c r="C5428" t="s">
        <v>104</v>
      </c>
    </row>
    <row r="5429" spans="1:3">
      <c r="A5429">
        <v>303411</v>
      </c>
      <c r="B5429" t="s">
        <v>4936</v>
      </c>
      <c r="C5429" t="s">
        <v>104</v>
      </c>
    </row>
    <row r="5430" spans="1:3">
      <c r="A5430">
        <v>303451</v>
      </c>
      <c r="B5430" t="s">
        <v>4937</v>
      </c>
      <c r="C5430" t="s">
        <v>104</v>
      </c>
    </row>
    <row r="5431" spans="1:3">
      <c r="A5431">
        <v>303459</v>
      </c>
      <c r="B5431" t="s">
        <v>4938</v>
      </c>
      <c r="C5431" t="s">
        <v>104</v>
      </c>
    </row>
    <row r="5432" spans="1:3">
      <c r="A5432">
        <v>303461</v>
      </c>
      <c r="B5432" t="s">
        <v>4939</v>
      </c>
      <c r="C5432" t="s">
        <v>104</v>
      </c>
    </row>
    <row r="5433" spans="1:3">
      <c r="A5433">
        <v>304101</v>
      </c>
      <c r="B5433" t="s">
        <v>4940</v>
      </c>
      <c r="C5433" t="s">
        <v>104</v>
      </c>
    </row>
    <row r="5434" spans="1:3">
      <c r="A5434">
        <v>304102</v>
      </c>
      <c r="B5434" t="s">
        <v>4941</v>
      </c>
      <c r="C5434" t="s">
        <v>104</v>
      </c>
    </row>
    <row r="5435" spans="1:3">
      <c r="A5435">
        <v>304111</v>
      </c>
      <c r="B5435" t="s">
        <v>4942</v>
      </c>
      <c r="C5435" t="s">
        <v>104</v>
      </c>
    </row>
    <row r="5436" spans="1:3">
      <c r="A5436">
        <v>304112</v>
      </c>
      <c r="B5436" t="s">
        <v>4943</v>
      </c>
      <c r="C5436" t="s">
        <v>104</v>
      </c>
    </row>
    <row r="5437" spans="1:3">
      <c r="A5437">
        <v>304201</v>
      </c>
      <c r="B5437" t="s">
        <v>4944</v>
      </c>
      <c r="C5437" t="s">
        <v>104</v>
      </c>
    </row>
    <row r="5438" spans="1:3">
      <c r="A5438">
        <v>304202</v>
      </c>
      <c r="B5438" t="s">
        <v>4945</v>
      </c>
      <c r="C5438" t="s">
        <v>104</v>
      </c>
    </row>
    <row r="5439" spans="1:3">
      <c r="A5439">
        <v>304211</v>
      </c>
      <c r="B5439" t="s">
        <v>4946</v>
      </c>
      <c r="C5439" t="s">
        <v>104</v>
      </c>
    </row>
    <row r="5440" spans="1:3">
      <c r="A5440">
        <v>304212</v>
      </c>
      <c r="B5440" t="s">
        <v>4947</v>
      </c>
      <c r="C5440" t="s">
        <v>104</v>
      </c>
    </row>
    <row r="5441" spans="1:3">
      <c r="A5441">
        <v>304213</v>
      </c>
      <c r="B5441" t="s">
        <v>4948</v>
      </c>
      <c r="C5441" t="s">
        <v>104</v>
      </c>
    </row>
    <row r="5442" spans="1:3">
      <c r="A5442">
        <v>304411</v>
      </c>
      <c r="B5442" t="s">
        <v>4949</v>
      </c>
      <c r="C5442" t="s">
        <v>104</v>
      </c>
    </row>
    <row r="5443" spans="1:3">
      <c r="A5443">
        <v>304461</v>
      </c>
      <c r="B5443" t="s">
        <v>4950</v>
      </c>
      <c r="C5443" t="s">
        <v>104</v>
      </c>
    </row>
    <row r="5444" spans="1:3">
      <c r="A5444">
        <v>335000</v>
      </c>
      <c r="B5444" t="s">
        <v>4951</v>
      </c>
      <c r="C5444" t="s">
        <v>104</v>
      </c>
    </row>
    <row r="5445" spans="1:3">
      <c r="A5445">
        <v>335001</v>
      </c>
      <c r="B5445" t="s">
        <v>4952</v>
      </c>
      <c r="C5445" t="s">
        <v>104</v>
      </c>
    </row>
    <row r="5446" spans="1:3">
      <c r="A5446">
        <v>335010</v>
      </c>
      <c r="B5446" t="s">
        <v>4953</v>
      </c>
      <c r="C5446" t="s">
        <v>104</v>
      </c>
    </row>
    <row r="5447" spans="1:3">
      <c r="A5447">
        <v>338010</v>
      </c>
      <c r="B5447" t="s">
        <v>4954</v>
      </c>
      <c r="C5447" t="s">
        <v>104</v>
      </c>
    </row>
    <row r="5448" spans="1:3">
      <c r="A5448">
        <v>338200</v>
      </c>
      <c r="B5448" t="s">
        <v>4955</v>
      </c>
      <c r="C5448" t="s">
        <v>104</v>
      </c>
    </row>
    <row r="5449" spans="1:3">
      <c r="A5449">
        <v>338210</v>
      </c>
      <c r="B5449" t="s">
        <v>4956</v>
      </c>
      <c r="C5449" t="s">
        <v>104</v>
      </c>
    </row>
    <row r="5450" spans="1:3">
      <c r="A5450">
        <v>338220</v>
      </c>
      <c r="B5450" t="s">
        <v>4957</v>
      </c>
      <c r="C5450" t="s">
        <v>104</v>
      </c>
    </row>
    <row r="5451" spans="1:3">
      <c r="A5451">
        <v>338230</v>
      </c>
      <c r="B5451" t="s">
        <v>4958</v>
      </c>
      <c r="C5451" t="s">
        <v>104</v>
      </c>
    </row>
    <row r="5452" spans="1:3">
      <c r="A5452">
        <v>338240</v>
      </c>
      <c r="B5452" t="s">
        <v>4959</v>
      </c>
      <c r="C5452" t="s">
        <v>104</v>
      </c>
    </row>
    <row r="5453" spans="1:3">
      <c r="A5453">
        <v>338250</v>
      </c>
      <c r="B5453" t="s">
        <v>4960</v>
      </c>
      <c r="C5453" t="s">
        <v>104</v>
      </c>
    </row>
    <row r="5454" spans="1:3">
      <c r="A5454">
        <v>340000</v>
      </c>
      <c r="B5454" t="s">
        <v>4961</v>
      </c>
      <c r="C5454" t="s">
        <v>104</v>
      </c>
    </row>
    <row r="5455" spans="1:3">
      <c r="A5455">
        <v>340001</v>
      </c>
      <c r="B5455" t="s">
        <v>4962</v>
      </c>
      <c r="C5455" t="s">
        <v>104</v>
      </c>
    </row>
    <row r="5456" spans="1:3">
      <c r="A5456">
        <v>340010</v>
      </c>
      <c r="B5456" t="s">
        <v>4963</v>
      </c>
      <c r="C5456" t="s">
        <v>104</v>
      </c>
    </row>
    <row r="5457" spans="1:3">
      <c r="A5457">
        <v>340100</v>
      </c>
      <c r="B5457" t="s">
        <v>4964</v>
      </c>
      <c r="C5457" t="s">
        <v>104</v>
      </c>
    </row>
    <row r="5458" spans="1:3">
      <c r="A5458">
        <v>340500</v>
      </c>
      <c r="B5458" t="s">
        <v>4965</v>
      </c>
      <c r="C5458" t="s">
        <v>104</v>
      </c>
    </row>
    <row r="5459" spans="1:3">
      <c r="A5459">
        <v>340505</v>
      </c>
      <c r="B5459" t="s">
        <v>4966</v>
      </c>
      <c r="C5459" t="s">
        <v>104</v>
      </c>
    </row>
    <row r="5460" spans="1:3">
      <c r="A5460">
        <v>340510</v>
      </c>
      <c r="B5460" t="s">
        <v>4967</v>
      </c>
      <c r="C5460" t="s">
        <v>104</v>
      </c>
    </row>
    <row r="5461" spans="1:3">
      <c r="A5461">
        <v>341000</v>
      </c>
      <c r="B5461" t="s">
        <v>4961</v>
      </c>
      <c r="C5461" t="s">
        <v>104</v>
      </c>
    </row>
    <row r="5462" spans="1:3">
      <c r="A5462">
        <v>342000</v>
      </c>
      <c r="B5462" t="s">
        <v>4968</v>
      </c>
      <c r="C5462" t="s">
        <v>104</v>
      </c>
    </row>
    <row r="5463" spans="1:3">
      <c r="A5463">
        <v>342500</v>
      </c>
      <c r="B5463" t="s">
        <v>4969</v>
      </c>
      <c r="C5463" t="s">
        <v>104</v>
      </c>
    </row>
    <row r="5464" spans="1:3">
      <c r="A5464">
        <v>350000</v>
      </c>
      <c r="B5464" t="s">
        <v>4970</v>
      </c>
      <c r="C5464" t="s">
        <v>104</v>
      </c>
    </row>
    <row r="5465" spans="1:3">
      <c r="A5465">
        <v>351000</v>
      </c>
      <c r="B5465" t="s">
        <v>4971</v>
      </c>
      <c r="C5465" t="s">
        <v>104</v>
      </c>
    </row>
    <row r="5466" spans="1:3">
      <c r="A5466">
        <v>351001</v>
      </c>
      <c r="B5466" t="s">
        <v>4972</v>
      </c>
      <c r="C5466" t="s">
        <v>104</v>
      </c>
    </row>
    <row r="5467" spans="1:3">
      <c r="A5467">
        <v>351500</v>
      </c>
      <c r="B5467" t="s">
        <v>4973</v>
      </c>
      <c r="C5467" t="s">
        <v>104</v>
      </c>
    </row>
    <row r="5468" spans="1:3">
      <c r="A5468">
        <v>351880</v>
      </c>
      <c r="B5468" t="s">
        <v>4974</v>
      </c>
      <c r="C5468" t="s">
        <v>104</v>
      </c>
    </row>
    <row r="5469" spans="1:3">
      <c r="A5469">
        <v>351890</v>
      </c>
      <c r="B5469" t="s">
        <v>4975</v>
      </c>
      <c r="C5469" t="s">
        <v>104</v>
      </c>
    </row>
    <row r="5470" spans="1:3">
      <c r="A5470">
        <v>351900</v>
      </c>
      <c r="B5470" t="s">
        <v>4976</v>
      </c>
      <c r="C5470" t="s">
        <v>104</v>
      </c>
    </row>
    <row r="5471" spans="1:3">
      <c r="A5471">
        <v>352000</v>
      </c>
      <c r="B5471" t="s">
        <v>4977</v>
      </c>
      <c r="C5471" t="s">
        <v>104</v>
      </c>
    </row>
    <row r="5472" spans="1:3">
      <c r="A5472">
        <v>352943</v>
      </c>
      <c r="B5472" t="s">
        <v>4978</v>
      </c>
      <c r="C5472" t="s">
        <v>104</v>
      </c>
    </row>
    <row r="5473" spans="1:3">
      <c r="A5473">
        <v>358900</v>
      </c>
      <c r="B5473" t="s">
        <v>4979</v>
      </c>
      <c r="C5473" t="s">
        <v>104</v>
      </c>
    </row>
    <row r="5474" spans="1:3">
      <c r="A5474">
        <v>359000</v>
      </c>
      <c r="B5474" t="s">
        <v>4980</v>
      </c>
      <c r="C5474" t="s">
        <v>104</v>
      </c>
    </row>
    <row r="5475" spans="1:3">
      <c r="A5475">
        <v>360000</v>
      </c>
      <c r="B5475" t="s">
        <v>4981</v>
      </c>
      <c r="C5475" t="s">
        <v>104</v>
      </c>
    </row>
    <row r="5476" spans="1:3">
      <c r="A5476">
        <v>361000</v>
      </c>
      <c r="B5476" t="s">
        <v>4982</v>
      </c>
      <c r="C5476" t="s">
        <v>104</v>
      </c>
    </row>
    <row r="5477" spans="1:3">
      <c r="A5477">
        <v>361010</v>
      </c>
      <c r="B5477" t="s">
        <v>4983</v>
      </c>
      <c r="C5477" t="s">
        <v>104</v>
      </c>
    </row>
    <row r="5478" spans="1:3">
      <c r="A5478">
        <v>361020</v>
      </c>
      <c r="B5478" t="s">
        <v>4984</v>
      </c>
      <c r="C5478" t="s">
        <v>104</v>
      </c>
    </row>
    <row r="5479" spans="1:3">
      <c r="A5479">
        <v>361099</v>
      </c>
      <c r="B5479" t="s">
        <v>4985</v>
      </c>
      <c r="C5479" t="s">
        <v>104</v>
      </c>
    </row>
    <row r="5480" spans="1:3">
      <c r="A5480">
        <v>361200</v>
      </c>
      <c r="B5480" t="s">
        <v>4986</v>
      </c>
      <c r="C5480" t="s">
        <v>104</v>
      </c>
    </row>
    <row r="5481" spans="1:3">
      <c r="A5481">
        <v>361210</v>
      </c>
      <c r="B5481" t="s">
        <v>4987</v>
      </c>
      <c r="C5481" t="s">
        <v>104</v>
      </c>
    </row>
    <row r="5482" spans="1:3">
      <c r="A5482">
        <v>361220</v>
      </c>
      <c r="B5482" t="s">
        <v>4988</v>
      </c>
      <c r="C5482" t="s">
        <v>104</v>
      </c>
    </row>
    <row r="5483" spans="1:3">
      <c r="A5483">
        <v>361500</v>
      </c>
      <c r="B5483" t="s">
        <v>4989</v>
      </c>
      <c r="C5483" t="s">
        <v>104</v>
      </c>
    </row>
    <row r="5484" spans="1:3">
      <c r="A5484">
        <v>362000</v>
      </c>
      <c r="B5484" t="s">
        <v>4867</v>
      </c>
      <c r="C5484" t="s">
        <v>104</v>
      </c>
    </row>
    <row r="5485" spans="1:3">
      <c r="A5485">
        <v>362950</v>
      </c>
      <c r="B5485" t="s">
        <v>4990</v>
      </c>
      <c r="C5485" t="s">
        <v>104</v>
      </c>
    </row>
    <row r="5486" spans="1:3">
      <c r="A5486">
        <v>363000</v>
      </c>
      <c r="B5486" t="s">
        <v>4991</v>
      </c>
      <c r="C5486" t="s">
        <v>104</v>
      </c>
    </row>
    <row r="5487" spans="1:3">
      <c r="A5487">
        <v>364000</v>
      </c>
      <c r="B5487" t="s">
        <v>4992</v>
      </c>
      <c r="C5487" t="s">
        <v>104</v>
      </c>
    </row>
    <row r="5488" spans="1:3">
      <c r="A5488">
        <v>364050</v>
      </c>
      <c r="B5488" t="s">
        <v>4993</v>
      </c>
      <c r="C5488" t="s">
        <v>104</v>
      </c>
    </row>
    <row r="5489" spans="1:3">
      <c r="A5489">
        <v>364100</v>
      </c>
      <c r="B5489" t="s">
        <v>4994</v>
      </c>
      <c r="C5489" t="s">
        <v>104</v>
      </c>
    </row>
    <row r="5490" spans="1:3">
      <c r="A5490">
        <v>364105</v>
      </c>
      <c r="B5490" t="s">
        <v>4995</v>
      </c>
      <c r="C5490" t="s">
        <v>104</v>
      </c>
    </row>
    <row r="5491" spans="1:3">
      <c r="A5491">
        <v>365000</v>
      </c>
      <c r="B5491" t="s">
        <v>4996</v>
      </c>
      <c r="C5491" t="s">
        <v>104</v>
      </c>
    </row>
    <row r="5492" spans="1:3">
      <c r="A5492">
        <v>366000</v>
      </c>
      <c r="B5492" t="s">
        <v>4997</v>
      </c>
      <c r="C5492" t="s">
        <v>104</v>
      </c>
    </row>
    <row r="5493" spans="1:3">
      <c r="A5493">
        <v>367100</v>
      </c>
      <c r="B5493" t="s">
        <v>4998</v>
      </c>
      <c r="C5493" t="s">
        <v>104</v>
      </c>
    </row>
    <row r="5494" spans="1:3">
      <c r="A5494">
        <v>367200</v>
      </c>
      <c r="B5494" t="s">
        <v>4808</v>
      </c>
      <c r="C5494" t="s">
        <v>104</v>
      </c>
    </row>
    <row r="5495" spans="1:3">
      <c r="A5495">
        <v>367400</v>
      </c>
      <c r="B5495" t="s">
        <v>4999</v>
      </c>
      <c r="C5495" t="s">
        <v>104</v>
      </c>
    </row>
    <row r="5496" spans="1:3">
      <c r="A5496">
        <v>367401</v>
      </c>
      <c r="B5496" t="s">
        <v>5000</v>
      </c>
      <c r="C5496" t="s">
        <v>104</v>
      </c>
    </row>
    <row r="5497" spans="1:3">
      <c r="A5497">
        <v>367402</v>
      </c>
      <c r="B5497" t="s">
        <v>5001</v>
      </c>
      <c r="C5497" t="s">
        <v>104</v>
      </c>
    </row>
    <row r="5498" spans="1:3">
      <c r="A5498">
        <v>367403</v>
      </c>
      <c r="B5498" t="s">
        <v>5002</v>
      </c>
      <c r="C5498" t="s">
        <v>104</v>
      </c>
    </row>
    <row r="5499" spans="1:3">
      <c r="A5499">
        <v>367407</v>
      </c>
      <c r="B5499" t="s">
        <v>5003</v>
      </c>
      <c r="C5499" t="s">
        <v>104</v>
      </c>
    </row>
    <row r="5500" spans="1:3">
      <c r="A5500">
        <v>373000</v>
      </c>
      <c r="B5500" t="s">
        <v>5004</v>
      </c>
      <c r="C5500" t="s">
        <v>104</v>
      </c>
    </row>
    <row r="5501" spans="1:3">
      <c r="A5501">
        <v>374200</v>
      </c>
      <c r="B5501" t="s">
        <v>5005</v>
      </c>
      <c r="C5501" t="s">
        <v>104</v>
      </c>
    </row>
    <row r="5502" spans="1:3">
      <c r="A5502">
        <v>374210</v>
      </c>
      <c r="B5502" t="s">
        <v>5006</v>
      </c>
      <c r="C5502" t="s">
        <v>104</v>
      </c>
    </row>
    <row r="5503" spans="1:3">
      <c r="A5503">
        <v>374220</v>
      </c>
      <c r="B5503" t="s">
        <v>5007</v>
      </c>
      <c r="C5503" t="s">
        <v>104</v>
      </c>
    </row>
    <row r="5504" spans="1:3">
      <c r="A5504">
        <v>374230</v>
      </c>
      <c r="B5504" t="s">
        <v>5008</v>
      </c>
      <c r="C5504" t="s">
        <v>104</v>
      </c>
    </row>
    <row r="5505" spans="1:3">
      <c r="A5505">
        <v>374500</v>
      </c>
      <c r="B5505" t="s">
        <v>5009</v>
      </c>
      <c r="C5505" t="s">
        <v>104</v>
      </c>
    </row>
    <row r="5506" spans="1:3">
      <c r="A5506">
        <v>374600</v>
      </c>
      <c r="B5506" t="s">
        <v>5010</v>
      </c>
      <c r="C5506" t="s">
        <v>104</v>
      </c>
    </row>
    <row r="5507" spans="1:3">
      <c r="A5507">
        <v>375000</v>
      </c>
      <c r="B5507" t="s">
        <v>5011</v>
      </c>
      <c r="C5507" t="s">
        <v>104</v>
      </c>
    </row>
    <row r="5508" spans="1:3">
      <c r="A5508">
        <v>375010</v>
      </c>
      <c r="B5508" t="s">
        <v>5012</v>
      </c>
      <c r="C5508" t="s">
        <v>104</v>
      </c>
    </row>
    <row r="5509" spans="1:3">
      <c r="A5509">
        <v>375020</v>
      </c>
      <c r="B5509" t="s">
        <v>5013</v>
      </c>
      <c r="C5509" t="s">
        <v>104</v>
      </c>
    </row>
    <row r="5510" spans="1:3">
      <c r="A5510">
        <v>375030</v>
      </c>
      <c r="B5510" t="s">
        <v>5014</v>
      </c>
      <c r="C5510" t="s">
        <v>104</v>
      </c>
    </row>
    <row r="5511" spans="1:3">
      <c r="A5511">
        <v>375035</v>
      </c>
      <c r="B5511" t="s">
        <v>5015</v>
      </c>
      <c r="C5511" t="s">
        <v>104</v>
      </c>
    </row>
    <row r="5512" spans="1:3">
      <c r="A5512">
        <v>375036</v>
      </c>
      <c r="B5512" t="s">
        <v>5016</v>
      </c>
      <c r="C5512" t="s">
        <v>104</v>
      </c>
    </row>
    <row r="5513" spans="1:3">
      <c r="A5513">
        <v>375040</v>
      </c>
      <c r="B5513" t="s">
        <v>5017</v>
      </c>
      <c r="C5513" t="s">
        <v>104</v>
      </c>
    </row>
    <row r="5514" spans="1:3">
      <c r="A5514">
        <v>375050</v>
      </c>
      <c r="B5514" t="s">
        <v>5018</v>
      </c>
      <c r="C5514" t="s">
        <v>104</v>
      </c>
    </row>
    <row r="5515" spans="1:3">
      <c r="A5515">
        <v>375060</v>
      </c>
      <c r="B5515" t="s">
        <v>5019</v>
      </c>
      <c r="C5515" t="s">
        <v>104</v>
      </c>
    </row>
    <row r="5516" spans="1:3">
      <c r="A5516">
        <v>375065</v>
      </c>
      <c r="B5516" t="s">
        <v>5020</v>
      </c>
      <c r="C5516" t="s">
        <v>104</v>
      </c>
    </row>
    <row r="5517" spans="1:3">
      <c r="A5517">
        <v>375080</v>
      </c>
      <c r="B5517" t="s">
        <v>5021</v>
      </c>
      <c r="C5517" t="s">
        <v>104</v>
      </c>
    </row>
    <row r="5518" spans="1:3">
      <c r="A5518">
        <v>375100</v>
      </c>
      <c r="B5518" t="s">
        <v>5022</v>
      </c>
      <c r="C5518" t="s">
        <v>104</v>
      </c>
    </row>
    <row r="5519" spans="1:3">
      <c r="A5519">
        <v>375108</v>
      </c>
      <c r="B5519" t="s">
        <v>5023</v>
      </c>
      <c r="C5519" t="s">
        <v>104</v>
      </c>
    </row>
    <row r="5520" spans="1:3">
      <c r="A5520">
        <v>375110</v>
      </c>
      <c r="B5520" t="s">
        <v>5024</v>
      </c>
      <c r="C5520" t="s">
        <v>104</v>
      </c>
    </row>
    <row r="5521" spans="1:3">
      <c r="A5521">
        <v>375116</v>
      </c>
      <c r="B5521" t="s">
        <v>1452</v>
      </c>
      <c r="C5521" t="s">
        <v>104</v>
      </c>
    </row>
    <row r="5522" spans="1:3">
      <c r="A5522">
        <v>375118</v>
      </c>
      <c r="B5522" t="s">
        <v>5025</v>
      </c>
      <c r="C5522" t="s">
        <v>104</v>
      </c>
    </row>
    <row r="5523" spans="1:3">
      <c r="A5523">
        <v>375120</v>
      </c>
      <c r="B5523" t="s">
        <v>5026</v>
      </c>
      <c r="C5523" t="s">
        <v>104</v>
      </c>
    </row>
    <row r="5524" spans="1:3">
      <c r="A5524">
        <v>375122</v>
      </c>
      <c r="B5524" t="s">
        <v>5027</v>
      </c>
      <c r="C5524" t="s">
        <v>104</v>
      </c>
    </row>
    <row r="5525" spans="1:3">
      <c r="A5525">
        <v>375125</v>
      </c>
      <c r="B5525" t="s">
        <v>5028</v>
      </c>
      <c r="C5525" t="s">
        <v>104</v>
      </c>
    </row>
    <row r="5526" spans="1:3">
      <c r="A5526">
        <v>375130</v>
      </c>
      <c r="B5526" t="s">
        <v>5029</v>
      </c>
      <c r="C5526" t="s">
        <v>104</v>
      </c>
    </row>
    <row r="5527" spans="1:3">
      <c r="A5527">
        <v>375140</v>
      </c>
      <c r="B5527" t="s">
        <v>5030</v>
      </c>
      <c r="C5527" t="s">
        <v>104</v>
      </c>
    </row>
    <row r="5528" spans="1:3">
      <c r="A5528">
        <v>375150</v>
      </c>
      <c r="B5528" t="s">
        <v>5031</v>
      </c>
      <c r="C5528" t="s">
        <v>104</v>
      </c>
    </row>
    <row r="5529" spans="1:3">
      <c r="A5529">
        <v>375155</v>
      </c>
      <c r="B5529" t="s">
        <v>5032</v>
      </c>
      <c r="C5529" t="s">
        <v>104</v>
      </c>
    </row>
    <row r="5530" spans="1:3">
      <c r="A5530">
        <v>375160</v>
      </c>
      <c r="B5530" t="s">
        <v>5033</v>
      </c>
      <c r="C5530" t="s">
        <v>104</v>
      </c>
    </row>
    <row r="5531" spans="1:3">
      <c r="A5531">
        <v>375170</v>
      </c>
      <c r="B5531" t="s">
        <v>5034</v>
      </c>
      <c r="C5531" t="s">
        <v>104</v>
      </c>
    </row>
    <row r="5532" spans="1:3">
      <c r="A5532">
        <v>375180</v>
      </c>
      <c r="B5532" t="s">
        <v>5035</v>
      </c>
      <c r="C5532" t="s">
        <v>104</v>
      </c>
    </row>
    <row r="5533" spans="1:3">
      <c r="A5533">
        <v>375190</v>
      </c>
      <c r="B5533" t="s">
        <v>5036</v>
      </c>
      <c r="C5533" t="s">
        <v>104</v>
      </c>
    </row>
    <row r="5534" spans="1:3">
      <c r="A5534">
        <v>375200</v>
      </c>
      <c r="B5534" t="s">
        <v>5037</v>
      </c>
      <c r="C5534" t="s">
        <v>104</v>
      </c>
    </row>
    <row r="5535" spans="1:3">
      <c r="A5535">
        <v>375209</v>
      </c>
      <c r="B5535" t="s">
        <v>5038</v>
      </c>
      <c r="C5535" t="s">
        <v>104</v>
      </c>
    </row>
    <row r="5536" spans="1:3">
      <c r="A5536">
        <v>375220</v>
      </c>
      <c r="B5536" t="s">
        <v>5039</v>
      </c>
      <c r="C5536" t="s">
        <v>104</v>
      </c>
    </row>
    <row r="5537" spans="1:3">
      <c r="A5537">
        <v>375224</v>
      </c>
      <c r="B5537" t="s">
        <v>5040</v>
      </c>
      <c r="C5537" t="s">
        <v>104</v>
      </c>
    </row>
    <row r="5538" spans="1:3">
      <c r="A5538">
        <v>375225</v>
      </c>
      <c r="B5538" t="s">
        <v>5041</v>
      </c>
      <c r="C5538" t="s">
        <v>104</v>
      </c>
    </row>
    <row r="5539" spans="1:3">
      <c r="A5539">
        <v>375226</v>
      </c>
      <c r="B5539" t="s">
        <v>5038</v>
      </c>
      <c r="C5539" t="s">
        <v>104</v>
      </c>
    </row>
    <row r="5540" spans="1:3">
      <c r="A5540">
        <v>375227</v>
      </c>
      <c r="B5540" t="s">
        <v>5042</v>
      </c>
      <c r="C5540" t="s">
        <v>104</v>
      </c>
    </row>
    <row r="5541" spans="1:3">
      <c r="A5541">
        <v>375228</v>
      </c>
      <c r="B5541" t="s">
        <v>5043</v>
      </c>
      <c r="C5541" t="s">
        <v>104</v>
      </c>
    </row>
    <row r="5542" spans="1:3">
      <c r="A5542">
        <v>375229</v>
      </c>
      <c r="B5542" t="s">
        <v>5044</v>
      </c>
      <c r="C5542" t="s">
        <v>104</v>
      </c>
    </row>
    <row r="5543" spans="1:3">
      <c r="A5543">
        <v>375230</v>
      </c>
      <c r="B5543" t="s">
        <v>5045</v>
      </c>
      <c r="C5543" t="s">
        <v>104</v>
      </c>
    </row>
    <row r="5544" spans="1:3">
      <c r="A5544">
        <v>375231</v>
      </c>
      <c r="B5544" t="s">
        <v>5046</v>
      </c>
      <c r="C5544" t="s">
        <v>104</v>
      </c>
    </row>
    <row r="5545" spans="1:3">
      <c r="A5545">
        <v>375232</v>
      </c>
      <c r="B5545" t="s">
        <v>5047</v>
      </c>
      <c r="C5545" t="s">
        <v>104</v>
      </c>
    </row>
    <row r="5546" spans="1:3">
      <c r="A5546">
        <v>375240</v>
      </c>
      <c r="B5546" t="s">
        <v>5023</v>
      </c>
      <c r="C5546" t="s">
        <v>104</v>
      </c>
    </row>
    <row r="5547" spans="1:3">
      <c r="A5547">
        <v>375245</v>
      </c>
      <c r="B5547" t="s">
        <v>5048</v>
      </c>
      <c r="C5547" t="s">
        <v>104</v>
      </c>
    </row>
    <row r="5548" spans="1:3">
      <c r="A5548">
        <v>375246</v>
      </c>
      <c r="B5548" t="s">
        <v>5049</v>
      </c>
      <c r="C5548" t="s">
        <v>104</v>
      </c>
    </row>
    <row r="5549" spans="1:3">
      <c r="A5549">
        <v>375248</v>
      </c>
      <c r="B5549" t="s">
        <v>5050</v>
      </c>
      <c r="C5549" t="s">
        <v>104</v>
      </c>
    </row>
    <row r="5550" spans="1:3">
      <c r="A5550">
        <v>375249</v>
      </c>
      <c r="B5550" t="s">
        <v>5051</v>
      </c>
      <c r="C5550" t="s">
        <v>104</v>
      </c>
    </row>
    <row r="5551" spans="1:3">
      <c r="A5551">
        <v>375250</v>
      </c>
      <c r="B5551" t="s">
        <v>5052</v>
      </c>
      <c r="C5551" t="s">
        <v>104</v>
      </c>
    </row>
    <row r="5552" spans="1:3">
      <c r="A5552">
        <v>375254</v>
      </c>
      <c r="B5552" t="s">
        <v>1477</v>
      </c>
      <c r="C5552" t="s">
        <v>104</v>
      </c>
    </row>
    <row r="5553" spans="1:3">
      <c r="A5553">
        <v>375260</v>
      </c>
      <c r="B5553" t="s">
        <v>5053</v>
      </c>
      <c r="C5553" t="s">
        <v>104</v>
      </c>
    </row>
    <row r="5554" spans="1:3">
      <c r="A5554">
        <v>375261</v>
      </c>
      <c r="B5554" t="s">
        <v>5054</v>
      </c>
      <c r="C5554" t="s">
        <v>104</v>
      </c>
    </row>
    <row r="5555" spans="1:3">
      <c r="A5555">
        <v>375270</v>
      </c>
      <c r="B5555" t="s">
        <v>5055</v>
      </c>
      <c r="C5555" t="s">
        <v>104</v>
      </c>
    </row>
    <row r="5556" spans="1:3">
      <c r="A5556">
        <v>375271</v>
      </c>
      <c r="B5556" t="s">
        <v>5056</v>
      </c>
      <c r="C5556" t="s">
        <v>104</v>
      </c>
    </row>
    <row r="5557" spans="1:3">
      <c r="A5557">
        <v>375272</v>
      </c>
      <c r="B5557" t="s">
        <v>5057</v>
      </c>
      <c r="C5557" t="s">
        <v>104</v>
      </c>
    </row>
    <row r="5558" spans="1:3">
      <c r="A5558">
        <v>375280</v>
      </c>
      <c r="B5558" t="s">
        <v>5058</v>
      </c>
      <c r="C5558" t="s">
        <v>104</v>
      </c>
    </row>
    <row r="5559" spans="1:3">
      <c r="A5559">
        <v>375290</v>
      </c>
      <c r="B5559" t="s">
        <v>5059</v>
      </c>
      <c r="C5559" t="s">
        <v>104</v>
      </c>
    </row>
    <row r="5560" spans="1:3">
      <c r="A5560">
        <v>375293</v>
      </c>
      <c r="B5560" t="s">
        <v>5060</v>
      </c>
      <c r="C5560" t="s">
        <v>104</v>
      </c>
    </row>
    <row r="5561" spans="1:3">
      <c r="A5561">
        <v>375294</v>
      </c>
      <c r="B5561" t="s">
        <v>5061</v>
      </c>
      <c r="C5561" t="s">
        <v>104</v>
      </c>
    </row>
    <row r="5562" spans="1:3">
      <c r="A5562">
        <v>375300</v>
      </c>
      <c r="B5562" t="s">
        <v>5062</v>
      </c>
      <c r="C5562" t="s">
        <v>104</v>
      </c>
    </row>
    <row r="5563" spans="1:3">
      <c r="A5563">
        <v>375310</v>
      </c>
      <c r="B5563" t="s">
        <v>5063</v>
      </c>
      <c r="C5563" t="s">
        <v>104</v>
      </c>
    </row>
    <row r="5564" spans="1:3">
      <c r="A5564">
        <v>375320</v>
      </c>
      <c r="B5564" t="s">
        <v>5064</v>
      </c>
      <c r="C5564" t="s">
        <v>104</v>
      </c>
    </row>
    <row r="5565" spans="1:3">
      <c r="A5565">
        <v>375330</v>
      </c>
      <c r="B5565" t="s">
        <v>5065</v>
      </c>
      <c r="C5565" t="s">
        <v>104</v>
      </c>
    </row>
    <row r="5566" spans="1:3">
      <c r="A5566">
        <v>375340</v>
      </c>
      <c r="B5566" t="s">
        <v>5066</v>
      </c>
      <c r="C5566" t="s">
        <v>104</v>
      </c>
    </row>
    <row r="5567" spans="1:3">
      <c r="A5567">
        <v>375350</v>
      </c>
      <c r="B5567" t="s">
        <v>5067</v>
      </c>
      <c r="C5567" t="s">
        <v>104</v>
      </c>
    </row>
    <row r="5568" spans="1:3">
      <c r="A5568">
        <v>375360</v>
      </c>
      <c r="B5568" t="s">
        <v>5068</v>
      </c>
      <c r="C5568" t="s">
        <v>104</v>
      </c>
    </row>
    <row r="5569" spans="1:3">
      <c r="A5569">
        <v>375370</v>
      </c>
      <c r="B5569" t="s">
        <v>1455</v>
      </c>
      <c r="C5569" t="s">
        <v>104</v>
      </c>
    </row>
    <row r="5570" spans="1:3">
      <c r="A5570">
        <v>375401</v>
      </c>
      <c r="B5570" t="s">
        <v>5042</v>
      </c>
      <c r="C5570" t="s">
        <v>104</v>
      </c>
    </row>
    <row r="5571" spans="1:3">
      <c r="A5571">
        <v>375402</v>
      </c>
      <c r="B5571" t="s">
        <v>5069</v>
      </c>
      <c r="C5571" t="s">
        <v>104</v>
      </c>
    </row>
    <row r="5572" spans="1:3">
      <c r="A5572">
        <v>375403</v>
      </c>
      <c r="B5572" t="s">
        <v>5070</v>
      </c>
      <c r="C5572" t="s">
        <v>104</v>
      </c>
    </row>
    <row r="5573" spans="1:3">
      <c r="A5573">
        <v>375404</v>
      </c>
      <c r="B5573" t="s">
        <v>5045</v>
      </c>
      <c r="C5573" t="s">
        <v>104</v>
      </c>
    </row>
    <row r="5574" spans="1:3">
      <c r="A5574">
        <v>375405</v>
      </c>
      <c r="B5574" t="s">
        <v>5071</v>
      </c>
      <c r="C5574" t="s">
        <v>104</v>
      </c>
    </row>
    <row r="5575" spans="1:3">
      <c r="A5575">
        <v>375406</v>
      </c>
      <c r="B5575" t="s">
        <v>5072</v>
      </c>
      <c r="C5575" t="s">
        <v>104</v>
      </c>
    </row>
    <row r="5576" spans="1:3">
      <c r="A5576">
        <v>375409</v>
      </c>
      <c r="B5576" t="s">
        <v>5073</v>
      </c>
      <c r="C5576" t="s">
        <v>104</v>
      </c>
    </row>
    <row r="5577" spans="1:3">
      <c r="A5577">
        <v>375410</v>
      </c>
      <c r="B5577" t="s">
        <v>5074</v>
      </c>
      <c r="C5577" t="s">
        <v>104</v>
      </c>
    </row>
    <row r="5578" spans="1:3">
      <c r="A5578">
        <v>375411</v>
      </c>
      <c r="B5578" t="s">
        <v>5075</v>
      </c>
      <c r="C5578" t="s">
        <v>104</v>
      </c>
    </row>
    <row r="5579" spans="1:3">
      <c r="A5579">
        <v>375413</v>
      </c>
      <c r="B5579" t="s">
        <v>5076</v>
      </c>
      <c r="C5579" t="s">
        <v>104</v>
      </c>
    </row>
    <row r="5580" spans="1:3">
      <c r="A5580">
        <v>375414</v>
      </c>
      <c r="B5580" t="s">
        <v>5077</v>
      </c>
      <c r="C5580" t="s">
        <v>104</v>
      </c>
    </row>
    <row r="5581" spans="1:3">
      <c r="A5581">
        <v>375415</v>
      </c>
      <c r="B5581" t="s">
        <v>5078</v>
      </c>
      <c r="C5581" t="s">
        <v>104</v>
      </c>
    </row>
    <row r="5582" spans="1:3">
      <c r="A5582">
        <v>375416</v>
      </c>
      <c r="B5582" t="s">
        <v>5079</v>
      </c>
      <c r="C5582" t="s">
        <v>104</v>
      </c>
    </row>
    <row r="5583" spans="1:3">
      <c r="A5583">
        <v>375417</v>
      </c>
      <c r="B5583" t="s">
        <v>5080</v>
      </c>
      <c r="C5583" t="s">
        <v>104</v>
      </c>
    </row>
    <row r="5584" spans="1:3">
      <c r="A5584">
        <v>375418</v>
      </c>
      <c r="B5584" t="s">
        <v>5081</v>
      </c>
      <c r="C5584" t="s">
        <v>104</v>
      </c>
    </row>
    <row r="5585" spans="1:3">
      <c r="A5585">
        <v>375419</v>
      </c>
      <c r="B5585" t="s">
        <v>5082</v>
      </c>
      <c r="C5585" t="s">
        <v>104</v>
      </c>
    </row>
    <row r="5586" spans="1:3">
      <c r="A5586">
        <v>375420</v>
      </c>
      <c r="B5586" t="s">
        <v>5083</v>
      </c>
      <c r="C5586" t="s">
        <v>104</v>
      </c>
    </row>
    <row r="5587" spans="1:3">
      <c r="A5587">
        <v>375421</v>
      </c>
      <c r="B5587" t="s">
        <v>5084</v>
      </c>
      <c r="C5587" t="s">
        <v>104</v>
      </c>
    </row>
    <row r="5588" spans="1:3">
      <c r="A5588">
        <v>375423</v>
      </c>
      <c r="B5588" t="s">
        <v>5085</v>
      </c>
      <c r="C5588" t="s">
        <v>104</v>
      </c>
    </row>
    <row r="5589" spans="1:3">
      <c r="A5589">
        <v>375424</v>
      </c>
      <c r="B5589" t="s">
        <v>5086</v>
      </c>
      <c r="C5589" t="s">
        <v>104</v>
      </c>
    </row>
    <row r="5590" spans="1:3">
      <c r="A5590">
        <v>375425</v>
      </c>
      <c r="B5590" t="s">
        <v>5087</v>
      </c>
      <c r="C5590" t="s">
        <v>104</v>
      </c>
    </row>
    <row r="5591" spans="1:3">
      <c r="A5591">
        <v>375426</v>
      </c>
      <c r="B5591" t="s">
        <v>5088</v>
      </c>
      <c r="C5591" t="s">
        <v>104</v>
      </c>
    </row>
    <row r="5592" spans="1:3">
      <c r="A5592">
        <v>375427</v>
      </c>
      <c r="B5592" t="s">
        <v>5089</v>
      </c>
      <c r="C5592" t="s">
        <v>104</v>
      </c>
    </row>
    <row r="5593" spans="1:3">
      <c r="A5593">
        <v>375431</v>
      </c>
      <c r="B5593" t="s">
        <v>5090</v>
      </c>
      <c r="C5593" t="s">
        <v>104</v>
      </c>
    </row>
    <row r="5594" spans="1:3">
      <c r="A5594">
        <v>375432</v>
      </c>
      <c r="B5594" t="s">
        <v>5091</v>
      </c>
      <c r="C5594" t="s">
        <v>104</v>
      </c>
    </row>
    <row r="5595" spans="1:3">
      <c r="A5595">
        <v>375434</v>
      </c>
      <c r="B5595" t="s">
        <v>5092</v>
      </c>
      <c r="C5595" t="s">
        <v>104</v>
      </c>
    </row>
    <row r="5596" spans="1:3">
      <c r="A5596">
        <v>375435</v>
      </c>
      <c r="B5596" t="s">
        <v>5093</v>
      </c>
      <c r="C5596" t="s">
        <v>104</v>
      </c>
    </row>
    <row r="5597" spans="1:3">
      <c r="A5597">
        <v>375437</v>
      </c>
      <c r="B5597" t="s">
        <v>5094</v>
      </c>
      <c r="C5597" t="s">
        <v>104</v>
      </c>
    </row>
    <row r="5598" spans="1:3">
      <c r="A5598">
        <v>375438</v>
      </c>
      <c r="B5598" t="s">
        <v>5095</v>
      </c>
      <c r="C5598" t="s">
        <v>104</v>
      </c>
    </row>
    <row r="5599" spans="1:3">
      <c r="A5599">
        <v>375439</v>
      </c>
      <c r="B5599" t="s">
        <v>5096</v>
      </c>
      <c r="C5599" t="s">
        <v>104</v>
      </c>
    </row>
    <row r="5600" spans="1:3">
      <c r="A5600">
        <v>375440</v>
      </c>
      <c r="B5600" t="s">
        <v>5097</v>
      </c>
      <c r="C5600" t="s">
        <v>104</v>
      </c>
    </row>
    <row r="5601" spans="1:3">
      <c r="A5601">
        <v>375441</v>
      </c>
      <c r="B5601" t="s">
        <v>5098</v>
      </c>
      <c r="C5601" t="s">
        <v>104</v>
      </c>
    </row>
    <row r="5602" spans="1:3">
      <c r="A5602">
        <v>375442</v>
      </c>
      <c r="B5602" t="s">
        <v>5099</v>
      </c>
      <c r="C5602" t="s">
        <v>104</v>
      </c>
    </row>
    <row r="5603" spans="1:3">
      <c r="A5603">
        <v>375450</v>
      </c>
      <c r="B5603" t="s">
        <v>5100</v>
      </c>
      <c r="C5603" t="s">
        <v>104</v>
      </c>
    </row>
    <row r="5604" spans="1:3">
      <c r="A5604">
        <v>375452</v>
      </c>
      <c r="B5604" t="s">
        <v>5101</v>
      </c>
      <c r="C5604" t="s">
        <v>104</v>
      </c>
    </row>
    <row r="5605" spans="1:3">
      <c r="A5605">
        <v>375500</v>
      </c>
      <c r="B5605" t="s">
        <v>5102</v>
      </c>
      <c r="C5605" t="s">
        <v>104</v>
      </c>
    </row>
    <row r="5606" spans="1:3">
      <c r="A5606">
        <v>375501</v>
      </c>
      <c r="B5606" t="s">
        <v>5103</v>
      </c>
      <c r="C5606" t="s">
        <v>104</v>
      </c>
    </row>
    <row r="5607" spans="1:3">
      <c r="A5607">
        <v>375502</v>
      </c>
      <c r="B5607" t="s">
        <v>5104</v>
      </c>
      <c r="C5607" t="s">
        <v>104</v>
      </c>
    </row>
    <row r="5608" spans="1:3">
      <c r="A5608">
        <v>375505</v>
      </c>
      <c r="B5608" t="s">
        <v>5105</v>
      </c>
      <c r="C5608" t="s">
        <v>104</v>
      </c>
    </row>
    <row r="5609" spans="1:3">
      <c r="A5609">
        <v>375510</v>
      </c>
      <c r="B5609" t="s">
        <v>5106</v>
      </c>
      <c r="C5609" t="s">
        <v>104</v>
      </c>
    </row>
    <row r="5610" spans="1:3">
      <c r="A5610">
        <v>375515</v>
      </c>
      <c r="B5610" t="s">
        <v>5107</v>
      </c>
      <c r="C5610" t="s">
        <v>104</v>
      </c>
    </row>
    <row r="5611" spans="1:3">
      <c r="A5611">
        <v>375520</v>
      </c>
      <c r="B5611" t="s">
        <v>5108</v>
      </c>
      <c r="C5611" t="s">
        <v>104</v>
      </c>
    </row>
    <row r="5612" spans="1:3">
      <c r="A5612">
        <v>375525</v>
      </c>
      <c r="B5612" t="s">
        <v>5109</v>
      </c>
      <c r="C5612" t="s">
        <v>104</v>
      </c>
    </row>
    <row r="5613" spans="1:3">
      <c r="A5613">
        <v>375540</v>
      </c>
      <c r="B5613" t="s">
        <v>5110</v>
      </c>
      <c r="C5613" t="s">
        <v>104</v>
      </c>
    </row>
    <row r="5614" spans="1:3">
      <c r="A5614">
        <v>375542</v>
      </c>
      <c r="B5614" t="s">
        <v>5111</v>
      </c>
      <c r="C5614" t="s">
        <v>104</v>
      </c>
    </row>
    <row r="5615" spans="1:3">
      <c r="A5615">
        <v>375550</v>
      </c>
      <c r="B5615" t="s">
        <v>5112</v>
      </c>
      <c r="C5615" t="s">
        <v>104</v>
      </c>
    </row>
    <row r="5616" spans="1:3">
      <c r="A5616">
        <v>375551</v>
      </c>
      <c r="B5616" t="s">
        <v>5113</v>
      </c>
      <c r="C5616" t="s">
        <v>104</v>
      </c>
    </row>
    <row r="5617" spans="1:3">
      <c r="A5617">
        <v>375570</v>
      </c>
      <c r="B5617" t="s">
        <v>5114</v>
      </c>
      <c r="C5617" t="s">
        <v>104</v>
      </c>
    </row>
    <row r="5618" spans="1:3">
      <c r="A5618">
        <v>375580</v>
      </c>
      <c r="B5618" t="s">
        <v>5115</v>
      </c>
      <c r="C5618" t="s">
        <v>104</v>
      </c>
    </row>
    <row r="5619" spans="1:3">
      <c r="A5619">
        <v>375653</v>
      </c>
      <c r="B5619" t="s">
        <v>5116</v>
      </c>
      <c r="C5619" t="s">
        <v>104</v>
      </c>
    </row>
    <row r="5620" spans="1:3">
      <c r="A5620">
        <v>376651</v>
      </c>
      <c r="B5620" t="s">
        <v>5117</v>
      </c>
      <c r="C5620" t="s">
        <v>104</v>
      </c>
    </row>
    <row r="5621" spans="1:3">
      <c r="A5621">
        <v>376652</v>
      </c>
      <c r="B5621" t="s">
        <v>5118</v>
      </c>
      <c r="C5621" t="s">
        <v>104</v>
      </c>
    </row>
    <row r="5622" spans="1:3">
      <c r="A5622">
        <v>376660</v>
      </c>
      <c r="B5622" t="s">
        <v>5119</v>
      </c>
      <c r="C5622" t="s">
        <v>104</v>
      </c>
    </row>
    <row r="5623" spans="1:3">
      <c r="A5623">
        <v>376661</v>
      </c>
      <c r="B5623" t="s">
        <v>5120</v>
      </c>
      <c r="C5623" t="s">
        <v>104</v>
      </c>
    </row>
    <row r="5624" spans="1:3">
      <c r="A5624">
        <v>380000</v>
      </c>
      <c r="B5624" t="s">
        <v>5121</v>
      </c>
      <c r="C5624" t="s">
        <v>104</v>
      </c>
    </row>
    <row r="5625" spans="1:3">
      <c r="A5625">
        <v>380200</v>
      </c>
      <c r="B5625" t="s">
        <v>5122</v>
      </c>
      <c r="C5625" t="s">
        <v>104</v>
      </c>
    </row>
    <row r="5626" spans="1:3">
      <c r="A5626">
        <v>380300</v>
      </c>
      <c r="B5626" t="s">
        <v>5123</v>
      </c>
      <c r="C5626" t="s">
        <v>104</v>
      </c>
    </row>
    <row r="5627" spans="1:3">
      <c r="A5627">
        <v>380400</v>
      </c>
      <c r="B5627" t="s">
        <v>5124</v>
      </c>
      <c r="C5627" t="s">
        <v>104</v>
      </c>
    </row>
    <row r="5628" spans="1:3">
      <c r="A5628">
        <v>380500</v>
      </c>
      <c r="B5628" t="s">
        <v>5125</v>
      </c>
      <c r="C5628" t="s">
        <v>104</v>
      </c>
    </row>
    <row r="5629" spans="1:3">
      <c r="A5629">
        <v>380515</v>
      </c>
      <c r="B5629" t="s">
        <v>5126</v>
      </c>
      <c r="C5629" t="s">
        <v>104</v>
      </c>
    </row>
    <row r="5630" spans="1:3">
      <c r="A5630">
        <v>380550</v>
      </c>
      <c r="B5630" t="s">
        <v>5127</v>
      </c>
      <c r="C5630" t="s">
        <v>104</v>
      </c>
    </row>
    <row r="5631" spans="1:3">
      <c r="A5631">
        <v>380551</v>
      </c>
      <c r="B5631" t="s">
        <v>5128</v>
      </c>
      <c r="C5631" t="s">
        <v>104</v>
      </c>
    </row>
    <row r="5632" spans="1:3">
      <c r="A5632">
        <v>380552</v>
      </c>
      <c r="B5632" t="s">
        <v>5129</v>
      </c>
      <c r="C5632" t="s">
        <v>104</v>
      </c>
    </row>
    <row r="5633" spans="1:3">
      <c r="A5633">
        <v>380600</v>
      </c>
      <c r="B5633" t="s">
        <v>5130</v>
      </c>
      <c r="C5633" t="s">
        <v>104</v>
      </c>
    </row>
    <row r="5634" spans="1:3">
      <c r="A5634">
        <v>380700</v>
      </c>
      <c r="B5634" t="s">
        <v>5131</v>
      </c>
      <c r="C5634" t="s">
        <v>104</v>
      </c>
    </row>
    <row r="5635" spans="1:3">
      <c r="A5635">
        <v>380800</v>
      </c>
      <c r="B5635" t="s">
        <v>5132</v>
      </c>
      <c r="C5635" t="s">
        <v>104</v>
      </c>
    </row>
    <row r="5636" spans="1:3">
      <c r="A5636">
        <v>381000</v>
      </c>
      <c r="B5636" t="s">
        <v>5133</v>
      </c>
      <c r="C5636" t="s">
        <v>104</v>
      </c>
    </row>
    <row r="5637" spans="1:3">
      <c r="A5637">
        <v>381200</v>
      </c>
      <c r="B5637" t="s">
        <v>5134</v>
      </c>
      <c r="C5637" t="s">
        <v>104</v>
      </c>
    </row>
    <row r="5638" spans="1:3">
      <c r="A5638">
        <v>381600</v>
      </c>
      <c r="B5638" t="s">
        <v>5135</v>
      </c>
      <c r="C5638" t="s">
        <v>104</v>
      </c>
    </row>
    <row r="5639" spans="1:3">
      <c r="A5639">
        <v>381650</v>
      </c>
      <c r="B5639" t="s">
        <v>5136</v>
      </c>
      <c r="C5639" t="s">
        <v>104</v>
      </c>
    </row>
    <row r="5640" spans="1:3">
      <c r="A5640">
        <v>382000</v>
      </c>
      <c r="B5640" t="s">
        <v>5137</v>
      </c>
      <c r="C5640" t="s">
        <v>104</v>
      </c>
    </row>
    <row r="5641" spans="1:3">
      <c r="A5641">
        <v>382060</v>
      </c>
      <c r="B5641" t="s">
        <v>5138</v>
      </c>
      <c r="C5641" t="s">
        <v>104</v>
      </c>
    </row>
    <row r="5642" spans="1:3">
      <c r="A5642">
        <v>382200</v>
      </c>
      <c r="B5642" t="s">
        <v>5139</v>
      </c>
      <c r="C5642" t="s">
        <v>104</v>
      </c>
    </row>
    <row r="5643" spans="1:3">
      <c r="A5643">
        <v>382400</v>
      </c>
      <c r="B5643" t="s">
        <v>5140</v>
      </c>
      <c r="C5643" t="s">
        <v>104</v>
      </c>
    </row>
    <row r="5644" spans="1:3">
      <c r="A5644">
        <v>382600</v>
      </c>
      <c r="B5644" t="s">
        <v>5141</v>
      </c>
      <c r="C5644" t="s">
        <v>104</v>
      </c>
    </row>
    <row r="5645" spans="1:3">
      <c r="A5645">
        <v>382800</v>
      </c>
      <c r="B5645" t="s">
        <v>5142</v>
      </c>
      <c r="C5645" t="s">
        <v>104</v>
      </c>
    </row>
    <row r="5646" spans="1:3">
      <c r="A5646">
        <v>383000</v>
      </c>
      <c r="B5646" t="s">
        <v>5143</v>
      </c>
      <c r="C5646" t="s">
        <v>104</v>
      </c>
    </row>
    <row r="5647" spans="1:3">
      <c r="A5647">
        <v>383200</v>
      </c>
      <c r="B5647" t="s">
        <v>5144</v>
      </c>
      <c r="C5647" t="s">
        <v>104</v>
      </c>
    </row>
    <row r="5648" spans="1:3">
      <c r="A5648">
        <v>383300</v>
      </c>
      <c r="B5648" t="s">
        <v>5145</v>
      </c>
      <c r="C5648" t="s">
        <v>104</v>
      </c>
    </row>
    <row r="5649" spans="1:3">
      <c r="A5649">
        <v>383400</v>
      </c>
      <c r="B5649" t="s">
        <v>5146</v>
      </c>
      <c r="C5649" t="s">
        <v>104</v>
      </c>
    </row>
    <row r="5650" spans="1:3">
      <c r="A5650">
        <v>383600</v>
      </c>
      <c r="B5650" t="s">
        <v>5147</v>
      </c>
      <c r="C5650" t="s">
        <v>104</v>
      </c>
    </row>
    <row r="5651" spans="1:3">
      <c r="A5651">
        <v>383800</v>
      </c>
      <c r="B5651" t="s">
        <v>5148</v>
      </c>
      <c r="C5651" t="s">
        <v>104</v>
      </c>
    </row>
    <row r="5652" spans="1:3">
      <c r="A5652">
        <v>384000</v>
      </c>
      <c r="B5652" t="s">
        <v>5149</v>
      </c>
      <c r="C5652" t="s">
        <v>104</v>
      </c>
    </row>
    <row r="5653" spans="1:3">
      <c r="A5653">
        <v>384100</v>
      </c>
      <c r="B5653" t="s">
        <v>5150</v>
      </c>
      <c r="C5653" t="s">
        <v>104</v>
      </c>
    </row>
    <row r="5654" spans="1:3">
      <c r="A5654">
        <v>384200</v>
      </c>
      <c r="B5654" t="s">
        <v>5151</v>
      </c>
      <c r="C5654" t="s">
        <v>104</v>
      </c>
    </row>
    <row r="5655" spans="1:3">
      <c r="A5655">
        <v>384300</v>
      </c>
      <c r="B5655" t="s">
        <v>5152</v>
      </c>
      <c r="C5655" t="s">
        <v>104</v>
      </c>
    </row>
    <row r="5656" spans="1:3">
      <c r="A5656">
        <v>384400</v>
      </c>
      <c r="B5656" t="s">
        <v>5153</v>
      </c>
      <c r="C5656" t="s">
        <v>104</v>
      </c>
    </row>
    <row r="5657" spans="1:3">
      <c r="A5657">
        <v>385360</v>
      </c>
      <c r="B5657" t="s">
        <v>5154</v>
      </c>
      <c r="C5657" t="s">
        <v>104</v>
      </c>
    </row>
    <row r="5658" spans="1:3">
      <c r="A5658">
        <v>385361</v>
      </c>
      <c r="B5658" t="s">
        <v>5155</v>
      </c>
      <c r="C5658" t="s">
        <v>104</v>
      </c>
    </row>
    <row r="5659" spans="1:3">
      <c r="A5659">
        <v>385362</v>
      </c>
      <c r="B5659" t="s">
        <v>5156</v>
      </c>
      <c r="C5659" t="s">
        <v>104</v>
      </c>
    </row>
    <row r="5660" spans="1:3">
      <c r="A5660">
        <v>385363</v>
      </c>
      <c r="B5660" t="s">
        <v>5157</v>
      </c>
      <c r="C5660" t="s">
        <v>104</v>
      </c>
    </row>
    <row r="5661" spans="1:3">
      <c r="A5661">
        <v>385390</v>
      </c>
      <c r="B5661" t="s">
        <v>5158</v>
      </c>
      <c r="C5661" t="s">
        <v>104</v>
      </c>
    </row>
    <row r="5662" spans="1:3">
      <c r="A5662">
        <v>385400</v>
      </c>
      <c r="B5662" t="s">
        <v>5159</v>
      </c>
      <c r="C5662" t="s">
        <v>104</v>
      </c>
    </row>
    <row r="5663" spans="1:3">
      <c r="A5663">
        <v>385401</v>
      </c>
      <c r="B5663" t="s">
        <v>5160</v>
      </c>
      <c r="C5663" t="s">
        <v>104</v>
      </c>
    </row>
    <row r="5664" spans="1:3">
      <c r="A5664">
        <v>385405</v>
      </c>
      <c r="B5664" t="s">
        <v>5161</v>
      </c>
      <c r="C5664" t="s">
        <v>104</v>
      </c>
    </row>
    <row r="5665" spans="1:3">
      <c r="A5665">
        <v>385406</v>
      </c>
      <c r="B5665" t="s">
        <v>5162</v>
      </c>
      <c r="C5665" t="s">
        <v>104</v>
      </c>
    </row>
    <row r="5666" spans="1:3">
      <c r="A5666">
        <v>385409</v>
      </c>
      <c r="B5666" t="s">
        <v>5163</v>
      </c>
      <c r="C5666" t="s">
        <v>104</v>
      </c>
    </row>
    <row r="5667" spans="1:3">
      <c r="A5667">
        <v>385410</v>
      </c>
      <c r="B5667" t="s">
        <v>5164</v>
      </c>
      <c r="C5667" t="s">
        <v>104</v>
      </c>
    </row>
    <row r="5668" spans="1:3">
      <c r="A5668">
        <v>385411</v>
      </c>
      <c r="B5668" t="s">
        <v>5165</v>
      </c>
      <c r="C5668" t="s">
        <v>104</v>
      </c>
    </row>
    <row r="5669" spans="1:3">
      <c r="A5669">
        <v>385412</v>
      </c>
      <c r="B5669" t="s">
        <v>5166</v>
      </c>
      <c r="C5669" t="s">
        <v>104</v>
      </c>
    </row>
    <row r="5670" spans="1:3">
      <c r="A5670">
        <v>385413</v>
      </c>
      <c r="B5670" t="s">
        <v>5167</v>
      </c>
      <c r="C5670" t="s">
        <v>104</v>
      </c>
    </row>
    <row r="5671" spans="1:3">
      <c r="A5671">
        <v>385414</v>
      </c>
      <c r="B5671" t="s">
        <v>5168</v>
      </c>
      <c r="C5671" t="s">
        <v>104</v>
      </c>
    </row>
    <row r="5672" spans="1:3">
      <c r="A5672">
        <v>385415</v>
      </c>
      <c r="B5672" t="s">
        <v>5169</v>
      </c>
      <c r="C5672" t="s">
        <v>104</v>
      </c>
    </row>
    <row r="5673" spans="1:3">
      <c r="A5673">
        <v>385416</v>
      </c>
      <c r="B5673" t="s">
        <v>5170</v>
      </c>
      <c r="C5673" t="s">
        <v>104</v>
      </c>
    </row>
    <row r="5674" spans="1:3">
      <c r="A5674">
        <v>385417</v>
      </c>
      <c r="B5674" t="s">
        <v>5171</v>
      </c>
      <c r="C5674" t="s">
        <v>104</v>
      </c>
    </row>
    <row r="5675" spans="1:3">
      <c r="A5675">
        <v>385420</v>
      </c>
      <c r="B5675" t="s">
        <v>5172</v>
      </c>
      <c r="C5675" t="s">
        <v>104</v>
      </c>
    </row>
    <row r="5676" spans="1:3">
      <c r="A5676">
        <v>385421</v>
      </c>
      <c r="B5676" t="s">
        <v>5173</v>
      </c>
      <c r="C5676" t="s">
        <v>104</v>
      </c>
    </row>
    <row r="5677" spans="1:3">
      <c r="A5677">
        <v>385422</v>
      </c>
      <c r="B5677" t="s">
        <v>5174</v>
      </c>
      <c r="C5677" t="s">
        <v>104</v>
      </c>
    </row>
    <row r="5678" spans="1:3">
      <c r="A5678">
        <v>385423</v>
      </c>
      <c r="B5678" t="s">
        <v>5175</v>
      </c>
      <c r="C5678" t="s">
        <v>104</v>
      </c>
    </row>
    <row r="5679" spans="1:3">
      <c r="A5679">
        <v>385424</v>
      </c>
      <c r="B5679" t="s">
        <v>5176</v>
      </c>
      <c r="C5679" t="s">
        <v>104</v>
      </c>
    </row>
    <row r="5680" spans="1:3">
      <c r="A5680">
        <v>385425</v>
      </c>
      <c r="B5680" t="s">
        <v>5177</v>
      </c>
      <c r="C5680" t="s">
        <v>104</v>
      </c>
    </row>
    <row r="5681" spans="1:3">
      <c r="A5681">
        <v>385426</v>
      </c>
      <c r="B5681" t="s">
        <v>5178</v>
      </c>
      <c r="C5681" t="s">
        <v>104</v>
      </c>
    </row>
    <row r="5682" spans="1:3">
      <c r="A5682">
        <v>385427</v>
      </c>
      <c r="B5682" t="s">
        <v>5179</v>
      </c>
      <c r="C5682" t="s">
        <v>104</v>
      </c>
    </row>
    <row r="5683" spans="1:3">
      <c r="A5683">
        <v>385428</v>
      </c>
      <c r="B5683" t="s">
        <v>5180</v>
      </c>
      <c r="C5683" t="s">
        <v>104</v>
      </c>
    </row>
    <row r="5684" spans="1:3">
      <c r="A5684">
        <v>385429</v>
      </c>
      <c r="B5684" t="s">
        <v>5181</v>
      </c>
      <c r="C5684" t="s">
        <v>104</v>
      </c>
    </row>
    <row r="5685" spans="1:3">
      <c r="A5685">
        <v>385430</v>
      </c>
      <c r="B5685" t="s">
        <v>5182</v>
      </c>
      <c r="C5685" t="s">
        <v>104</v>
      </c>
    </row>
    <row r="5686" spans="1:3">
      <c r="A5686">
        <v>385431</v>
      </c>
      <c r="B5686" t="s">
        <v>5183</v>
      </c>
      <c r="C5686" t="s">
        <v>104</v>
      </c>
    </row>
    <row r="5687" spans="1:3">
      <c r="A5687">
        <v>385432</v>
      </c>
      <c r="B5687" t="s">
        <v>5184</v>
      </c>
      <c r="C5687" t="s">
        <v>104</v>
      </c>
    </row>
    <row r="5688" spans="1:3">
      <c r="A5688">
        <v>385433</v>
      </c>
      <c r="B5688" t="s">
        <v>5185</v>
      </c>
      <c r="C5688" t="s">
        <v>104</v>
      </c>
    </row>
    <row r="5689" spans="1:3">
      <c r="A5689">
        <v>385450</v>
      </c>
      <c r="B5689" t="s">
        <v>5186</v>
      </c>
      <c r="C5689" t="s">
        <v>104</v>
      </c>
    </row>
    <row r="5690" spans="1:3">
      <c r="A5690">
        <v>385500</v>
      </c>
      <c r="B5690" t="s">
        <v>5187</v>
      </c>
      <c r="C5690" t="s">
        <v>104</v>
      </c>
    </row>
    <row r="5691" spans="1:3">
      <c r="A5691">
        <v>385600</v>
      </c>
      <c r="B5691" t="s">
        <v>4681</v>
      </c>
      <c r="C5691" t="s">
        <v>104</v>
      </c>
    </row>
    <row r="5692" spans="1:3">
      <c r="A5692">
        <v>385800</v>
      </c>
      <c r="B5692" t="s">
        <v>5188</v>
      </c>
      <c r="C5692" t="s">
        <v>104</v>
      </c>
    </row>
    <row r="5693" spans="1:3">
      <c r="A5693">
        <v>386000</v>
      </c>
      <c r="B5693" t="s">
        <v>5189</v>
      </c>
      <c r="C5693" t="s">
        <v>104</v>
      </c>
    </row>
    <row r="5694" spans="1:3">
      <c r="A5694">
        <v>386200</v>
      </c>
      <c r="B5694" t="s">
        <v>5190</v>
      </c>
      <c r="C5694" t="s">
        <v>104</v>
      </c>
    </row>
    <row r="5695" spans="1:3">
      <c r="A5695">
        <v>386201</v>
      </c>
      <c r="B5695" t="s">
        <v>5191</v>
      </c>
      <c r="C5695" t="s">
        <v>104</v>
      </c>
    </row>
    <row r="5696" spans="1:3">
      <c r="A5696">
        <v>386202</v>
      </c>
      <c r="B5696" t="s">
        <v>5192</v>
      </c>
      <c r="C5696" t="s">
        <v>104</v>
      </c>
    </row>
    <row r="5697" spans="1:3">
      <c r="A5697">
        <v>386500</v>
      </c>
      <c r="B5697" t="s">
        <v>5193</v>
      </c>
      <c r="C5697" t="s">
        <v>104</v>
      </c>
    </row>
    <row r="5698" spans="1:3">
      <c r="A5698">
        <v>386600</v>
      </c>
      <c r="B5698" t="s">
        <v>5194</v>
      </c>
      <c r="C5698" t="s">
        <v>104</v>
      </c>
    </row>
    <row r="5699" spans="1:3">
      <c r="A5699">
        <v>386800</v>
      </c>
      <c r="B5699" t="s">
        <v>5195</v>
      </c>
      <c r="C5699" t="s">
        <v>104</v>
      </c>
    </row>
    <row r="5700" spans="1:3">
      <c r="A5700">
        <v>387100</v>
      </c>
      <c r="B5700" t="s">
        <v>5196</v>
      </c>
      <c r="C5700" t="s">
        <v>104</v>
      </c>
    </row>
    <row r="5701" spans="1:3">
      <c r="A5701">
        <v>387200</v>
      </c>
      <c r="B5701" t="s">
        <v>5197</v>
      </c>
      <c r="C5701" t="s">
        <v>104</v>
      </c>
    </row>
    <row r="5702" spans="1:3">
      <c r="A5702">
        <v>387201</v>
      </c>
      <c r="B5702" t="s">
        <v>5198</v>
      </c>
      <c r="C5702" t="s">
        <v>104</v>
      </c>
    </row>
    <row r="5703" spans="1:3">
      <c r="A5703">
        <v>387300</v>
      </c>
      <c r="B5703" t="s">
        <v>5199</v>
      </c>
      <c r="C5703" t="s">
        <v>104</v>
      </c>
    </row>
    <row r="5704" spans="1:3">
      <c r="A5704">
        <v>387400</v>
      </c>
      <c r="B5704" t="s">
        <v>5200</v>
      </c>
      <c r="C5704" t="s">
        <v>104</v>
      </c>
    </row>
    <row r="5705" spans="1:3">
      <c r="A5705">
        <v>498010</v>
      </c>
      <c r="B5705" t="s">
        <v>5201</v>
      </c>
      <c r="C5705" t="s">
        <v>104</v>
      </c>
    </row>
    <row r="5706" spans="1:3">
      <c r="A5706">
        <v>498015</v>
      </c>
      <c r="B5706" t="s">
        <v>5202</v>
      </c>
      <c r="C5706" t="s">
        <v>104</v>
      </c>
    </row>
    <row r="5707" spans="1:3">
      <c r="A5707">
        <v>498017</v>
      </c>
      <c r="B5707" t="s">
        <v>5203</v>
      </c>
      <c r="C5707" t="s">
        <v>104</v>
      </c>
    </row>
    <row r="5708" spans="1:3">
      <c r="A5708">
        <v>498018</v>
      </c>
      <c r="B5708" t="s">
        <v>5204</v>
      </c>
      <c r="C5708" t="s">
        <v>104</v>
      </c>
    </row>
    <row r="5709" spans="1:3">
      <c r="A5709">
        <v>498020</v>
      </c>
      <c r="B5709" t="s">
        <v>5205</v>
      </c>
      <c r="C5709" t="s">
        <v>104</v>
      </c>
    </row>
    <row r="5710" spans="1:3">
      <c r="A5710">
        <v>498021</v>
      </c>
      <c r="B5710" t="s">
        <v>5206</v>
      </c>
      <c r="C5710" t="s">
        <v>104</v>
      </c>
    </row>
    <row r="5711" spans="1:3">
      <c r="A5711">
        <v>498030</v>
      </c>
      <c r="B5711" t="s">
        <v>5207</v>
      </c>
      <c r="C5711" t="s">
        <v>104</v>
      </c>
    </row>
    <row r="5712" spans="1:3">
      <c r="A5712">
        <v>498040</v>
      </c>
      <c r="B5712" t="s">
        <v>5208</v>
      </c>
      <c r="C5712" t="s">
        <v>104</v>
      </c>
    </row>
    <row r="5713" spans="1:3">
      <c r="A5713">
        <v>498060</v>
      </c>
      <c r="B5713" t="s">
        <v>5209</v>
      </c>
      <c r="C5713" t="s">
        <v>104</v>
      </c>
    </row>
    <row r="5714" spans="1:3">
      <c r="A5714">
        <v>498070</v>
      </c>
      <c r="B5714" t="s">
        <v>5210</v>
      </c>
      <c r="C5714" t="s">
        <v>104</v>
      </c>
    </row>
    <row r="5715" spans="1:3">
      <c r="A5715">
        <v>498080</v>
      </c>
      <c r="B5715" t="s">
        <v>5211</v>
      </c>
      <c r="C5715" t="s">
        <v>104</v>
      </c>
    </row>
    <row r="5716" spans="1:3">
      <c r="A5716">
        <v>498110</v>
      </c>
      <c r="B5716" t="s">
        <v>5212</v>
      </c>
      <c r="C5716" t="s">
        <v>104</v>
      </c>
    </row>
    <row r="5717" spans="1:3">
      <c r="A5717">
        <v>498111</v>
      </c>
      <c r="B5717" t="s">
        <v>5213</v>
      </c>
      <c r="C5717" t="s">
        <v>104</v>
      </c>
    </row>
    <row r="5718" spans="1:3">
      <c r="A5718">
        <v>498115</v>
      </c>
      <c r="B5718" t="s">
        <v>5214</v>
      </c>
      <c r="C5718" t="s">
        <v>104</v>
      </c>
    </row>
    <row r="5719" spans="1:3">
      <c r="A5719">
        <v>498120</v>
      </c>
      <c r="B5719" t="s">
        <v>5215</v>
      </c>
      <c r="C5719" t="s">
        <v>104</v>
      </c>
    </row>
    <row r="5720" spans="1:3">
      <c r="A5720">
        <v>498125</v>
      </c>
      <c r="B5720" t="s">
        <v>5216</v>
      </c>
      <c r="C5720" t="s">
        <v>104</v>
      </c>
    </row>
    <row r="5721" spans="1:3">
      <c r="A5721">
        <v>498130</v>
      </c>
      <c r="B5721" t="s">
        <v>5217</v>
      </c>
      <c r="C5721" t="s">
        <v>104</v>
      </c>
    </row>
    <row r="5722" spans="1:3">
      <c r="A5722">
        <v>498140</v>
      </c>
      <c r="B5722" t="s">
        <v>5218</v>
      </c>
      <c r="C5722" t="s">
        <v>104</v>
      </c>
    </row>
    <row r="5723" spans="1:3">
      <c r="A5723">
        <v>498150</v>
      </c>
      <c r="B5723" t="s">
        <v>5219</v>
      </c>
      <c r="C5723" t="s">
        <v>104</v>
      </c>
    </row>
    <row r="5724" spans="1:3">
      <c r="A5724">
        <v>498160</v>
      </c>
      <c r="B5724" t="s">
        <v>5220</v>
      </c>
      <c r="C5724" t="s">
        <v>104</v>
      </c>
    </row>
    <row r="5725" spans="1:3">
      <c r="A5725">
        <v>498210</v>
      </c>
      <c r="B5725" t="s">
        <v>5221</v>
      </c>
      <c r="C5725" t="s">
        <v>104</v>
      </c>
    </row>
    <row r="5726" spans="1:3">
      <c r="A5726">
        <v>498220</v>
      </c>
      <c r="B5726" t="s">
        <v>5222</v>
      </c>
      <c r="C5726" t="s">
        <v>104</v>
      </c>
    </row>
    <row r="5727" spans="1:3">
      <c r="A5727">
        <v>498310</v>
      </c>
      <c r="B5727" t="s">
        <v>5223</v>
      </c>
      <c r="C5727" t="s">
        <v>104</v>
      </c>
    </row>
    <row r="5728" spans="1:3">
      <c r="A5728">
        <v>498320</v>
      </c>
      <c r="B5728" t="s">
        <v>5224</v>
      </c>
      <c r="C5728" t="s">
        <v>104</v>
      </c>
    </row>
    <row r="5729" spans="1:3">
      <c r="A5729">
        <v>498330</v>
      </c>
      <c r="B5729" t="s">
        <v>5225</v>
      </c>
      <c r="C5729" t="s">
        <v>104</v>
      </c>
    </row>
    <row r="5730" spans="1:3">
      <c r="A5730">
        <v>498340</v>
      </c>
      <c r="B5730" t="s">
        <v>5226</v>
      </c>
      <c r="C5730" t="s">
        <v>104</v>
      </c>
    </row>
    <row r="5731" spans="1:3">
      <c r="A5731">
        <v>498350</v>
      </c>
      <c r="B5731" t="s">
        <v>5227</v>
      </c>
      <c r="C5731" t="s">
        <v>104</v>
      </c>
    </row>
    <row r="5732" spans="1:3">
      <c r="A5732">
        <v>498410</v>
      </c>
      <c r="B5732" t="s">
        <v>5228</v>
      </c>
      <c r="C5732" t="s">
        <v>104</v>
      </c>
    </row>
    <row r="5733" spans="1:3">
      <c r="A5733">
        <v>498420</v>
      </c>
      <c r="B5733" t="s">
        <v>5229</v>
      </c>
      <c r="C5733" t="s">
        <v>104</v>
      </c>
    </row>
    <row r="5734" spans="1:3">
      <c r="A5734">
        <v>498425</v>
      </c>
      <c r="B5734" t="s">
        <v>5230</v>
      </c>
      <c r="C5734" t="s">
        <v>104</v>
      </c>
    </row>
    <row r="5735" spans="1:3">
      <c r="A5735">
        <v>498430</v>
      </c>
      <c r="B5735" t="s">
        <v>5231</v>
      </c>
      <c r="C5735" t="s">
        <v>104</v>
      </c>
    </row>
    <row r="5736" spans="1:3">
      <c r="A5736">
        <v>498440</v>
      </c>
      <c r="B5736" t="s">
        <v>5232</v>
      </c>
      <c r="C5736" t="s">
        <v>104</v>
      </c>
    </row>
    <row r="5737" spans="1:3">
      <c r="A5737">
        <v>498500</v>
      </c>
      <c r="B5737" t="s">
        <v>5233</v>
      </c>
      <c r="C5737" t="s">
        <v>104</v>
      </c>
    </row>
    <row r="5738" spans="1:3">
      <c r="A5738">
        <v>498501</v>
      </c>
      <c r="B5738" t="s">
        <v>5234</v>
      </c>
      <c r="C5738" t="s">
        <v>104</v>
      </c>
    </row>
    <row r="5739" spans="1:3">
      <c r="A5739">
        <v>498510</v>
      </c>
      <c r="B5739" t="s">
        <v>5235</v>
      </c>
      <c r="C5739" t="s">
        <v>104</v>
      </c>
    </row>
    <row r="5740" spans="1:3">
      <c r="A5740">
        <v>498515</v>
      </c>
      <c r="B5740" t="s">
        <v>5236</v>
      </c>
      <c r="C5740" t="s">
        <v>104</v>
      </c>
    </row>
    <row r="5741" spans="1:3">
      <c r="A5741">
        <v>498801</v>
      </c>
      <c r="B5741" t="s">
        <v>5237</v>
      </c>
      <c r="C5741" t="s">
        <v>104</v>
      </c>
    </row>
    <row r="5742" spans="1:3">
      <c r="A5742">
        <v>498802</v>
      </c>
      <c r="B5742" t="s">
        <v>5238</v>
      </c>
      <c r="C5742" t="s">
        <v>104</v>
      </c>
    </row>
    <row r="5743" spans="1:3">
      <c r="A5743">
        <v>498803</v>
      </c>
      <c r="B5743" t="s">
        <v>5239</v>
      </c>
      <c r="C5743" t="s">
        <v>104</v>
      </c>
    </row>
    <row r="5744" spans="1:3">
      <c r="A5744">
        <v>498804</v>
      </c>
      <c r="B5744" t="s">
        <v>5240</v>
      </c>
      <c r="C5744" t="s">
        <v>104</v>
      </c>
    </row>
    <row r="5745" spans="1:3">
      <c r="A5745">
        <v>498805</v>
      </c>
      <c r="B5745" t="s">
        <v>5241</v>
      </c>
      <c r="C5745" t="s">
        <v>104</v>
      </c>
    </row>
    <row r="5746" spans="1:3">
      <c r="A5746">
        <v>498840</v>
      </c>
      <c r="B5746" t="s">
        <v>5242</v>
      </c>
      <c r="C5746" t="s">
        <v>104</v>
      </c>
    </row>
    <row r="5747" spans="1:3">
      <c r="A5747">
        <v>498851</v>
      </c>
      <c r="B5747" t="s">
        <v>5243</v>
      </c>
      <c r="C5747" t="s">
        <v>104</v>
      </c>
    </row>
    <row r="5748" spans="1:3">
      <c r="A5748">
        <v>498852</v>
      </c>
      <c r="B5748" t="s">
        <v>5244</v>
      </c>
      <c r="C5748" t="s">
        <v>104</v>
      </c>
    </row>
    <row r="5749" spans="1:3">
      <c r="A5749">
        <v>499010</v>
      </c>
      <c r="B5749" t="s">
        <v>5245</v>
      </c>
      <c r="C5749" t="s">
        <v>104</v>
      </c>
    </row>
    <row r="5750" spans="1:3">
      <c r="A5750">
        <v>499070</v>
      </c>
      <c r="B5750" t="s">
        <v>5246</v>
      </c>
      <c r="C5750" t="s">
        <v>104</v>
      </c>
    </row>
    <row r="5751" spans="1:3">
      <c r="A5751">
        <v>499080</v>
      </c>
      <c r="B5751" t="s">
        <v>5247</v>
      </c>
      <c r="C5751" t="s">
        <v>104</v>
      </c>
    </row>
    <row r="5752" spans="1:3">
      <c r="A5752">
        <v>499110</v>
      </c>
      <c r="B5752" t="s">
        <v>5248</v>
      </c>
      <c r="C5752" t="s">
        <v>104</v>
      </c>
    </row>
    <row r="5753" spans="1:3">
      <c r="A5753">
        <v>499111</v>
      </c>
      <c r="B5753" t="s">
        <v>5249</v>
      </c>
      <c r="C5753" t="s">
        <v>104</v>
      </c>
    </row>
    <row r="5754" spans="1:3">
      <c r="A5754">
        <v>499115</v>
      </c>
      <c r="B5754" t="s">
        <v>5250</v>
      </c>
      <c r="C5754" t="s">
        <v>104</v>
      </c>
    </row>
    <row r="5755" spans="1:3">
      <c r="A5755">
        <v>499120</v>
      </c>
      <c r="B5755" t="s">
        <v>5251</v>
      </c>
      <c r="C5755" t="s">
        <v>104</v>
      </c>
    </row>
    <row r="5756" spans="1:3">
      <c r="A5756">
        <v>499130</v>
      </c>
      <c r="B5756" t="s">
        <v>5252</v>
      </c>
      <c r="C5756" t="s">
        <v>104</v>
      </c>
    </row>
    <row r="5757" spans="1:3">
      <c r="A5757">
        <v>499140</v>
      </c>
      <c r="B5757" t="s">
        <v>5253</v>
      </c>
      <c r="C5757" t="s">
        <v>104</v>
      </c>
    </row>
    <row r="5758" spans="1:3">
      <c r="A5758">
        <v>499150</v>
      </c>
      <c r="B5758" t="s">
        <v>5254</v>
      </c>
      <c r="C5758" t="s">
        <v>104</v>
      </c>
    </row>
    <row r="5759" spans="1:3">
      <c r="A5759">
        <v>499160</v>
      </c>
      <c r="B5759" t="s">
        <v>5255</v>
      </c>
      <c r="C5759" t="s">
        <v>104</v>
      </c>
    </row>
    <row r="5760" spans="1:3">
      <c r="A5760">
        <v>499170</v>
      </c>
      <c r="B5760" t="s">
        <v>5256</v>
      </c>
      <c r="C5760" t="s">
        <v>104</v>
      </c>
    </row>
    <row r="5761" spans="1:3">
      <c r="A5761">
        <v>499210</v>
      </c>
      <c r="B5761" t="s">
        <v>5257</v>
      </c>
      <c r="C5761" t="s">
        <v>104</v>
      </c>
    </row>
    <row r="5762" spans="1:3">
      <c r="A5762">
        <v>499220</v>
      </c>
      <c r="B5762" t="s">
        <v>5258</v>
      </c>
      <c r="C5762" t="s">
        <v>104</v>
      </c>
    </row>
    <row r="5763" spans="1:3">
      <c r="A5763">
        <v>499310</v>
      </c>
      <c r="B5763" t="s">
        <v>5259</v>
      </c>
      <c r="C5763" t="s">
        <v>104</v>
      </c>
    </row>
    <row r="5764" spans="1:3">
      <c r="A5764">
        <v>499320</v>
      </c>
      <c r="B5764" t="s">
        <v>5260</v>
      </c>
      <c r="C5764" t="s">
        <v>104</v>
      </c>
    </row>
    <row r="5765" spans="1:3">
      <c r="A5765">
        <v>499330</v>
      </c>
      <c r="B5765" t="s">
        <v>5261</v>
      </c>
      <c r="C5765" t="s">
        <v>104</v>
      </c>
    </row>
    <row r="5766" spans="1:3">
      <c r="A5766">
        <v>499340</v>
      </c>
      <c r="B5766" t="s">
        <v>5262</v>
      </c>
      <c r="C5766" t="s">
        <v>104</v>
      </c>
    </row>
    <row r="5767" spans="1:3">
      <c r="A5767">
        <v>499350</v>
      </c>
      <c r="B5767" t="s">
        <v>5263</v>
      </c>
      <c r="C5767" t="s">
        <v>104</v>
      </c>
    </row>
    <row r="5768" spans="1:3">
      <c r="A5768">
        <v>499360</v>
      </c>
      <c r="B5768" t="s">
        <v>5264</v>
      </c>
      <c r="C5768" t="s">
        <v>104</v>
      </c>
    </row>
    <row r="5769" spans="1:3">
      <c r="A5769">
        <v>499410</v>
      </c>
      <c r="B5769" t="s">
        <v>5265</v>
      </c>
      <c r="C5769" t="s">
        <v>104</v>
      </c>
    </row>
    <row r="5770" spans="1:3">
      <c r="A5770">
        <v>499420</v>
      </c>
      <c r="B5770" t="s">
        <v>5266</v>
      </c>
      <c r="C5770" t="s">
        <v>104</v>
      </c>
    </row>
    <row r="5771" spans="1:3">
      <c r="A5771">
        <v>499425</v>
      </c>
      <c r="B5771" t="s">
        <v>5267</v>
      </c>
      <c r="C5771" t="s">
        <v>104</v>
      </c>
    </row>
    <row r="5772" spans="1:3">
      <c r="A5772">
        <v>499430</v>
      </c>
      <c r="B5772" t="s">
        <v>5268</v>
      </c>
      <c r="C5772" t="s">
        <v>104</v>
      </c>
    </row>
    <row r="5773" spans="1:3">
      <c r="A5773">
        <v>499440</v>
      </c>
      <c r="B5773" t="s">
        <v>5269</v>
      </c>
      <c r="C5773" t="s">
        <v>104</v>
      </c>
    </row>
    <row r="5774" spans="1:3">
      <c r="A5774">
        <v>499500</v>
      </c>
      <c r="B5774" t="s">
        <v>5270</v>
      </c>
      <c r="C5774" t="s">
        <v>104</v>
      </c>
    </row>
    <row r="5775" spans="1:3">
      <c r="A5775">
        <v>499501</v>
      </c>
      <c r="B5775" t="s">
        <v>5271</v>
      </c>
      <c r="C5775" t="s">
        <v>104</v>
      </c>
    </row>
    <row r="5776" spans="1:3">
      <c r="A5776">
        <v>499502</v>
      </c>
      <c r="B5776" t="s">
        <v>5272</v>
      </c>
      <c r="C5776" t="s">
        <v>104</v>
      </c>
    </row>
    <row r="5777" spans="1:3">
      <c r="A5777">
        <v>499505</v>
      </c>
      <c r="B5777" t="s">
        <v>5273</v>
      </c>
      <c r="C5777" t="s">
        <v>104</v>
      </c>
    </row>
    <row r="5778" spans="1:3">
      <c r="A5778">
        <v>499510</v>
      </c>
      <c r="B5778" t="s">
        <v>5274</v>
      </c>
      <c r="C5778" t="s">
        <v>104</v>
      </c>
    </row>
    <row r="5779" spans="1:3">
      <c r="A5779">
        <v>499515</v>
      </c>
      <c r="B5779" t="s">
        <v>5275</v>
      </c>
      <c r="C5779" t="s">
        <v>104</v>
      </c>
    </row>
    <row r="5780" spans="1:3">
      <c r="A5780">
        <v>499801</v>
      </c>
      <c r="B5780" t="s">
        <v>5276</v>
      </c>
      <c r="C5780" t="s">
        <v>104</v>
      </c>
    </row>
    <row r="5781" spans="1:3">
      <c r="A5781">
        <v>499802</v>
      </c>
      <c r="B5781" t="s">
        <v>5277</v>
      </c>
      <c r="C5781" t="s">
        <v>104</v>
      </c>
    </row>
    <row r="5782" spans="1:3">
      <c r="A5782">
        <v>499805</v>
      </c>
      <c r="B5782" t="s">
        <v>5278</v>
      </c>
      <c r="C5782" t="s">
        <v>104</v>
      </c>
    </row>
    <row r="5783" spans="1:3">
      <c r="A5783">
        <v>499998</v>
      </c>
      <c r="B5783" t="s">
        <v>512</v>
      </c>
      <c r="C5783" t="s">
        <v>104</v>
      </c>
    </row>
    <row r="5784" spans="1:3">
      <c r="A5784">
        <v>499999</v>
      </c>
      <c r="B5784" t="s">
        <v>2475</v>
      </c>
      <c r="C5784" t="s">
        <v>104</v>
      </c>
    </row>
    <row r="5785" spans="1:3">
      <c r="A5785">
        <v>500100</v>
      </c>
      <c r="B5785" t="s">
        <v>5279</v>
      </c>
      <c r="C5785" t="s">
        <v>104</v>
      </c>
    </row>
    <row r="5786" spans="1:3">
      <c r="A5786">
        <v>500102</v>
      </c>
      <c r="B5786" t="s">
        <v>5280</v>
      </c>
      <c r="C5786" t="s">
        <v>104</v>
      </c>
    </row>
    <row r="5787" spans="1:3">
      <c r="A5787">
        <v>500103</v>
      </c>
      <c r="B5787" t="s">
        <v>5281</v>
      </c>
      <c r="C5787" t="s">
        <v>104</v>
      </c>
    </row>
    <row r="5788" spans="1:3">
      <c r="A5788">
        <v>500104</v>
      </c>
      <c r="B5788" t="s">
        <v>5282</v>
      </c>
      <c r="C5788" t="s">
        <v>104</v>
      </c>
    </row>
    <row r="5789" spans="1:3">
      <c r="A5789">
        <v>500105</v>
      </c>
      <c r="B5789" t="s">
        <v>5283</v>
      </c>
      <c r="C5789" t="s">
        <v>104</v>
      </c>
    </row>
    <row r="5790" spans="1:3">
      <c r="A5790">
        <v>500108</v>
      </c>
      <c r="B5790" t="s">
        <v>5284</v>
      </c>
      <c r="C5790" t="s">
        <v>104</v>
      </c>
    </row>
    <row r="5791" spans="1:3">
      <c r="A5791">
        <v>500109</v>
      </c>
      <c r="B5791" t="s">
        <v>5285</v>
      </c>
      <c r="C5791" t="s">
        <v>104</v>
      </c>
    </row>
    <row r="5792" spans="1:3">
      <c r="A5792">
        <v>500110</v>
      </c>
      <c r="B5792" t="s">
        <v>5286</v>
      </c>
      <c r="C5792" t="s">
        <v>104</v>
      </c>
    </row>
    <row r="5793" spans="1:3">
      <c r="A5793">
        <v>500111</v>
      </c>
      <c r="B5793" t="s">
        <v>5287</v>
      </c>
      <c r="C5793" t="s">
        <v>104</v>
      </c>
    </row>
    <row r="5794" spans="1:3">
      <c r="A5794">
        <v>500112</v>
      </c>
      <c r="B5794" t="s">
        <v>5288</v>
      </c>
      <c r="C5794" t="s">
        <v>104</v>
      </c>
    </row>
    <row r="5795" spans="1:3">
      <c r="A5795">
        <v>500113</v>
      </c>
      <c r="B5795" t="s">
        <v>5289</v>
      </c>
      <c r="C5795" t="s">
        <v>104</v>
      </c>
    </row>
    <row r="5796" spans="1:3">
      <c r="A5796">
        <v>500115</v>
      </c>
      <c r="B5796" t="s">
        <v>5290</v>
      </c>
      <c r="C5796" t="s">
        <v>104</v>
      </c>
    </row>
    <row r="5797" spans="1:3">
      <c r="A5797">
        <v>500116</v>
      </c>
      <c r="B5797" t="s">
        <v>5291</v>
      </c>
      <c r="C5797" t="s">
        <v>104</v>
      </c>
    </row>
    <row r="5798" spans="1:3">
      <c r="A5798">
        <v>500117</v>
      </c>
      <c r="B5798" t="s">
        <v>5292</v>
      </c>
      <c r="C5798" t="s">
        <v>104</v>
      </c>
    </row>
    <row r="5799" spans="1:3">
      <c r="A5799">
        <v>500118</v>
      </c>
      <c r="B5799" t="s">
        <v>5293</v>
      </c>
      <c r="C5799" t="s">
        <v>104</v>
      </c>
    </row>
    <row r="5800" spans="1:3">
      <c r="A5800">
        <v>500120</v>
      </c>
      <c r="B5800" t="s">
        <v>5294</v>
      </c>
      <c r="C5800" t="s">
        <v>104</v>
      </c>
    </row>
    <row r="5801" spans="1:3">
      <c r="A5801">
        <v>500178</v>
      </c>
      <c r="B5801" t="s">
        <v>5295</v>
      </c>
      <c r="C5801" t="s">
        <v>104</v>
      </c>
    </row>
    <row r="5802" spans="1:3">
      <c r="A5802">
        <v>500181</v>
      </c>
      <c r="B5802" t="s">
        <v>5296</v>
      </c>
      <c r="C5802" t="s">
        <v>104</v>
      </c>
    </row>
    <row r="5803" spans="1:3">
      <c r="A5803">
        <v>500190</v>
      </c>
      <c r="B5803" t="s">
        <v>5297</v>
      </c>
      <c r="C5803" t="s">
        <v>104</v>
      </c>
    </row>
    <row r="5804" spans="1:3">
      <c r="A5804">
        <v>500200</v>
      </c>
      <c r="B5804" t="s">
        <v>5298</v>
      </c>
      <c r="C5804" t="s">
        <v>104</v>
      </c>
    </row>
    <row r="5805" spans="1:3">
      <c r="A5805">
        <v>500202</v>
      </c>
      <c r="B5805" t="s">
        <v>5299</v>
      </c>
      <c r="C5805" t="s">
        <v>104</v>
      </c>
    </row>
    <row r="5806" spans="1:3">
      <c r="A5806">
        <v>500203</v>
      </c>
      <c r="B5806" t="s">
        <v>5300</v>
      </c>
      <c r="C5806" t="s">
        <v>104</v>
      </c>
    </row>
    <row r="5807" spans="1:3">
      <c r="A5807">
        <v>500204</v>
      </c>
      <c r="B5807" t="s">
        <v>5301</v>
      </c>
      <c r="C5807" t="s">
        <v>104</v>
      </c>
    </row>
    <row r="5808" spans="1:3">
      <c r="A5808">
        <v>500205</v>
      </c>
      <c r="B5808" t="s">
        <v>5302</v>
      </c>
      <c r="C5808" t="s">
        <v>104</v>
      </c>
    </row>
    <row r="5809" spans="1:3">
      <c r="A5809">
        <v>500208</v>
      </c>
      <c r="B5809" t="s">
        <v>5303</v>
      </c>
      <c r="C5809" t="s">
        <v>104</v>
      </c>
    </row>
    <row r="5810" spans="1:3">
      <c r="A5810">
        <v>500209</v>
      </c>
      <c r="B5810" t="s">
        <v>5304</v>
      </c>
      <c r="C5810" t="s">
        <v>104</v>
      </c>
    </row>
    <row r="5811" spans="1:3">
      <c r="A5811">
        <v>500211</v>
      </c>
      <c r="B5811" t="s">
        <v>5305</v>
      </c>
      <c r="C5811" t="s">
        <v>104</v>
      </c>
    </row>
    <row r="5812" spans="1:3">
      <c r="A5812">
        <v>500212</v>
      </c>
      <c r="B5812" t="s">
        <v>5306</v>
      </c>
      <c r="C5812" t="s">
        <v>104</v>
      </c>
    </row>
    <row r="5813" spans="1:3">
      <c r="A5813">
        <v>500213</v>
      </c>
      <c r="B5813" t="s">
        <v>5307</v>
      </c>
      <c r="C5813" t="s">
        <v>104</v>
      </c>
    </row>
    <row r="5814" spans="1:3">
      <c r="A5814">
        <v>500215</v>
      </c>
      <c r="B5814" t="s">
        <v>5308</v>
      </c>
      <c r="C5814" t="s">
        <v>104</v>
      </c>
    </row>
    <row r="5815" spans="1:3">
      <c r="A5815">
        <v>500216</v>
      </c>
      <c r="B5815" t="s">
        <v>5309</v>
      </c>
      <c r="C5815" t="s">
        <v>104</v>
      </c>
    </row>
    <row r="5816" spans="1:3">
      <c r="A5816">
        <v>500217</v>
      </c>
      <c r="B5816" t="s">
        <v>5310</v>
      </c>
      <c r="C5816" t="s">
        <v>104</v>
      </c>
    </row>
    <row r="5817" spans="1:3">
      <c r="A5817">
        <v>500218</v>
      </c>
      <c r="B5817" t="s">
        <v>5311</v>
      </c>
      <c r="C5817" t="s">
        <v>104</v>
      </c>
    </row>
    <row r="5818" spans="1:3">
      <c r="A5818">
        <v>500219</v>
      </c>
      <c r="B5818" t="s">
        <v>5312</v>
      </c>
      <c r="C5818" t="s">
        <v>104</v>
      </c>
    </row>
    <row r="5819" spans="1:3">
      <c r="A5819">
        <v>500250</v>
      </c>
      <c r="B5819" t="s">
        <v>5313</v>
      </c>
      <c r="C5819" t="s">
        <v>104</v>
      </c>
    </row>
    <row r="5820" spans="1:3">
      <c r="A5820">
        <v>500278</v>
      </c>
      <c r="B5820" t="s">
        <v>5314</v>
      </c>
      <c r="C5820" t="s">
        <v>104</v>
      </c>
    </row>
    <row r="5821" spans="1:3">
      <c r="A5821">
        <v>500281</v>
      </c>
      <c r="B5821" t="s">
        <v>5315</v>
      </c>
      <c r="C5821" t="s">
        <v>104</v>
      </c>
    </row>
    <row r="5822" spans="1:3">
      <c r="A5822">
        <v>500282</v>
      </c>
      <c r="B5822" t="s">
        <v>5316</v>
      </c>
      <c r="C5822" t="s">
        <v>104</v>
      </c>
    </row>
    <row r="5823" spans="1:3">
      <c r="A5823">
        <v>500300</v>
      </c>
      <c r="B5823" t="s">
        <v>5317</v>
      </c>
      <c r="C5823" t="s">
        <v>104</v>
      </c>
    </row>
    <row r="5824" spans="1:3">
      <c r="A5824">
        <v>500302</v>
      </c>
      <c r="B5824" t="s">
        <v>5318</v>
      </c>
      <c r="C5824" t="s">
        <v>104</v>
      </c>
    </row>
    <row r="5825" spans="1:3">
      <c r="A5825">
        <v>500303</v>
      </c>
      <c r="B5825" t="s">
        <v>5319</v>
      </c>
      <c r="C5825" t="s">
        <v>104</v>
      </c>
    </row>
    <row r="5826" spans="1:3">
      <c r="A5826">
        <v>500304</v>
      </c>
      <c r="B5826" t="s">
        <v>5320</v>
      </c>
      <c r="C5826" t="s">
        <v>104</v>
      </c>
    </row>
    <row r="5827" spans="1:3">
      <c r="A5827">
        <v>500305</v>
      </c>
      <c r="B5827" t="s">
        <v>5321</v>
      </c>
      <c r="C5827" t="s">
        <v>104</v>
      </c>
    </row>
    <row r="5828" spans="1:3">
      <c r="A5828">
        <v>500308</v>
      </c>
      <c r="B5828" t="s">
        <v>5322</v>
      </c>
      <c r="C5828" t="s">
        <v>104</v>
      </c>
    </row>
    <row r="5829" spans="1:3">
      <c r="A5829">
        <v>500309</v>
      </c>
      <c r="B5829" t="s">
        <v>5323</v>
      </c>
      <c r="C5829" t="s">
        <v>104</v>
      </c>
    </row>
    <row r="5830" spans="1:3">
      <c r="A5830">
        <v>500311</v>
      </c>
      <c r="B5830" t="s">
        <v>5324</v>
      </c>
      <c r="C5830" t="s">
        <v>104</v>
      </c>
    </row>
    <row r="5831" spans="1:3">
      <c r="A5831">
        <v>500312</v>
      </c>
      <c r="B5831" t="s">
        <v>5325</v>
      </c>
      <c r="C5831" t="s">
        <v>104</v>
      </c>
    </row>
    <row r="5832" spans="1:3">
      <c r="A5832">
        <v>500313</v>
      </c>
      <c r="B5832" t="s">
        <v>5326</v>
      </c>
      <c r="C5832" t="s">
        <v>104</v>
      </c>
    </row>
    <row r="5833" spans="1:3">
      <c r="A5833">
        <v>500315</v>
      </c>
      <c r="B5833" t="s">
        <v>5327</v>
      </c>
      <c r="C5833" t="s">
        <v>104</v>
      </c>
    </row>
    <row r="5834" spans="1:3">
      <c r="A5834">
        <v>500316</v>
      </c>
      <c r="B5834" t="s">
        <v>5328</v>
      </c>
      <c r="C5834" t="s">
        <v>104</v>
      </c>
    </row>
    <row r="5835" spans="1:3">
      <c r="A5835">
        <v>500317</v>
      </c>
      <c r="B5835" t="s">
        <v>5329</v>
      </c>
      <c r="C5835" t="s">
        <v>104</v>
      </c>
    </row>
    <row r="5836" spans="1:3">
      <c r="A5836">
        <v>500318</v>
      </c>
      <c r="B5836" t="s">
        <v>5330</v>
      </c>
      <c r="C5836" t="s">
        <v>104</v>
      </c>
    </row>
    <row r="5837" spans="1:3">
      <c r="A5837">
        <v>500378</v>
      </c>
      <c r="B5837" t="s">
        <v>5331</v>
      </c>
      <c r="C5837" t="s">
        <v>104</v>
      </c>
    </row>
    <row r="5838" spans="1:3">
      <c r="A5838">
        <v>500381</v>
      </c>
      <c r="B5838" t="s">
        <v>5332</v>
      </c>
      <c r="C5838" t="s">
        <v>104</v>
      </c>
    </row>
    <row r="5839" spans="1:3">
      <c r="A5839">
        <v>500400</v>
      </c>
      <c r="B5839" t="s">
        <v>5333</v>
      </c>
      <c r="C5839" t="s">
        <v>104</v>
      </c>
    </row>
    <row r="5840" spans="1:3">
      <c r="A5840">
        <v>500410</v>
      </c>
      <c r="B5840" t="s">
        <v>5334</v>
      </c>
      <c r="C5840" t="s">
        <v>104</v>
      </c>
    </row>
    <row r="5841" spans="1:3">
      <c r="A5841">
        <v>500500</v>
      </c>
      <c r="B5841" t="s">
        <v>5335</v>
      </c>
      <c r="C5841" t="s">
        <v>104</v>
      </c>
    </row>
    <row r="5842" spans="1:3">
      <c r="A5842">
        <v>500510</v>
      </c>
      <c r="B5842" t="s">
        <v>5336</v>
      </c>
      <c r="C5842" t="s">
        <v>104</v>
      </c>
    </row>
    <row r="5843" spans="1:3">
      <c r="A5843">
        <v>500515</v>
      </c>
      <c r="B5843" t="s">
        <v>5338</v>
      </c>
      <c r="C5843" t="s">
        <v>104</v>
      </c>
    </row>
    <row r="5844" spans="1:3">
      <c r="A5844">
        <v>500516</v>
      </c>
      <c r="B5844" t="s">
        <v>5339</v>
      </c>
      <c r="C5844" t="s">
        <v>104</v>
      </c>
    </row>
    <row r="5845" spans="1:3">
      <c r="A5845">
        <v>500517</v>
      </c>
      <c r="B5845" t="s">
        <v>5340</v>
      </c>
      <c r="C5845" t="s">
        <v>104</v>
      </c>
    </row>
    <row r="5846" spans="1:3">
      <c r="A5846">
        <v>500518</v>
      </c>
      <c r="B5846" t="s">
        <v>5341</v>
      </c>
      <c r="C5846" t="s">
        <v>104</v>
      </c>
    </row>
    <row r="5847" spans="1:3">
      <c r="A5847">
        <v>500519</v>
      </c>
      <c r="B5847" t="s">
        <v>5342</v>
      </c>
      <c r="C5847" t="s">
        <v>104</v>
      </c>
    </row>
    <row r="5848" spans="1:3">
      <c r="A5848">
        <v>500520</v>
      </c>
      <c r="B5848" t="s">
        <v>5343</v>
      </c>
      <c r="C5848" t="s">
        <v>104</v>
      </c>
    </row>
    <row r="5849" spans="1:3">
      <c r="A5849">
        <v>500600</v>
      </c>
      <c r="B5849" t="s">
        <v>5344</v>
      </c>
      <c r="C5849" t="s">
        <v>104</v>
      </c>
    </row>
    <row r="5850" spans="1:3">
      <c r="A5850">
        <v>500700</v>
      </c>
      <c r="B5850" t="s">
        <v>5345</v>
      </c>
      <c r="C5850" t="s">
        <v>104</v>
      </c>
    </row>
    <row r="5851" spans="1:3">
      <c r="A5851">
        <v>500850</v>
      </c>
      <c r="B5851" t="s">
        <v>5346</v>
      </c>
      <c r="C5851" t="s">
        <v>104</v>
      </c>
    </row>
    <row r="5852" spans="1:3">
      <c r="A5852">
        <v>500855</v>
      </c>
      <c r="B5852" t="s">
        <v>5347</v>
      </c>
      <c r="C5852" t="s">
        <v>104</v>
      </c>
    </row>
    <row r="5853" spans="1:3">
      <c r="A5853">
        <v>500860</v>
      </c>
      <c r="B5853" t="s">
        <v>5348</v>
      </c>
      <c r="C5853" t="s">
        <v>104</v>
      </c>
    </row>
    <row r="5854" spans="1:3">
      <c r="A5854">
        <v>500880</v>
      </c>
      <c r="B5854" t="s">
        <v>5349</v>
      </c>
      <c r="C5854" t="s">
        <v>104</v>
      </c>
    </row>
    <row r="5855" spans="1:3">
      <c r="A5855">
        <v>500950</v>
      </c>
      <c r="B5855" t="s">
        <v>5350</v>
      </c>
      <c r="C5855" t="s">
        <v>104</v>
      </c>
    </row>
    <row r="5856" spans="1:3">
      <c r="A5856">
        <v>501093</v>
      </c>
      <c r="B5856" t="s">
        <v>5351</v>
      </c>
      <c r="C5856" t="s">
        <v>104</v>
      </c>
    </row>
    <row r="5857" spans="1:3">
      <c r="A5857">
        <v>501095</v>
      </c>
      <c r="B5857" t="s">
        <v>5352</v>
      </c>
      <c r="C5857" t="s">
        <v>104</v>
      </c>
    </row>
    <row r="5858" spans="1:3">
      <c r="A5858">
        <v>501096</v>
      </c>
      <c r="B5858" t="s">
        <v>5353</v>
      </c>
      <c r="C5858" t="s">
        <v>104</v>
      </c>
    </row>
    <row r="5859" spans="1:3">
      <c r="A5859">
        <v>501097</v>
      </c>
      <c r="B5859" t="s">
        <v>5354</v>
      </c>
      <c r="C5859" t="s">
        <v>104</v>
      </c>
    </row>
    <row r="5860" spans="1:3">
      <c r="A5860">
        <v>501098</v>
      </c>
      <c r="B5860" t="s">
        <v>5355</v>
      </c>
      <c r="C5860" t="s">
        <v>104</v>
      </c>
    </row>
    <row r="5861" spans="1:3">
      <c r="A5861">
        <v>501099</v>
      </c>
      <c r="B5861" t="s">
        <v>5356</v>
      </c>
      <c r="C5861" t="s">
        <v>104</v>
      </c>
    </row>
    <row r="5862" spans="1:3">
      <c r="A5862">
        <v>501100</v>
      </c>
      <c r="B5862" t="s">
        <v>5357</v>
      </c>
      <c r="C5862" t="s">
        <v>104</v>
      </c>
    </row>
    <row r="5863" spans="1:3">
      <c r="A5863">
        <v>501101</v>
      </c>
      <c r="B5863" t="s">
        <v>5358</v>
      </c>
      <c r="C5863" t="s">
        <v>104</v>
      </c>
    </row>
    <row r="5864" spans="1:3">
      <c r="A5864">
        <v>501102</v>
      </c>
      <c r="B5864" t="s">
        <v>5360</v>
      </c>
      <c r="C5864" t="s">
        <v>104</v>
      </c>
    </row>
    <row r="5865" spans="1:3">
      <c r="A5865">
        <v>501103</v>
      </c>
      <c r="B5865" t="s">
        <v>5361</v>
      </c>
      <c r="C5865" t="s">
        <v>104</v>
      </c>
    </row>
    <row r="5866" spans="1:3">
      <c r="A5866">
        <v>501104</v>
      </c>
      <c r="B5866" t="s">
        <v>5363</v>
      </c>
      <c r="C5866" t="s">
        <v>104</v>
      </c>
    </row>
    <row r="5867" spans="1:3">
      <c r="A5867">
        <v>501105</v>
      </c>
      <c r="B5867" t="s">
        <v>5364</v>
      </c>
      <c r="C5867" t="s">
        <v>104</v>
      </c>
    </row>
    <row r="5868" spans="1:3">
      <c r="A5868">
        <v>501106</v>
      </c>
      <c r="B5868" t="s">
        <v>5365</v>
      </c>
      <c r="C5868" t="s">
        <v>104</v>
      </c>
    </row>
    <row r="5869" spans="1:3">
      <c r="A5869">
        <v>501107</v>
      </c>
      <c r="B5869" t="s">
        <v>5367</v>
      </c>
      <c r="C5869" t="s">
        <v>104</v>
      </c>
    </row>
    <row r="5870" spans="1:3">
      <c r="A5870">
        <v>501108</v>
      </c>
      <c r="B5870" t="s">
        <v>5369</v>
      </c>
      <c r="C5870" t="s">
        <v>104</v>
      </c>
    </row>
    <row r="5871" spans="1:3">
      <c r="A5871">
        <v>501109</v>
      </c>
      <c r="B5871" t="s">
        <v>5371</v>
      </c>
      <c r="C5871" t="s">
        <v>104</v>
      </c>
    </row>
    <row r="5872" spans="1:3">
      <c r="A5872">
        <v>501110</v>
      </c>
      <c r="B5872" t="s">
        <v>5372</v>
      </c>
      <c r="C5872" t="s">
        <v>104</v>
      </c>
    </row>
    <row r="5873" spans="1:3">
      <c r="A5873">
        <v>501111</v>
      </c>
      <c r="B5873" t="s">
        <v>5374</v>
      </c>
      <c r="C5873" t="s">
        <v>104</v>
      </c>
    </row>
    <row r="5874" spans="1:3">
      <c r="A5874">
        <v>501115</v>
      </c>
      <c r="B5874" t="s">
        <v>5375</v>
      </c>
      <c r="C5874" t="s">
        <v>104</v>
      </c>
    </row>
    <row r="5875" spans="1:3">
      <c r="A5875">
        <v>501116</v>
      </c>
      <c r="B5875" t="s">
        <v>5376</v>
      </c>
      <c r="C5875" t="s">
        <v>104</v>
      </c>
    </row>
    <row r="5876" spans="1:3">
      <c r="A5876">
        <v>501117</v>
      </c>
      <c r="B5876" t="s">
        <v>5377</v>
      </c>
      <c r="C5876" t="s">
        <v>104</v>
      </c>
    </row>
    <row r="5877" spans="1:3">
      <c r="A5877">
        <v>501125</v>
      </c>
      <c r="B5877" t="s">
        <v>5378</v>
      </c>
      <c r="C5877" t="s">
        <v>104</v>
      </c>
    </row>
    <row r="5878" spans="1:3">
      <c r="A5878">
        <v>501126</v>
      </c>
      <c r="B5878" t="s">
        <v>5379</v>
      </c>
      <c r="C5878" t="s">
        <v>104</v>
      </c>
    </row>
    <row r="5879" spans="1:3">
      <c r="A5879">
        <v>501150</v>
      </c>
      <c r="B5879" t="s">
        <v>5380</v>
      </c>
      <c r="C5879" t="s">
        <v>104</v>
      </c>
    </row>
    <row r="5880" spans="1:3">
      <c r="A5880">
        <v>501151</v>
      </c>
      <c r="B5880" t="s">
        <v>5381</v>
      </c>
      <c r="C5880" t="s">
        <v>104</v>
      </c>
    </row>
    <row r="5881" spans="1:3">
      <c r="A5881">
        <v>501153</v>
      </c>
      <c r="B5881" t="s">
        <v>5383</v>
      </c>
      <c r="C5881" t="s">
        <v>104</v>
      </c>
    </row>
    <row r="5882" spans="1:3">
      <c r="A5882">
        <v>501154</v>
      </c>
      <c r="B5882" t="s">
        <v>5385</v>
      </c>
      <c r="C5882" t="s">
        <v>104</v>
      </c>
    </row>
    <row r="5883" spans="1:3">
      <c r="A5883">
        <v>501155</v>
      </c>
      <c r="B5883" t="s">
        <v>5387</v>
      </c>
      <c r="C5883" t="s">
        <v>104</v>
      </c>
    </row>
    <row r="5884" spans="1:3">
      <c r="A5884">
        <v>501156</v>
      </c>
      <c r="B5884" t="s">
        <v>5389</v>
      </c>
      <c r="C5884" t="s">
        <v>104</v>
      </c>
    </row>
    <row r="5885" spans="1:3">
      <c r="A5885">
        <v>501157</v>
      </c>
      <c r="B5885" t="s">
        <v>5391</v>
      </c>
      <c r="C5885" t="s">
        <v>104</v>
      </c>
    </row>
    <row r="5886" spans="1:3">
      <c r="A5886">
        <v>501158</v>
      </c>
      <c r="B5886" t="s">
        <v>5393</v>
      </c>
      <c r="C5886" t="s">
        <v>104</v>
      </c>
    </row>
    <row r="5887" spans="1:3">
      <c r="A5887">
        <v>501159</v>
      </c>
      <c r="B5887" t="s">
        <v>5394</v>
      </c>
      <c r="C5887" t="s">
        <v>104</v>
      </c>
    </row>
    <row r="5888" spans="1:3">
      <c r="A5888">
        <v>501160</v>
      </c>
      <c r="B5888" t="s">
        <v>5395</v>
      </c>
      <c r="C5888" t="s">
        <v>104</v>
      </c>
    </row>
    <row r="5889" spans="1:3">
      <c r="A5889">
        <v>501175</v>
      </c>
      <c r="B5889" t="s">
        <v>5396</v>
      </c>
      <c r="C5889" t="s">
        <v>104</v>
      </c>
    </row>
    <row r="5890" spans="1:3">
      <c r="A5890">
        <v>501200</v>
      </c>
      <c r="B5890" t="s">
        <v>5397</v>
      </c>
      <c r="C5890" t="s">
        <v>104</v>
      </c>
    </row>
    <row r="5891" spans="1:3">
      <c r="A5891">
        <v>501225</v>
      </c>
      <c r="B5891" t="s">
        <v>5398</v>
      </c>
      <c r="C5891" t="s">
        <v>104</v>
      </c>
    </row>
    <row r="5892" spans="1:3">
      <c r="A5892">
        <v>501226</v>
      </c>
      <c r="B5892" t="s">
        <v>5399</v>
      </c>
      <c r="C5892" t="s">
        <v>104</v>
      </c>
    </row>
    <row r="5893" spans="1:3">
      <c r="A5893">
        <v>501250</v>
      </c>
      <c r="B5893" t="s">
        <v>5400</v>
      </c>
      <c r="C5893" t="s">
        <v>104</v>
      </c>
    </row>
    <row r="5894" spans="1:3">
      <c r="A5894">
        <v>501251</v>
      </c>
      <c r="B5894" t="s">
        <v>5401</v>
      </c>
      <c r="C5894" t="s">
        <v>104</v>
      </c>
    </row>
    <row r="5895" spans="1:3">
      <c r="A5895">
        <v>501252</v>
      </c>
      <c r="B5895" t="s">
        <v>5402</v>
      </c>
      <c r="C5895" t="s">
        <v>104</v>
      </c>
    </row>
    <row r="5896" spans="1:3">
      <c r="A5896">
        <v>501260</v>
      </c>
      <c r="B5896" t="s">
        <v>5403</v>
      </c>
      <c r="C5896" t="s">
        <v>104</v>
      </c>
    </row>
    <row r="5897" spans="1:3">
      <c r="A5897">
        <v>501261</v>
      </c>
      <c r="B5897" t="s">
        <v>5404</v>
      </c>
      <c r="C5897" t="s">
        <v>104</v>
      </c>
    </row>
    <row r="5898" spans="1:3">
      <c r="A5898">
        <v>501275</v>
      </c>
      <c r="B5898" t="s">
        <v>5405</v>
      </c>
      <c r="C5898" t="s">
        <v>104</v>
      </c>
    </row>
    <row r="5899" spans="1:3">
      <c r="A5899">
        <v>501300</v>
      </c>
      <c r="B5899" t="s">
        <v>5406</v>
      </c>
      <c r="C5899" t="s">
        <v>104</v>
      </c>
    </row>
    <row r="5900" spans="1:3">
      <c r="A5900">
        <v>501325</v>
      </c>
      <c r="B5900" t="s">
        <v>5407</v>
      </c>
      <c r="C5900" t="s">
        <v>104</v>
      </c>
    </row>
    <row r="5901" spans="1:3">
      <c r="A5901">
        <v>501350</v>
      </c>
      <c r="B5901" t="s">
        <v>5372</v>
      </c>
      <c r="C5901" t="s">
        <v>104</v>
      </c>
    </row>
    <row r="5902" spans="1:3">
      <c r="A5902">
        <v>501375</v>
      </c>
      <c r="B5902" t="s">
        <v>5408</v>
      </c>
      <c r="C5902" t="s">
        <v>104</v>
      </c>
    </row>
    <row r="5903" spans="1:3">
      <c r="A5903">
        <v>501650</v>
      </c>
      <c r="B5903" t="s">
        <v>5409</v>
      </c>
      <c r="C5903" t="s">
        <v>104</v>
      </c>
    </row>
    <row r="5904" spans="1:3">
      <c r="A5904">
        <v>501670</v>
      </c>
      <c r="B5904" t="s">
        <v>5410</v>
      </c>
      <c r="C5904" t="s">
        <v>104</v>
      </c>
    </row>
    <row r="5905" spans="1:3">
      <c r="A5905">
        <v>501999</v>
      </c>
      <c r="B5905" t="s">
        <v>5411</v>
      </c>
      <c r="C5905" t="s">
        <v>104</v>
      </c>
    </row>
    <row r="5906" spans="1:3">
      <c r="A5906">
        <v>502200</v>
      </c>
      <c r="B5906" t="s">
        <v>5412</v>
      </c>
      <c r="C5906" t="s">
        <v>104</v>
      </c>
    </row>
    <row r="5907" spans="1:3">
      <c r="A5907">
        <v>502300</v>
      </c>
      <c r="B5907" t="s">
        <v>5413</v>
      </c>
      <c r="C5907" t="s">
        <v>104</v>
      </c>
    </row>
    <row r="5908" spans="1:3">
      <c r="A5908">
        <v>502900</v>
      </c>
      <c r="B5908" t="s">
        <v>5414</v>
      </c>
      <c r="C5908" t="s">
        <v>104</v>
      </c>
    </row>
    <row r="5909" spans="1:3">
      <c r="A5909">
        <v>502901</v>
      </c>
      <c r="B5909" t="s">
        <v>5415</v>
      </c>
      <c r="C5909" t="s">
        <v>104</v>
      </c>
    </row>
    <row r="5910" spans="1:3">
      <c r="A5910">
        <v>502990</v>
      </c>
      <c r="B5910" t="s">
        <v>5416</v>
      </c>
      <c r="C5910" t="s">
        <v>104</v>
      </c>
    </row>
    <row r="5911" spans="1:3">
      <c r="A5911">
        <v>503100</v>
      </c>
      <c r="B5911" t="s">
        <v>4</v>
      </c>
      <c r="C5911" t="s">
        <v>104</v>
      </c>
    </row>
    <row r="5912" spans="1:3">
      <c r="A5912">
        <v>503105</v>
      </c>
      <c r="B5912" t="s">
        <v>5417</v>
      </c>
      <c r="C5912" t="s">
        <v>104</v>
      </c>
    </row>
    <row r="5913" spans="1:3">
      <c r="A5913">
        <v>503106</v>
      </c>
      <c r="B5913" t="s">
        <v>5418</v>
      </c>
      <c r="C5913" t="s">
        <v>104</v>
      </c>
    </row>
    <row r="5914" spans="1:3">
      <c r="A5914">
        <v>503107</v>
      </c>
      <c r="B5914" t="s">
        <v>5419</v>
      </c>
      <c r="C5914" t="s">
        <v>104</v>
      </c>
    </row>
    <row r="5915" spans="1:3">
      <c r="A5915">
        <v>503108</v>
      </c>
      <c r="B5915" t="s">
        <v>5420</v>
      </c>
      <c r="C5915" t="s">
        <v>104</v>
      </c>
    </row>
    <row r="5916" spans="1:3">
      <c r="A5916">
        <v>503109</v>
      </c>
      <c r="B5916" t="s">
        <v>5421</v>
      </c>
      <c r="C5916" t="s">
        <v>104</v>
      </c>
    </row>
    <row r="5917" spans="1:3">
      <c r="A5917">
        <v>503110</v>
      </c>
      <c r="B5917" t="s">
        <v>3</v>
      </c>
      <c r="C5917" t="s">
        <v>104</v>
      </c>
    </row>
    <row r="5918" spans="1:3">
      <c r="A5918">
        <v>503111</v>
      </c>
      <c r="B5918" t="s">
        <v>5422</v>
      </c>
      <c r="C5918" t="s">
        <v>104</v>
      </c>
    </row>
    <row r="5919" spans="1:3">
      <c r="A5919">
        <v>503115</v>
      </c>
      <c r="B5919" t="s">
        <v>5423</v>
      </c>
      <c r="C5919" t="s">
        <v>104</v>
      </c>
    </row>
    <row r="5920" spans="1:3">
      <c r="A5920">
        <v>503120</v>
      </c>
      <c r="B5920" t="s">
        <v>5424</v>
      </c>
      <c r="C5920" t="s">
        <v>104</v>
      </c>
    </row>
    <row r="5921" spans="1:3">
      <c r="A5921">
        <v>503122</v>
      </c>
      <c r="B5921" t="s">
        <v>5425</v>
      </c>
      <c r="C5921" t="s">
        <v>104</v>
      </c>
    </row>
    <row r="5922" spans="1:3">
      <c r="A5922">
        <v>503125</v>
      </c>
      <c r="B5922" t="s">
        <v>5426</v>
      </c>
      <c r="C5922" t="s">
        <v>104</v>
      </c>
    </row>
    <row r="5923" spans="1:3">
      <c r="A5923">
        <v>503130</v>
      </c>
      <c r="B5923" t="s">
        <v>5427</v>
      </c>
      <c r="C5923" t="s">
        <v>104</v>
      </c>
    </row>
    <row r="5924" spans="1:3">
      <c r="A5924">
        <v>503135</v>
      </c>
      <c r="B5924" t="s">
        <v>5428</v>
      </c>
      <c r="C5924" t="s">
        <v>104</v>
      </c>
    </row>
    <row r="5925" spans="1:3">
      <c r="A5925">
        <v>503137</v>
      </c>
      <c r="B5925" t="s">
        <v>5429</v>
      </c>
      <c r="C5925" t="s">
        <v>104</v>
      </c>
    </row>
    <row r="5926" spans="1:3">
      <c r="A5926">
        <v>503140</v>
      </c>
      <c r="B5926" t="s">
        <v>5430</v>
      </c>
      <c r="C5926" t="s">
        <v>104</v>
      </c>
    </row>
    <row r="5927" spans="1:3">
      <c r="A5927">
        <v>503145</v>
      </c>
      <c r="B5927" t="s">
        <v>5431</v>
      </c>
      <c r="C5927" t="s">
        <v>104</v>
      </c>
    </row>
    <row r="5928" spans="1:3">
      <c r="A5928">
        <v>503150</v>
      </c>
      <c r="B5928" t="s">
        <v>5432</v>
      </c>
      <c r="C5928" t="s">
        <v>104</v>
      </c>
    </row>
    <row r="5929" spans="1:3">
      <c r="A5929">
        <v>503151</v>
      </c>
      <c r="B5929" t="s">
        <v>5433</v>
      </c>
      <c r="C5929" t="s">
        <v>104</v>
      </c>
    </row>
    <row r="5930" spans="1:3">
      <c r="A5930">
        <v>503160</v>
      </c>
      <c r="B5930" t="s">
        <v>5434</v>
      </c>
      <c r="C5930" t="s">
        <v>104</v>
      </c>
    </row>
    <row r="5931" spans="1:3">
      <c r="A5931">
        <v>503170</v>
      </c>
      <c r="B5931" t="s">
        <v>5435</v>
      </c>
      <c r="C5931" t="s">
        <v>104</v>
      </c>
    </row>
    <row r="5932" spans="1:3">
      <c r="A5932">
        <v>503185</v>
      </c>
      <c r="B5932" t="s">
        <v>5436</v>
      </c>
      <c r="C5932" t="s">
        <v>104</v>
      </c>
    </row>
    <row r="5933" spans="1:3">
      <c r="A5933">
        <v>503370</v>
      </c>
      <c r="B5933" t="s">
        <v>5437</v>
      </c>
      <c r="C5933" t="s">
        <v>104</v>
      </c>
    </row>
    <row r="5934" spans="1:3">
      <c r="A5934">
        <v>503400</v>
      </c>
      <c r="B5934" t="s">
        <v>5438</v>
      </c>
      <c r="C5934" t="s">
        <v>104</v>
      </c>
    </row>
    <row r="5935" spans="1:3">
      <c r="A5935">
        <v>503410</v>
      </c>
      <c r="B5935" t="s">
        <v>5439</v>
      </c>
      <c r="C5935" t="s">
        <v>104</v>
      </c>
    </row>
    <row r="5936" spans="1:3">
      <c r="A5936">
        <v>503420</v>
      </c>
      <c r="B5936" t="s">
        <v>5440</v>
      </c>
      <c r="C5936" t="s">
        <v>104</v>
      </c>
    </row>
    <row r="5937" spans="1:3">
      <c r="A5937">
        <v>503490</v>
      </c>
      <c r="B5937" t="s">
        <v>5441</v>
      </c>
      <c r="C5937" t="s">
        <v>104</v>
      </c>
    </row>
    <row r="5938" spans="1:3">
      <c r="A5938">
        <v>503820</v>
      </c>
      <c r="B5938" t="s">
        <v>5442</v>
      </c>
      <c r="C5938" t="s">
        <v>104</v>
      </c>
    </row>
    <row r="5939" spans="1:3">
      <c r="A5939">
        <v>503950</v>
      </c>
      <c r="B5939" t="s">
        <v>5443</v>
      </c>
      <c r="C5939" t="s">
        <v>104</v>
      </c>
    </row>
    <row r="5940" spans="1:3">
      <c r="A5940">
        <v>503999</v>
      </c>
      <c r="B5940" t="s">
        <v>5444</v>
      </c>
      <c r="C5940" t="s">
        <v>104</v>
      </c>
    </row>
    <row r="5941" spans="1:3">
      <c r="A5941">
        <v>505200</v>
      </c>
      <c r="B5941" t="s">
        <v>5445</v>
      </c>
      <c r="C5941" t="s">
        <v>104</v>
      </c>
    </row>
    <row r="5942" spans="1:3">
      <c r="A5942">
        <v>505201</v>
      </c>
      <c r="B5942" t="s">
        <v>5446</v>
      </c>
      <c r="C5942" t="s">
        <v>104</v>
      </c>
    </row>
    <row r="5943" spans="1:3">
      <c r="A5943">
        <v>505202</v>
      </c>
      <c r="B5943" t="s">
        <v>5447</v>
      </c>
      <c r="C5943" t="s">
        <v>104</v>
      </c>
    </row>
    <row r="5944" spans="1:3">
      <c r="A5944">
        <v>505203</v>
      </c>
      <c r="B5944" t="s">
        <v>5448</v>
      </c>
      <c r="C5944" t="s">
        <v>104</v>
      </c>
    </row>
    <row r="5945" spans="1:3">
      <c r="A5945">
        <v>505204</v>
      </c>
      <c r="B5945" t="s">
        <v>5449</v>
      </c>
      <c r="C5945" t="s">
        <v>104</v>
      </c>
    </row>
    <row r="5946" spans="1:3">
      <c r="A5946">
        <v>505205</v>
      </c>
      <c r="B5946" t="s">
        <v>5450</v>
      </c>
      <c r="C5946" t="s">
        <v>104</v>
      </c>
    </row>
    <row r="5947" spans="1:3">
      <c r="A5947">
        <v>505206</v>
      </c>
      <c r="B5947" t="s">
        <v>5451</v>
      </c>
      <c r="C5947" t="s">
        <v>104</v>
      </c>
    </row>
    <row r="5948" spans="1:3">
      <c r="A5948">
        <v>505207</v>
      </c>
      <c r="B5948" t="s">
        <v>5452</v>
      </c>
      <c r="C5948" t="s">
        <v>104</v>
      </c>
    </row>
    <row r="5949" spans="1:3">
      <c r="A5949">
        <v>505208</v>
      </c>
      <c r="B5949" t="s">
        <v>5453</v>
      </c>
      <c r="C5949" t="s">
        <v>104</v>
      </c>
    </row>
    <row r="5950" spans="1:3">
      <c r="A5950">
        <v>505209</v>
      </c>
      <c r="B5950" t="s">
        <v>5454</v>
      </c>
      <c r="C5950" t="s">
        <v>104</v>
      </c>
    </row>
    <row r="5951" spans="1:3">
      <c r="A5951">
        <v>505210</v>
      </c>
      <c r="B5951" t="s">
        <v>5455</v>
      </c>
      <c r="C5951" t="s">
        <v>104</v>
      </c>
    </row>
    <row r="5952" spans="1:3">
      <c r="A5952">
        <v>505211</v>
      </c>
      <c r="B5952" t="s">
        <v>5456</v>
      </c>
      <c r="C5952" t="s">
        <v>104</v>
      </c>
    </row>
    <row r="5953" spans="1:3">
      <c r="A5953">
        <v>505212</v>
      </c>
      <c r="B5953" t="s">
        <v>5457</v>
      </c>
      <c r="C5953" t="s">
        <v>104</v>
      </c>
    </row>
    <row r="5954" spans="1:3">
      <c r="A5954">
        <v>505213</v>
      </c>
      <c r="B5954" t="s">
        <v>5458</v>
      </c>
      <c r="C5954" t="s">
        <v>104</v>
      </c>
    </row>
    <row r="5955" spans="1:3">
      <c r="A5955">
        <v>505214</v>
      </c>
      <c r="B5955" t="s">
        <v>5459</v>
      </c>
      <c r="C5955" t="s">
        <v>104</v>
      </c>
    </row>
    <row r="5956" spans="1:3">
      <c r="A5956">
        <v>505215</v>
      </c>
      <c r="B5956" t="s">
        <v>5460</v>
      </c>
      <c r="C5956" t="s">
        <v>104</v>
      </c>
    </row>
    <row r="5957" spans="1:3">
      <c r="A5957">
        <v>505216</v>
      </c>
      <c r="B5957" t="s">
        <v>5461</v>
      </c>
      <c r="C5957" t="s">
        <v>104</v>
      </c>
    </row>
    <row r="5958" spans="1:3">
      <c r="A5958">
        <v>505217</v>
      </c>
      <c r="B5958" t="s">
        <v>5462</v>
      </c>
      <c r="C5958" t="s">
        <v>104</v>
      </c>
    </row>
    <row r="5959" spans="1:3">
      <c r="A5959">
        <v>505218</v>
      </c>
      <c r="B5959" t="s">
        <v>5463</v>
      </c>
      <c r="C5959" t="s">
        <v>104</v>
      </c>
    </row>
    <row r="5960" spans="1:3">
      <c r="A5960">
        <v>505219</v>
      </c>
      <c r="B5960" t="s">
        <v>5464</v>
      </c>
      <c r="C5960" t="s">
        <v>104</v>
      </c>
    </row>
    <row r="5961" spans="1:3">
      <c r="A5961">
        <v>505220</v>
      </c>
      <c r="B5961" t="s">
        <v>5465</v>
      </c>
      <c r="C5961" t="s">
        <v>104</v>
      </c>
    </row>
    <row r="5962" spans="1:3">
      <c r="A5962">
        <v>505221</v>
      </c>
      <c r="B5962" t="s">
        <v>5466</v>
      </c>
      <c r="C5962" t="s">
        <v>104</v>
      </c>
    </row>
    <row r="5963" spans="1:3">
      <c r="A5963">
        <v>505222</v>
      </c>
      <c r="B5963" t="s">
        <v>5467</v>
      </c>
      <c r="C5963" t="s">
        <v>104</v>
      </c>
    </row>
    <row r="5964" spans="1:3">
      <c r="A5964">
        <v>505223</v>
      </c>
      <c r="B5964" t="s">
        <v>5468</v>
      </c>
      <c r="C5964" t="s">
        <v>104</v>
      </c>
    </row>
    <row r="5965" spans="1:3">
      <c r="A5965">
        <v>505225</v>
      </c>
      <c r="B5965" t="s">
        <v>5469</v>
      </c>
      <c r="C5965" t="s">
        <v>104</v>
      </c>
    </row>
    <row r="5966" spans="1:3">
      <c r="A5966">
        <v>505227</v>
      </c>
      <c r="B5966" t="s">
        <v>5470</v>
      </c>
      <c r="C5966" t="s">
        <v>104</v>
      </c>
    </row>
    <row r="5967" spans="1:3">
      <c r="A5967">
        <v>505228</v>
      </c>
      <c r="B5967" t="s">
        <v>5471</v>
      </c>
      <c r="C5967" t="s">
        <v>104</v>
      </c>
    </row>
    <row r="5968" spans="1:3">
      <c r="A5968">
        <v>505229</v>
      </c>
      <c r="B5968" t="s">
        <v>5472</v>
      </c>
      <c r="C5968" t="s">
        <v>104</v>
      </c>
    </row>
    <row r="5969" spans="1:3">
      <c r="A5969">
        <v>505300</v>
      </c>
      <c r="B5969" t="s">
        <v>5473</v>
      </c>
      <c r="C5969" t="s">
        <v>104</v>
      </c>
    </row>
    <row r="5970" spans="1:3">
      <c r="A5970">
        <v>505351</v>
      </c>
      <c r="B5970" t="s">
        <v>5474</v>
      </c>
      <c r="C5970" t="s">
        <v>104</v>
      </c>
    </row>
    <row r="5971" spans="1:3">
      <c r="A5971">
        <v>505400</v>
      </c>
      <c r="B5971" t="s">
        <v>5475</v>
      </c>
      <c r="C5971" t="s">
        <v>104</v>
      </c>
    </row>
    <row r="5972" spans="1:3">
      <c r="A5972">
        <v>505500</v>
      </c>
      <c r="B5972" t="s">
        <v>5476</v>
      </c>
      <c r="C5972" t="s">
        <v>104</v>
      </c>
    </row>
    <row r="5973" spans="1:3">
      <c r="A5973">
        <v>505600</v>
      </c>
      <c r="B5973" t="s">
        <v>5477</v>
      </c>
      <c r="C5973" t="s">
        <v>104</v>
      </c>
    </row>
    <row r="5974" spans="1:3">
      <c r="A5974">
        <v>505601</v>
      </c>
      <c r="B5974" t="s">
        <v>5478</v>
      </c>
      <c r="C5974" t="s">
        <v>104</v>
      </c>
    </row>
    <row r="5975" spans="1:3">
      <c r="A5975">
        <v>505610</v>
      </c>
      <c r="B5975" t="s">
        <v>5479</v>
      </c>
      <c r="C5975" t="s">
        <v>104</v>
      </c>
    </row>
    <row r="5976" spans="1:3">
      <c r="A5976">
        <v>505650</v>
      </c>
      <c r="B5976" t="s">
        <v>5480</v>
      </c>
      <c r="C5976" t="s">
        <v>104</v>
      </c>
    </row>
    <row r="5977" spans="1:3">
      <c r="A5977">
        <v>505700</v>
      </c>
      <c r="B5977" t="s">
        <v>5481</v>
      </c>
      <c r="C5977" t="s">
        <v>104</v>
      </c>
    </row>
    <row r="5978" spans="1:3">
      <c r="A5978">
        <v>505800</v>
      </c>
      <c r="B5978" t="s">
        <v>5482</v>
      </c>
      <c r="C5978" t="s">
        <v>104</v>
      </c>
    </row>
    <row r="5979" spans="1:3">
      <c r="A5979">
        <v>505801</v>
      </c>
      <c r="B5979" t="s">
        <v>5483</v>
      </c>
      <c r="C5979" t="s">
        <v>104</v>
      </c>
    </row>
    <row r="5980" spans="1:3">
      <c r="A5980">
        <v>505900</v>
      </c>
      <c r="B5980" t="s">
        <v>5484</v>
      </c>
      <c r="C5980" t="s">
        <v>104</v>
      </c>
    </row>
    <row r="5981" spans="1:3">
      <c r="A5981">
        <v>505901</v>
      </c>
      <c r="B5981" t="s">
        <v>5485</v>
      </c>
      <c r="C5981" t="s">
        <v>104</v>
      </c>
    </row>
    <row r="5982" spans="1:3">
      <c r="A5982">
        <v>505902</v>
      </c>
      <c r="B5982" t="s">
        <v>5486</v>
      </c>
      <c r="C5982" t="s">
        <v>104</v>
      </c>
    </row>
    <row r="5983" spans="1:3">
      <c r="A5983">
        <v>505909</v>
      </c>
      <c r="B5983" t="s">
        <v>5487</v>
      </c>
      <c r="C5983" t="s">
        <v>104</v>
      </c>
    </row>
    <row r="5984" spans="1:3">
      <c r="A5984">
        <v>505917</v>
      </c>
      <c r="B5984" t="s">
        <v>5488</v>
      </c>
      <c r="C5984" t="s">
        <v>104</v>
      </c>
    </row>
    <row r="5985" spans="1:3">
      <c r="A5985">
        <v>505950</v>
      </c>
      <c r="B5985" t="s">
        <v>5489</v>
      </c>
      <c r="C5985" t="s">
        <v>104</v>
      </c>
    </row>
    <row r="5986" spans="1:3">
      <c r="A5986">
        <v>505951</v>
      </c>
      <c r="B5986" t="s">
        <v>5490</v>
      </c>
      <c r="C5986" t="s">
        <v>104</v>
      </c>
    </row>
    <row r="5987" spans="1:3">
      <c r="A5987">
        <v>505952</v>
      </c>
      <c r="B5987" t="s">
        <v>5491</v>
      </c>
      <c r="C5987" t="s">
        <v>104</v>
      </c>
    </row>
    <row r="5988" spans="1:3">
      <c r="A5988">
        <v>505960</v>
      </c>
      <c r="B5988" t="s">
        <v>5492</v>
      </c>
      <c r="C5988" t="s">
        <v>104</v>
      </c>
    </row>
    <row r="5989" spans="1:3">
      <c r="A5989">
        <v>505961</v>
      </c>
      <c r="B5989" t="s">
        <v>5493</v>
      </c>
      <c r="C5989" t="s">
        <v>104</v>
      </c>
    </row>
    <row r="5990" spans="1:3">
      <c r="A5990">
        <v>505962</v>
      </c>
      <c r="B5990" t="s">
        <v>5494</v>
      </c>
      <c r="C5990" t="s">
        <v>104</v>
      </c>
    </row>
    <row r="5991" spans="1:3">
      <c r="A5991">
        <v>505963</v>
      </c>
      <c r="B5991" t="s">
        <v>5495</v>
      </c>
      <c r="C5991" t="s">
        <v>104</v>
      </c>
    </row>
    <row r="5992" spans="1:3">
      <c r="A5992">
        <v>505964</v>
      </c>
      <c r="B5992" t="s">
        <v>5496</v>
      </c>
      <c r="C5992" t="s">
        <v>104</v>
      </c>
    </row>
    <row r="5993" spans="1:3">
      <c r="A5993">
        <v>505965</v>
      </c>
      <c r="B5993" t="s">
        <v>5497</v>
      </c>
      <c r="C5993" t="s">
        <v>104</v>
      </c>
    </row>
    <row r="5994" spans="1:3">
      <c r="A5994">
        <v>505966</v>
      </c>
      <c r="B5994" t="s">
        <v>5498</v>
      </c>
      <c r="C5994" t="s">
        <v>104</v>
      </c>
    </row>
    <row r="5995" spans="1:3">
      <c r="A5995">
        <v>505967</v>
      </c>
      <c r="B5995" t="s">
        <v>5499</v>
      </c>
      <c r="C5995" t="s">
        <v>104</v>
      </c>
    </row>
    <row r="5996" spans="1:3">
      <c r="A5996">
        <v>505968</v>
      </c>
      <c r="B5996" t="s">
        <v>5500</v>
      </c>
      <c r="C5996" t="s">
        <v>104</v>
      </c>
    </row>
    <row r="5997" spans="1:3">
      <c r="A5997">
        <v>505970</v>
      </c>
      <c r="B5997" t="s">
        <v>5501</v>
      </c>
      <c r="C5997" t="s">
        <v>104</v>
      </c>
    </row>
    <row r="5998" spans="1:3">
      <c r="A5998">
        <v>505971</v>
      </c>
      <c r="B5998" t="s">
        <v>5502</v>
      </c>
      <c r="C5998" t="s">
        <v>104</v>
      </c>
    </row>
    <row r="5999" spans="1:3">
      <c r="A5999">
        <v>505980</v>
      </c>
      <c r="B5999" t="s">
        <v>5503</v>
      </c>
      <c r="C5999" t="s">
        <v>104</v>
      </c>
    </row>
    <row r="6000" spans="1:3">
      <c r="A6000">
        <v>506000</v>
      </c>
      <c r="B6000" t="s">
        <v>5504</v>
      </c>
      <c r="C6000" t="s">
        <v>104</v>
      </c>
    </row>
    <row r="6001" spans="1:3">
      <c r="A6001">
        <v>506005</v>
      </c>
      <c r="B6001" t="s">
        <v>5505</v>
      </c>
      <c r="C6001" t="s">
        <v>104</v>
      </c>
    </row>
    <row r="6002" spans="1:3">
      <c r="A6002">
        <v>506010</v>
      </c>
      <c r="B6002" t="s">
        <v>4853</v>
      </c>
      <c r="C6002" t="s">
        <v>104</v>
      </c>
    </row>
    <row r="6003" spans="1:3">
      <c r="A6003">
        <v>506020</v>
      </c>
      <c r="B6003" t="s">
        <v>5506</v>
      </c>
      <c r="C6003" t="s">
        <v>104</v>
      </c>
    </row>
    <row r="6004" spans="1:3">
      <c r="A6004">
        <v>506030</v>
      </c>
      <c r="B6004" t="s">
        <v>5507</v>
      </c>
      <c r="C6004" t="s">
        <v>104</v>
      </c>
    </row>
    <row r="6005" spans="1:3">
      <c r="A6005">
        <v>506040</v>
      </c>
      <c r="B6005" t="s">
        <v>5508</v>
      </c>
      <c r="C6005" t="s">
        <v>104</v>
      </c>
    </row>
    <row r="6006" spans="1:3">
      <c r="A6006">
        <v>506050</v>
      </c>
      <c r="B6006" t="s">
        <v>5509</v>
      </c>
      <c r="C6006" t="s">
        <v>104</v>
      </c>
    </row>
    <row r="6007" spans="1:3">
      <c r="A6007">
        <v>506055</v>
      </c>
      <c r="B6007" t="s">
        <v>5510</v>
      </c>
      <c r="C6007" t="s">
        <v>104</v>
      </c>
    </row>
    <row r="6008" spans="1:3">
      <c r="A6008">
        <v>506059</v>
      </c>
      <c r="B6008" t="s">
        <v>5511</v>
      </c>
      <c r="C6008" t="s">
        <v>104</v>
      </c>
    </row>
    <row r="6009" spans="1:3">
      <c r="A6009">
        <v>506060</v>
      </c>
      <c r="B6009" t="s">
        <v>5512</v>
      </c>
      <c r="C6009" t="s">
        <v>104</v>
      </c>
    </row>
    <row r="6010" spans="1:3">
      <c r="A6010">
        <v>506901</v>
      </c>
      <c r="B6010" t="s">
        <v>5513</v>
      </c>
      <c r="C6010" t="s">
        <v>104</v>
      </c>
    </row>
    <row r="6011" spans="1:3">
      <c r="A6011">
        <v>507900</v>
      </c>
      <c r="B6011" t="s">
        <v>4865</v>
      </c>
      <c r="C6011" t="s">
        <v>104</v>
      </c>
    </row>
    <row r="6012" spans="1:3">
      <c r="A6012">
        <v>507901</v>
      </c>
      <c r="B6012" t="s">
        <v>5514</v>
      </c>
      <c r="C6012" t="s">
        <v>104</v>
      </c>
    </row>
    <row r="6013" spans="1:3">
      <c r="A6013">
        <v>508000</v>
      </c>
      <c r="B6013" t="s">
        <v>5515</v>
      </c>
      <c r="C6013" t="s">
        <v>104</v>
      </c>
    </row>
    <row r="6014" spans="1:3">
      <c r="A6014">
        <v>508100</v>
      </c>
      <c r="B6014" t="s">
        <v>5516</v>
      </c>
      <c r="C6014" t="s">
        <v>104</v>
      </c>
    </row>
    <row r="6015" spans="1:3">
      <c r="A6015">
        <v>508200</v>
      </c>
      <c r="B6015" t="s">
        <v>5517</v>
      </c>
      <c r="C6015" t="s">
        <v>104</v>
      </c>
    </row>
    <row r="6016" spans="1:3">
      <c r="A6016">
        <v>508300</v>
      </c>
      <c r="B6016" t="s">
        <v>5518</v>
      </c>
      <c r="C6016" t="s">
        <v>104</v>
      </c>
    </row>
    <row r="6017" spans="1:3">
      <c r="A6017">
        <v>513000</v>
      </c>
      <c r="B6017" t="s">
        <v>5519</v>
      </c>
      <c r="C6017" t="s">
        <v>104</v>
      </c>
    </row>
    <row r="6018" spans="1:3">
      <c r="A6018">
        <v>513100</v>
      </c>
      <c r="B6018" t="s">
        <v>5520</v>
      </c>
      <c r="C6018" t="s">
        <v>104</v>
      </c>
    </row>
    <row r="6019" spans="1:3">
      <c r="A6019">
        <v>513101</v>
      </c>
      <c r="B6019" t="s">
        <v>5521</v>
      </c>
      <c r="C6019" t="s">
        <v>104</v>
      </c>
    </row>
    <row r="6020" spans="1:3">
      <c r="A6020">
        <v>514000</v>
      </c>
      <c r="B6020" t="s">
        <v>5522</v>
      </c>
      <c r="C6020" t="s">
        <v>104</v>
      </c>
    </row>
    <row r="6021" spans="1:3">
      <c r="A6021">
        <v>514005</v>
      </c>
      <c r="B6021" t="s">
        <v>5523</v>
      </c>
      <c r="C6021" t="s">
        <v>104</v>
      </c>
    </row>
    <row r="6022" spans="1:3">
      <c r="A6022">
        <v>514100</v>
      </c>
      <c r="B6022" t="s">
        <v>5524</v>
      </c>
      <c r="C6022" t="s">
        <v>104</v>
      </c>
    </row>
    <row r="6023" spans="1:3">
      <c r="A6023">
        <v>514401</v>
      </c>
      <c r="B6023" t="s">
        <v>5525</v>
      </c>
      <c r="C6023" t="s">
        <v>104</v>
      </c>
    </row>
    <row r="6024" spans="1:3">
      <c r="A6024">
        <v>514411</v>
      </c>
      <c r="B6024" t="s">
        <v>5526</v>
      </c>
      <c r="C6024" t="s">
        <v>104</v>
      </c>
    </row>
    <row r="6025" spans="1:3">
      <c r="A6025">
        <v>514451</v>
      </c>
      <c r="B6025" t="s">
        <v>5527</v>
      </c>
      <c r="C6025" t="s">
        <v>104</v>
      </c>
    </row>
    <row r="6026" spans="1:3">
      <c r="A6026">
        <v>514461</v>
      </c>
      <c r="B6026" t="s">
        <v>5528</v>
      </c>
      <c r="C6026" t="s">
        <v>104</v>
      </c>
    </row>
    <row r="6027" spans="1:3">
      <c r="A6027">
        <v>514500</v>
      </c>
      <c r="B6027" t="s">
        <v>5529</v>
      </c>
      <c r="C6027" t="s">
        <v>104</v>
      </c>
    </row>
    <row r="6028" spans="1:3">
      <c r="A6028">
        <v>514510</v>
      </c>
      <c r="B6028" t="s">
        <v>5530</v>
      </c>
      <c r="C6028" t="s">
        <v>104</v>
      </c>
    </row>
    <row r="6029" spans="1:3">
      <c r="A6029">
        <v>514511</v>
      </c>
      <c r="B6029" t="s">
        <v>5531</v>
      </c>
      <c r="C6029" t="s">
        <v>104</v>
      </c>
    </row>
    <row r="6030" spans="1:3">
      <c r="A6030">
        <v>514550</v>
      </c>
      <c r="B6030" t="s">
        <v>5532</v>
      </c>
      <c r="C6030" t="s">
        <v>104</v>
      </c>
    </row>
    <row r="6031" spans="1:3">
      <c r="A6031">
        <v>514551</v>
      </c>
      <c r="B6031" t="s">
        <v>5533</v>
      </c>
      <c r="C6031" t="s">
        <v>104</v>
      </c>
    </row>
    <row r="6032" spans="1:3">
      <c r="A6032">
        <v>514552</v>
      </c>
      <c r="B6032" t="s">
        <v>5534</v>
      </c>
      <c r="C6032" t="s">
        <v>104</v>
      </c>
    </row>
    <row r="6033" spans="1:3">
      <c r="A6033">
        <v>514700</v>
      </c>
      <c r="B6033" t="s">
        <v>5535</v>
      </c>
      <c r="C6033" t="s">
        <v>104</v>
      </c>
    </row>
    <row r="6034" spans="1:3">
      <c r="A6034">
        <v>514901</v>
      </c>
      <c r="B6034" t="s">
        <v>5536</v>
      </c>
      <c r="C6034" t="s">
        <v>104</v>
      </c>
    </row>
    <row r="6035" spans="1:3">
      <c r="A6035">
        <v>514902</v>
      </c>
      <c r="B6035" t="s">
        <v>5537</v>
      </c>
      <c r="C6035" t="s">
        <v>104</v>
      </c>
    </row>
    <row r="6036" spans="1:3">
      <c r="A6036">
        <v>514903</v>
      </c>
      <c r="B6036" t="s">
        <v>5538</v>
      </c>
      <c r="C6036" t="s">
        <v>104</v>
      </c>
    </row>
    <row r="6037" spans="1:3">
      <c r="A6037">
        <v>514905</v>
      </c>
      <c r="B6037" t="s">
        <v>5539</v>
      </c>
      <c r="C6037" t="s">
        <v>104</v>
      </c>
    </row>
    <row r="6038" spans="1:3">
      <c r="A6038">
        <v>514906</v>
      </c>
      <c r="B6038" t="s">
        <v>5540</v>
      </c>
      <c r="C6038" t="s">
        <v>104</v>
      </c>
    </row>
    <row r="6039" spans="1:3">
      <c r="A6039">
        <v>514908</v>
      </c>
      <c r="B6039" t="s">
        <v>5541</v>
      </c>
      <c r="C6039" t="s">
        <v>104</v>
      </c>
    </row>
    <row r="6040" spans="1:3">
      <c r="A6040">
        <v>514909</v>
      </c>
      <c r="B6040" t="s">
        <v>5542</v>
      </c>
      <c r="C6040" t="s">
        <v>104</v>
      </c>
    </row>
    <row r="6041" spans="1:3">
      <c r="A6041">
        <v>514910</v>
      </c>
      <c r="B6041" t="s">
        <v>5543</v>
      </c>
      <c r="C6041" t="s">
        <v>104</v>
      </c>
    </row>
    <row r="6042" spans="1:3">
      <c r="A6042">
        <v>514911</v>
      </c>
      <c r="B6042" t="s">
        <v>5544</v>
      </c>
      <c r="C6042" t="s">
        <v>104</v>
      </c>
    </row>
    <row r="6043" spans="1:3">
      <c r="A6043">
        <v>514915</v>
      </c>
      <c r="B6043" t="s">
        <v>5545</v>
      </c>
      <c r="C6043" t="s">
        <v>104</v>
      </c>
    </row>
    <row r="6044" spans="1:3">
      <c r="A6044">
        <v>514919</v>
      </c>
      <c r="B6044" t="s">
        <v>5546</v>
      </c>
      <c r="C6044" t="s">
        <v>104</v>
      </c>
    </row>
    <row r="6045" spans="1:3">
      <c r="A6045">
        <v>514920</v>
      </c>
      <c r="B6045" t="s">
        <v>5547</v>
      </c>
      <c r="C6045" t="s">
        <v>104</v>
      </c>
    </row>
    <row r="6046" spans="1:3">
      <c r="A6046">
        <v>514921</v>
      </c>
      <c r="B6046" t="s">
        <v>5548</v>
      </c>
      <c r="C6046" t="s">
        <v>104</v>
      </c>
    </row>
    <row r="6047" spans="1:3">
      <c r="A6047">
        <v>514922</v>
      </c>
      <c r="B6047" t="s">
        <v>5549</v>
      </c>
      <c r="C6047" t="s">
        <v>104</v>
      </c>
    </row>
    <row r="6048" spans="1:3">
      <c r="A6048">
        <v>514923</v>
      </c>
      <c r="B6048" t="s">
        <v>5550</v>
      </c>
      <c r="C6048" t="s">
        <v>104</v>
      </c>
    </row>
    <row r="6049" spans="1:3">
      <c r="A6049">
        <v>514924</v>
      </c>
      <c r="B6049" t="s">
        <v>5551</v>
      </c>
      <c r="C6049" t="s">
        <v>104</v>
      </c>
    </row>
    <row r="6050" spans="1:3">
      <c r="A6050">
        <v>514925</v>
      </c>
      <c r="B6050" t="s">
        <v>5552</v>
      </c>
      <c r="C6050" t="s">
        <v>104</v>
      </c>
    </row>
    <row r="6051" spans="1:3">
      <c r="A6051">
        <v>514929</v>
      </c>
      <c r="B6051" t="s">
        <v>5553</v>
      </c>
      <c r="C6051" t="s">
        <v>104</v>
      </c>
    </row>
    <row r="6052" spans="1:3">
      <c r="A6052">
        <v>514935</v>
      </c>
      <c r="B6052" t="s">
        <v>5554</v>
      </c>
      <c r="C6052" t="s">
        <v>104</v>
      </c>
    </row>
    <row r="6053" spans="1:3">
      <c r="A6053">
        <v>514950</v>
      </c>
      <c r="B6053" t="s">
        <v>5555</v>
      </c>
      <c r="C6053" t="s">
        <v>104</v>
      </c>
    </row>
    <row r="6054" spans="1:3">
      <c r="A6054">
        <v>514960</v>
      </c>
      <c r="B6054" t="s">
        <v>5556</v>
      </c>
      <c r="C6054" t="s">
        <v>104</v>
      </c>
    </row>
    <row r="6055" spans="1:3">
      <c r="A6055">
        <v>514970</v>
      </c>
      <c r="B6055" t="s">
        <v>5557</v>
      </c>
      <c r="C6055" t="s">
        <v>104</v>
      </c>
    </row>
    <row r="6056" spans="1:3">
      <c r="A6056">
        <v>515000</v>
      </c>
      <c r="B6056" t="s">
        <v>5558</v>
      </c>
      <c r="C6056" t="s">
        <v>104</v>
      </c>
    </row>
    <row r="6057" spans="1:3">
      <c r="A6057">
        <v>515010</v>
      </c>
      <c r="B6057" t="s">
        <v>5559</v>
      </c>
      <c r="C6057" t="s">
        <v>104</v>
      </c>
    </row>
    <row r="6058" spans="1:3">
      <c r="A6058">
        <v>515011</v>
      </c>
      <c r="B6058" t="s">
        <v>5560</v>
      </c>
      <c r="C6058" t="s">
        <v>104</v>
      </c>
    </row>
    <row r="6059" spans="1:3">
      <c r="A6059">
        <v>515061</v>
      </c>
      <c r="B6059" t="s">
        <v>5561</v>
      </c>
      <c r="C6059" t="s">
        <v>104</v>
      </c>
    </row>
    <row r="6060" spans="1:3">
      <c r="A6060">
        <v>515100</v>
      </c>
      <c r="B6060" t="s">
        <v>5562</v>
      </c>
      <c r="C6060" t="s">
        <v>104</v>
      </c>
    </row>
    <row r="6061" spans="1:3">
      <c r="A6061">
        <v>515101</v>
      </c>
      <c r="B6061" t="s">
        <v>5563</v>
      </c>
      <c r="C6061" t="s">
        <v>104</v>
      </c>
    </row>
    <row r="6062" spans="1:3">
      <c r="A6062">
        <v>515102</v>
      </c>
      <c r="B6062" t="s">
        <v>5564</v>
      </c>
      <c r="C6062" t="s">
        <v>104</v>
      </c>
    </row>
    <row r="6063" spans="1:3">
      <c r="A6063">
        <v>515105</v>
      </c>
      <c r="B6063" t="s">
        <v>5565</v>
      </c>
      <c r="C6063" t="s">
        <v>104</v>
      </c>
    </row>
    <row r="6064" spans="1:3">
      <c r="A6064">
        <v>515110</v>
      </c>
      <c r="B6064" t="s">
        <v>5566</v>
      </c>
      <c r="C6064" t="s">
        <v>104</v>
      </c>
    </row>
    <row r="6065" spans="1:3">
      <c r="A6065">
        <v>515200</v>
      </c>
      <c r="B6065" t="s">
        <v>5567</v>
      </c>
      <c r="C6065" t="s">
        <v>104</v>
      </c>
    </row>
    <row r="6066" spans="1:3">
      <c r="A6066">
        <v>515201</v>
      </c>
      <c r="B6066" t="s">
        <v>5568</v>
      </c>
      <c r="C6066" t="s">
        <v>104</v>
      </c>
    </row>
    <row r="6067" spans="1:3">
      <c r="A6067">
        <v>515202</v>
      </c>
      <c r="B6067" t="s">
        <v>5569</v>
      </c>
      <c r="C6067" t="s">
        <v>104</v>
      </c>
    </row>
    <row r="6068" spans="1:3">
      <c r="A6068">
        <v>515203</v>
      </c>
      <c r="B6068" t="s">
        <v>5570</v>
      </c>
      <c r="C6068" t="s">
        <v>104</v>
      </c>
    </row>
    <row r="6069" spans="1:3">
      <c r="A6069">
        <v>515220</v>
      </c>
      <c r="B6069" t="s">
        <v>5571</v>
      </c>
      <c r="C6069" t="s">
        <v>104</v>
      </c>
    </row>
    <row r="6070" spans="1:3">
      <c r="A6070">
        <v>515300</v>
      </c>
      <c r="B6070" t="s">
        <v>5572</v>
      </c>
      <c r="C6070" t="s">
        <v>104</v>
      </c>
    </row>
    <row r="6071" spans="1:3">
      <c r="A6071">
        <v>515400</v>
      </c>
      <c r="B6071" t="s">
        <v>5573</v>
      </c>
      <c r="C6071" t="s">
        <v>104</v>
      </c>
    </row>
    <row r="6072" spans="1:3">
      <c r="A6072">
        <v>515500</v>
      </c>
      <c r="B6072" t="s">
        <v>5574</v>
      </c>
      <c r="C6072" t="s">
        <v>104</v>
      </c>
    </row>
    <row r="6073" spans="1:3">
      <c r="A6073">
        <v>515525</v>
      </c>
      <c r="B6073" t="s">
        <v>5575</v>
      </c>
      <c r="C6073" t="s">
        <v>104</v>
      </c>
    </row>
    <row r="6074" spans="1:3">
      <c r="A6074">
        <v>515526</v>
      </c>
      <c r="B6074" t="s">
        <v>5576</v>
      </c>
      <c r="C6074" t="s">
        <v>104</v>
      </c>
    </row>
    <row r="6075" spans="1:3">
      <c r="A6075">
        <v>515527</v>
      </c>
      <c r="B6075" t="s">
        <v>5577</v>
      </c>
      <c r="C6075" t="s">
        <v>104</v>
      </c>
    </row>
    <row r="6076" spans="1:3">
      <c r="A6076">
        <v>515528</v>
      </c>
      <c r="B6076" t="s">
        <v>5578</v>
      </c>
      <c r="C6076" t="s">
        <v>104</v>
      </c>
    </row>
    <row r="6077" spans="1:3">
      <c r="A6077">
        <v>515529</v>
      </c>
      <c r="B6077" t="s">
        <v>5579</v>
      </c>
      <c r="C6077" t="s">
        <v>104</v>
      </c>
    </row>
    <row r="6078" spans="1:3">
      <c r="A6078">
        <v>515551</v>
      </c>
      <c r="B6078" t="s">
        <v>5580</v>
      </c>
      <c r="C6078" t="s">
        <v>104</v>
      </c>
    </row>
    <row r="6079" spans="1:3">
      <c r="A6079">
        <v>515600</v>
      </c>
      <c r="B6079" t="s">
        <v>5581</v>
      </c>
      <c r="C6079" t="s">
        <v>104</v>
      </c>
    </row>
    <row r="6080" spans="1:3">
      <c r="A6080">
        <v>515650</v>
      </c>
      <c r="B6080" t="s">
        <v>5582</v>
      </c>
      <c r="C6080" t="s">
        <v>104</v>
      </c>
    </row>
    <row r="6081" spans="1:3">
      <c r="A6081">
        <v>515700</v>
      </c>
      <c r="B6081" t="s">
        <v>5583</v>
      </c>
      <c r="C6081" t="s">
        <v>104</v>
      </c>
    </row>
    <row r="6082" spans="1:3">
      <c r="A6082">
        <v>515900</v>
      </c>
      <c r="B6082" t="s">
        <v>5584</v>
      </c>
      <c r="C6082" t="s">
        <v>104</v>
      </c>
    </row>
    <row r="6083" spans="1:3">
      <c r="A6083">
        <v>516010</v>
      </c>
      <c r="B6083" t="s">
        <v>5585</v>
      </c>
      <c r="C6083" t="s">
        <v>104</v>
      </c>
    </row>
    <row r="6084" spans="1:3">
      <c r="A6084">
        <v>516012</v>
      </c>
      <c r="B6084" t="s">
        <v>5586</v>
      </c>
      <c r="C6084" t="s">
        <v>104</v>
      </c>
    </row>
    <row r="6085" spans="1:3">
      <c r="A6085">
        <v>516015</v>
      </c>
      <c r="B6085" t="s">
        <v>5587</v>
      </c>
      <c r="C6085" t="s">
        <v>104</v>
      </c>
    </row>
    <row r="6086" spans="1:3">
      <c r="A6086">
        <v>516020</v>
      </c>
      <c r="B6086" t="s">
        <v>5588</v>
      </c>
      <c r="C6086" t="s">
        <v>104</v>
      </c>
    </row>
    <row r="6087" spans="1:3">
      <c r="A6087">
        <v>516030</v>
      </c>
      <c r="B6087" t="s">
        <v>5589</v>
      </c>
      <c r="C6087" t="s">
        <v>104</v>
      </c>
    </row>
    <row r="6088" spans="1:3">
      <c r="A6088">
        <v>516035</v>
      </c>
      <c r="B6088" t="s">
        <v>5590</v>
      </c>
      <c r="C6088" t="s">
        <v>104</v>
      </c>
    </row>
    <row r="6089" spans="1:3">
      <c r="A6089">
        <v>516036</v>
      </c>
      <c r="B6089" t="s">
        <v>5591</v>
      </c>
      <c r="C6089" t="s">
        <v>104</v>
      </c>
    </row>
    <row r="6090" spans="1:3">
      <c r="A6090">
        <v>516039</v>
      </c>
      <c r="B6090" t="s">
        <v>5592</v>
      </c>
      <c r="C6090" t="s">
        <v>104</v>
      </c>
    </row>
    <row r="6091" spans="1:3">
      <c r="A6091">
        <v>516040</v>
      </c>
      <c r="B6091" t="s">
        <v>5593</v>
      </c>
      <c r="C6091" t="s">
        <v>104</v>
      </c>
    </row>
    <row r="6092" spans="1:3">
      <c r="A6092">
        <v>516041</v>
      </c>
      <c r="B6092" t="s">
        <v>5594</v>
      </c>
      <c r="C6092" t="s">
        <v>104</v>
      </c>
    </row>
    <row r="6093" spans="1:3">
      <c r="A6093">
        <v>516042</v>
      </c>
      <c r="B6093" t="s">
        <v>5595</v>
      </c>
      <c r="C6093" t="s">
        <v>104</v>
      </c>
    </row>
    <row r="6094" spans="1:3">
      <c r="A6094">
        <v>516043</v>
      </c>
      <c r="B6094" t="s">
        <v>5596</v>
      </c>
      <c r="C6094" t="s">
        <v>104</v>
      </c>
    </row>
    <row r="6095" spans="1:3">
      <c r="A6095">
        <v>516044</v>
      </c>
      <c r="B6095" t="s">
        <v>5597</v>
      </c>
      <c r="C6095" t="s">
        <v>104</v>
      </c>
    </row>
    <row r="6096" spans="1:3">
      <c r="A6096">
        <v>516045</v>
      </c>
      <c r="B6096" t="s">
        <v>5598</v>
      </c>
      <c r="C6096" t="s">
        <v>104</v>
      </c>
    </row>
    <row r="6097" spans="1:3">
      <c r="A6097">
        <v>516046</v>
      </c>
      <c r="B6097" t="s">
        <v>5599</v>
      </c>
      <c r="C6097" t="s">
        <v>104</v>
      </c>
    </row>
    <row r="6098" spans="1:3">
      <c r="A6098">
        <v>516047</v>
      </c>
      <c r="B6098" t="s">
        <v>5600</v>
      </c>
      <c r="C6098" t="s">
        <v>104</v>
      </c>
    </row>
    <row r="6099" spans="1:3">
      <c r="A6099">
        <v>516048</v>
      </c>
      <c r="B6099" t="s">
        <v>5601</v>
      </c>
      <c r="C6099" t="s">
        <v>104</v>
      </c>
    </row>
    <row r="6100" spans="1:3">
      <c r="A6100">
        <v>516049</v>
      </c>
      <c r="B6100" t="s">
        <v>5602</v>
      </c>
      <c r="C6100" t="s">
        <v>104</v>
      </c>
    </row>
    <row r="6101" spans="1:3">
      <c r="A6101">
        <v>516050</v>
      </c>
      <c r="B6101" t="s">
        <v>5603</v>
      </c>
      <c r="C6101" t="s">
        <v>104</v>
      </c>
    </row>
    <row r="6102" spans="1:3">
      <c r="A6102">
        <v>516051</v>
      </c>
      <c r="B6102" t="s">
        <v>5604</v>
      </c>
      <c r="C6102" t="s">
        <v>104</v>
      </c>
    </row>
    <row r="6103" spans="1:3">
      <c r="A6103">
        <v>516052</v>
      </c>
      <c r="B6103" t="s">
        <v>5605</v>
      </c>
      <c r="C6103" t="s">
        <v>104</v>
      </c>
    </row>
    <row r="6104" spans="1:3">
      <c r="A6104">
        <v>516053</v>
      </c>
      <c r="B6104" t="s">
        <v>5606</v>
      </c>
      <c r="C6104" t="s">
        <v>104</v>
      </c>
    </row>
    <row r="6105" spans="1:3">
      <c r="A6105">
        <v>516054</v>
      </c>
      <c r="B6105" t="s">
        <v>5607</v>
      </c>
      <c r="C6105" t="s">
        <v>104</v>
      </c>
    </row>
    <row r="6106" spans="1:3">
      <c r="A6106">
        <v>516055</v>
      </c>
      <c r="B6106" t="s">
        <v>5608</v>
      </c>
      <c r="C6106" t="s">
        <v>104</v>
      </c>
    </row>
    <row r="6107" spans="1:3">
      <c r="A6107">
        <v>516056</v>
      </c>
      <c r="B6107" t="s">
        <v>5609</v>
      </c>
      <c r="C6107" t="s">
        <v>104</v>
      </c>
    </row>
    <row r="6108" spans="1:3">
      <c r="A6108">
        <v>516057</v>
      </c>
      <c r="B6108" t="s">
        <v>5610</v>
      </c>
      <c r="C6108" t="s">
        <v>104</v>
      </c>
    </row>
    <row r="6109" spans="1:3">
      <c r="A6109">
        <v>516058</v>
      </c>
      <c r="B6109" t="s">
        <v>5610</v>
      </c>
      <c r="C6109" t="s">
        <v>104</v>
      </c>
    </row>
    <row r="6110" spans="1:3">
      <c r="A6110">
        <v>516059</v>
      </c>
      <c r="B6110" t="s">
        <v>5611</v>
      </c>
      <c r="C6110" t="s">
        <v>104</v>
      </c>
    </row>
    <row r="6111" spans="1:3">
      <c r="A6111">
        <v>516060</v>
      </c>
      <c r="B6111" t="s">
        <v>5612</v>
      </c>
      <c r="C6111" t="s">
        <v>104</v>
      </c>
    </row>
    <row r="6112" spans="1:3">
      <c r="A6112">
        <v>516070</v>
      </c>
      <c r="B6112" t="s">
        <v>910</v>
      </c>
      <c r="C6112" t="s">
        <v>104</v>
      </c>
    </row>
    <row r="6113" spans="1:3">
      <c r="A6113">
        <v>516080</v>
      </c>
      <c r="B6113" t="s">
        <v>5613</v>
      </c>
      <c r="C6113" t="s">
        <v>104</v>
      </c>
    </row>
    <row r="6114" spans="1:3">
      <c r="A6114">
        <v>516090</v>
      </c>
      <c r="B6114" t="s">
        <v>5614</v>
      </c>
      <c r="C6114" t="s">
        <v>104</v>
      </c>
    </row>
    <row r="6115" spans="1:3">
      <c r="A6115">
        <v>516095</v>
      </c>
      <c r="B6115" t="s">
        <v>5615</v>
      </c>
      <c r="C6115" t="s">
        <v>104</v>
      </c>
    </row>
    <row r="6116" spans="1:3">
      <c r="A6116">
        <v>516100</v>
      </c>
      <c r="B6116" t="s">
        <v>5616</v>
      </c>
      <c r="C6116" t="s">
        <v>104</v>
      </c>
    </row>
    <row r="6117" spans="1:3">
      <c r="A6117">
        <v>516110</v>
      </c>
      <c r="B6117" t="s">
        <v>5617</v>
      </c>
      <c r="C6117" t="s">
        <v>104</v>
      </c>
    </row>
    <row r="6118" spans="1:3">
      <c r="A6118">
        <v>516115</v>
      </c>
      <c r="B6118" t="s">
        <v>5618</v>
      </c>
      <c r="C6118" t="s">
        <v>104</v>
      </c>
    </row>
    <row r="6119" spans="1:3">
      <c r="A6119">
        <v>516120</v>
      </c>
      <c r="B6119" t="s">
        <v>5619</v>
      </c>
      <c r="C6119" t="s">
        <v>104</v>
      </c>
    </row>
    <row r="6120" spans="1:3">
      <c r="A6120">
        <v>516130</v>
      </c>
      <c r="B6120" t="s">
        <v>5620</v>
      </c>
      <c r="C6120" t="s">
        <v>104</v>
      </c>
    </row>
    <row r="6121" spans="1:3">
      <c r="A6121">
        <v>516140</v>
      </c>
      <c r="B6121" t="s">
        <v>5621</v>
      </c>
      <c r="C6121" t="s">
        <v>104</v>
      </c>
    </row>
    <row r="6122" spans="1:3">
      <c r="A6122">
        <v>516150</v>
      </c>
      <c r="B6122" t="s">
        <v>5622</v>
      </c>
      <c r="C6122" t="s">
        <v>104</v>
      </c>
    </row>
    <row r="6123" spans="1:3">
      <c r="A6123">
        <v>516160</v>
      </c>
      <c r="B6123" t="s">
        <v>5623</v>
      </c>
      <c r="C6123" t="s">
        <v>104</v>
      </c>
    </row>
    <row r="6124" spans="1:3">
      <c r="A6124">
        <v>516170</v>
      </c>
      <c r="B6124" t="s">
        <v>5624</v>
      </c>
      <c r="C6124" t="s">
        <v>104</v>
      </c>
    </row>
    <row r="6125" spans="1:3">
      <c r="A6125">
        <v>516175</v>
      </c>
      <c r="B6125" t="s">
        <v>5625</v>
      </c>
      <c r="C6125" t="s">
        <v>104</v>
      </c>
    </row>
    <row r="6126" spans="1:3">
      <c r="A6126">
        <v>516180</v>
      </c>
      <c r="B6126" t="s">
        <v>5626</v>
      </c>
      <c r="C6126" t="s">
        <v>104</v>
      </c>
    </row>
    <row r="6127" spans="1:3">
      <c r="A6127">
        <v>516190</v>
      </c>
      <c r="B6127" t="s">
        <v>5627</v>
      </c>
      <c r="C6127" t="s">
        <v>104</v>
      </c>
    </row>
    <row r="6128" spans="1:3">
      <c r="A6128">
        <v>516200</v>
      </c>
      <c r="B6128" t="s">
        <v>5628</v>
      </c>
      <c r="C6128" t="s">
        <v>104</v>
      </c>
    </row>
    <row r="6129" spans="1:3">
      <c r="A6129">
        <v>516210</v>
      </c>
      <c r="B6129" t="s">
        <v>5629</v>
      </c>
      <c r="C6129" t="s">
        <v>104</v>
      </c>
    </row>
    <row r="6130" spans="1:3">
      <c r="A6130">
        <v>516220</v>
      </c>
      <c r="B6130" t="s">
        <v>5630</v>
      </c>
      <c r="C6130" t="s">
        <v>104</v>
      </c>
    </row>
    <row r="6131" spans="1:3">
      <c r="A6131">
        <v>516230</v>
      </c>
      <c r="B6131" t="s">
        <v>5631</v>
      </c>
      <c r="C6131" t="s">
        <v>104</v>
      </c>
    </row>
    <row r="6132" spans="1:3">
      <c r="A6132">
        <v>516240</v>
      </c>
      <c r="B6132" t="s">
        <v>5632</v>
      </c>
      <c r="C6132" t="s">
        <v>104</v>
      </c>
    </row>
    <row r="6133" spans="1:3">
      <c r="A6133">
        <v>516250</v>
      </c>
      <c r="B6133" t="s">
        <v>5633</v>
      </c>
      <c r="C6133" t="s">
        <v>104</v>
      </c>
    </row>
    <row r="6134" spans="1:3">
      <c r="A6134">
        <v>516260</v>
      </c>
      <c r="B6134" t="s">
        <v>5634</v>
      </c>
      <c r="C6134" t="s">
        <v>104</v>
      </c>
    </row>
    <row r="6135" spans="1:3">
      <c r="A6135">
        <v>516270</v>
      </c>
      <c r="B6135" t="s">
        <v>5635</v>
      </c>
      <c r="C6135" t="s">
        <v>104</v>
      </c>
    </row>
    <row r="6136" spans="1:3">
      <c r="A6136">
        <v>516280</v>
      </c>
      <c r="B6136" t="s">
        <v>5636</v>
      </c>
      <c r="C6136" t="s">
        <v>104</v>
      </c>
    </row>
    <row r="6137" spans="1:3">
      <c r="A6137">
        <v>516290</v>
      </c>
      <c r="B6137" t="s">
        <v>909</v>
      </c>
      <c r="C6137" t="s">
        <v>104</v>
      </c>
    </row>
    <row r="6138" spans="1:3">
      <c r="A6138">
        <v>516295</v>
      </c>
      <c r="B6138" t="s">
        <v>5637</v>
      </c>
      <c r="C6138" t="s">
        <v>104</v>
      </c>
    </row>
    <row r="6139" spans="1:3">
      <c r="A6139">
        <v>516300</v>
      </c>
      <c r="B6139" t="s">
        <v>5</v>
      </c>
      <c r="C6139" t="s">
        <v>104</v>
      </c>
    </row>
    <row r="6140" spans="1:3">
      <c r="A6140">
        <v>516301</v>
      </c>
      <c r="B6140" t="s">
        <v>5638</v>
      </c>
      <c r="C6140" t="s">
        <v>104</v>
      </c>
    </row>
    <row r="6141" spans="1:3">
      <c r="A6141">
        <v>516302</v>
      </c>
      <c r="B6141" t="s">
        <v>5639</v>
      </c>
      <c r="C6141" t="s">
        <v>104</v>
      </c>
    </row>
    <row r="6142" spans="1:3">
      <c r="A6142">
        <v>516303</v>
      </c>
      <c r="B6142" t="s">
        <v>5640</v>
      </c>
      <c r="C6142" t="s">
        <v>104</v>
      </c>
    </row>
    <row r="6143" spans="1:3">
      <c r="A6143">
        <v>516310</v>
      </c>
      <c r="B6143" t="s">
        <v>5641</v>
      </c>
      <c r="C6143" t="s">
        <v>104</v>
      </c>
    </row>
    <row r="6144" spans="1:3">
      <c r="A6144">
        <v>516320</v>
      </c>
      <c r="B6144" t="s">
        <v>5642</v>
      </c>
      <c r="C6144" t="s">
        <v>104</v>
      </c>
    </row>
    <row r="6145" spans="1:3">
      <c r="A6145">
        <v>516321</v>
      </c>
      <c r="B6145" t="s">
        <v>5643</v>
      </c>
      <c r="C6145" t="s">
        <v>104</v>
      </c>
    </row>
    <row r="6146" spans="1:3">
      <c r="A6146">
        <v>516322</v>
      </c>
      <c r="B6146" t="s">
        <v>5644</v>
      </c>
      <c r="C6146" t="s">
        <v>104</v>
      </c>
    </row>
    <row r="6147" spans="1:3">
      <c r="A6147">
        <v>516323</v>
      </c>
      <c r="B6147" t="s">
        <v>5645</v>
      </c>
      <c r="C6147" t="s">
        <v>104</v>
      </c>
    </row>
    <row r="6148" spans="1:3">
      <c r="A6148">
        <v>516324</v>
      </c>
      <c r="B6148" t="s">
        <v>5646</v>
      </c>
      <c r="C6148" t="s">
        <v>104</v>
      </c>
    </row>
    <row r="6149" spans="1:3">
      <c r="A6149">
        <v>516325</v>
      </c>
      <c r="B6149" t="s">
        <v>5647</v>
      </c>
      <c r="C6149" t="s">
        <v>104</v>
      </c>
    </row>
    <row r="6150" spans="1:3">
      <c r="A6150">
        <v>516326</v>
      </c>
      <c r="B6150" t="s">
        <v>5648</v>
      </c>
      <c r="C6150" t="s">
        <v>104</v>
      </c>
    </row>
    <row r="6151" spans="1:3">
      <c r="A6151">
        <v>516328</v>
      </c>
      <c r="B6151" t="s">
        <v>5649</v>
      </c>
      <c r="C6151" t="s">
        <v>104</v>
      </c>
    </row>
    <row r="6152" spans="1:3">
      <c r="A6152">
        <v>516330</v>
      </c>
      <c r="B6152" t="s">
        <v>5650</v>
      </c>
      <c r="C6152" t="s">
        <v>104</v>
      </c>
    </row>
    <row r="6153" spans="1:3">
      <c r="A6153">
        <v>516340</v>
      </c>
      <c r="B6153" t="s">
        <v>5651</v>
      </c>
      <c r="C6153" t="s">
        <v>104</v>
      </c>
    </row>
    <row r="6154" spans="1:3">
      <c r="A6154">
        <v>516350</v>
      </c>
      <c r="B6154" t="s">
        <v>5652</v>
      </c>
      <c r="C6154" t="s">
        <v>104</v>
      </c>
    </row>
    <row r="6155" spans="1:3">
      <c r="A6155">
        <v>516360</v>
      </c>
      <c r="B6155" t="s">
        <v>5653</v>
      </c>
      <c r="C6155" t="s">
        <v>104</v>
      </c>
    </row>
    <row r="6156" spans="1:3">
      <c r="A6156">
        <v>516370</v>
      </c>
      <c r="B6156" t="s">
        <v>5654</v>
      </c>
      <c r="C6156" t="s">
        <v>104</v>
      </c>
    </row>
    <row r="6157" spans="1:3">
      <c r="A6157">
        <v>516380</v>
      </c>
      <c r="B6157" t="s">
        <v>5655</v>
      </c>
      <c r="C6157" t="s">
        <v>104</v>
      </c>
    </row>
    <row r="6158" spans="1:3">
      <c r="A6158">
        <v>516390</v>
      </c>
      <c r="B6158" t="s">
        <v>5656</v>
      </c>
      <c r="C6158" t="s">
        <v>104</v>
      </c>
    </row>
    <row r="6159" spans="1:3">
      <c r="A6159">
        <v>516395</v>
      </c>
      <c r="B6159" t="s">
        <v>5657</v>
      </c>
      <c r="C6159" t="s">
        <v>104</v>
      </c>
    </row>
    <row r="6160" spans="1:3">
      <c r="A6160">
        <v>516400</v>
      </c>
      <c r="B6160" t="s">
        <v>5658</v>
      </c>
      <c r="C6160" t="s">
        <v>104</v>
      </c>
    </row>
    <row r="6161" spans="1:3">
      <c r="A6161">
        <v>516410</v>
      </c>
      <c r="B6161" t="s">
        <v>5659</v>
      </c>
      <c r="C6161" t="s">
        <v>104</v>
      </c>
    </row>
    <row r="6162" spans="1:3">
      <c r="A6162">
        <v>516420</v>
      </c>
      <c r="B6162" t="s">
        <v>5660</v>
      </c>
      <c r="C6162" t="s">
        <v>104</v>
      </c>
    </row>
    <row r="6163" spans="1:3">
      <c r="A6163">
        <v>516421</v>
      </c>
      <c r="B6163" t="s">
        <v>5661</v>
      </c>
      <c r="C6163" t="s">
        <v>104</v>
      </c>
    </row>
    <row r="6164" spans="1:3">
      <c r="A6164">
        <v>516422</v>
      </c>
      <c r="B6164" t="s">
        <v>5662</v>
      </c>
      <c r="C6164" t="s">
        <v>104</v>
      </c>
    </row>
    <row r="6165" spans="1:3">
      <c r="A6165">
        <v>516425</v>
      </c>
      <c r="B6165" t="s">
        <v>5663</v>
      </c>
      <c r="C6165" t="s">
        <v>104</v>
      </c>
    </row>
    <row r="6166" spans="1:3">
      <c r="A6166">
        <v>516430</v>
      </c>
      <c r="B6166" t="s">
        <v>5664</v>
      </c>
      <c r="C6166" t="s">
        <v>104</v>
      </c>
    </row>
    <row r="6167" spans="1:3">
      <c r="A6167">
        <v>516435</v>
      </c>
      <c r="B6167" t="s">
        <v>5665</v>
      </c>
      <c r="C6167" t="s">
        <v>104</v>
      </c>
    </row>
    <row r="6168" spans="1:3">
      <c r="A6168">
        <v>516436</v>
      </c>
      <c r="B6168" t="s">
        <v>5666</v>
      </c>
      <c r="C6168" t="s">
        <v>104</v>
      </c>
    </row>
    <row r="6169" spans="1:3">
      <c r="A6169">
        <v>516437</v>
      </c>
      <c r="B6169" t="s">
        <v>5667</v>
      </c>
      <c r="C6169" t="s">
        <v>104</v>
      </c>
    </row>
    <row r="6170" spans="1:3">
      <c r="A6170">
        <v>516438</v>
      </c>
      <c r="B6170" t="s">
        <v>5668</v>
      </c>
      <c r="C6170" t="s">
        <v>104</v>
      </c>
    </row>
    <row r="6171" spans="1:3">
      <c r="A6171">
        <v>516439</v>
      </c>
      <c r="B6171" t="s">
        <v>5669</v>
      </c>
      <c r="C6171" t="s">
        <v>104</v>
      </c>
    </row>
    <row r="6172" spans="1:3">
      <c r="A6172">
        <v>516440</v>
      </c>
      <c r="B6172" t="s">
        <v>5670</v>
      </c>
      <c r="C6172" t="s">
        <v>104</v>
      </c>
    </row>
    <row r="6173" spans="1:3">
      <c r="A6173">
        <v>516441</v>
      </c>
      <c r="B6173" t="s">
        <v>5671</v>
      </c>
      <c r="C6173" t="s">
        <v>104</v>
      </c>
    </row>
    <row r="6174" spans="1:3">
      <c r="A6174">
        <v>516442</v>
      </c>
      <c r="B6174" t="s">
        <v>5672</v>
      </c>
      <c r="C6174" t="s">
        <v>104</v>
      </c>
    </row>
    <row r="6175" spans="1:3">
      <c r="A6175">
        <v>516443</v>
      </c>
      <c r="B6175" t="s">
        <v>5673</v>
      </c>
      <c r="C6175" t="s">
        <v>104</v>
      </c>
    </row>
    <row r="6176" spans="1:3">
      <c r="A6176">
        <v>516444</v>
      </c>
      <c r="B6176" t="s">
        <v>5674</v>
      </c>
      <c r="C6176" t="s">
        <v>104</v>
      </c>
    </row>
    <row r="6177" spans="1:3">
      <c r="A6177">
        <v>516445</v>
      </c>
      <c r="B6177" t="s">
        <v>5675</v>
      </c>
      <c r="C6177" t="s">
        <v>104</v>
      </c>
    </row>
    <row r="6178" spans="1:3">
      <c r="A6178">
        <v>516446</v>
      </c>
      <c r="B6178" t="s">
        <v>5676</v>
      </c>
      <c r="C6178" t="s">
        <v>104</v>
      </c>
    </row>
    <row r="6179" spans="1:3">
      <c r="A6179">
        <v>516447</v>
      </c>
      <c r="B6179" t="s">
        <v>5677</v>
      </c>
      <c r="C6179" t="s">
        <v>104</v>
      </c>
    </row>
    <row r="6180" spans="1:3">
      <c r="A6180">
        <v>516448</v>
      </c>
      <c r="B6180" t="s">
        <v>5678</v>
      </c>
      <c r="C6180" t="s">
        <v>104</v>
      </c>
    </row>
    <row r="6181" spans="1:3">
      <c r="A6181">
        <v>516449</v>
      </c>
      <c r="B6181" t="s">
        <v>5679</v>
      </c>
      <c r="C6181" t="s">
        <v>104</v>
      </c>
    </row>
    <row r="6182" spans="1:3">
      <c r="A6182">
        <v>516450</v>
      </c>
      <c r="B6182" t="s">
        <v>5680</v>
      </c>
      <c r="C6182" t="s">
        <v>104</v>
      </c>
    </row>
    <row r="6183" spans="1:3">
      <c r="A6183">
        <v>516451</v>
      </c>
      <c r="B6183" t="s">
        <v>5681</v>
      </c>
      <c r="C6183" t="s">
        <v>104</v>
      </c>
    </row>
    <row r="6184" spans="1:3">
      <c r="A6184">
        <v>516452</v>
      </c>
      <c r="B6184" t="s">
        <v>5682</v>
      </c>
      <c r="C6184" t="s">
        <v>104</v>
      </c>
    </row>
    <row r="6185" spans="1:3">
      <c r="A6185">
        <v>516453</v>
      </c>
      <c r="B6185" t="s">
        <v>5683</v>
      </c>
      <c r="C6185" t="s">
        <v>104</v>
      </c>
    </row>
    <row r="6186" spans="1:3">
      <c r="A6186">
        <v>516454</v>
      </c>
      <c r="B6186" t="s">
        <v>5684</v>
      </c>
      <c r="C6186" t="s">
        <v>104</v>
      </c>
    </row>
    <row r="6187" spans="1:3">
      <c r="A6187">
        <v>516455</v>
      </c>
      <c r="B6187" t="s">
        <v>5685</v>
      </c>
      <c r="C6187" t="s">
        <v>104</v>
      </c>
    </row>
    <row r="6188" spans="1:3">
      <c r="A6188">
        <v>516456</v>
      </c>
      <c r="B6188" t="s">
        <v>5686</v>
      </c>
      <c r="C6188" t="s">
        <v>104</v>
      </c>
    </row>
    <row r="6189" spans="1:3">
      <c r="A6189">
        <v>516457</v>
      </c>
      <c r="B6189" t="s">
        <v>5687</v>
      </c>
      <c r="C6189" t="s">
        <v>104</v>
      </c>
    </row>
    <row r="6190" spans="1:3">
      <c r="A6190">
        <v>516458</v>
      </c>
      <c r="B6190" t="s">
        <v>5688</v>
      </c>
      <c r="C6190" t="s">
        <v>104</v>
      </c>
    </row>
    <row r="6191" spans="1:3">
      <c r="A6191">
        <v>516460</v>
      </c>
      <c r="B6191" t="s">
        <v>5689</v>
      </c>
      <c r="C6191" t="s">
        <v>104</v>
      </c>
    </row>
    <row r="6192" spans="1:3">
      <c r="A6192">
        <v>516470</v>
      </c>
      <c r="B6192" t="s">
        <v>5690</v>
      </c>
      <c r="C6192" t="s">
        <v>104</v>
      </c>
    </row>
    <row r="6193" spans="1:3">
      <c r="A6193">
        <v>516480</v>
      </c>
      <c r="B6193" t="s">
        <v>5691</v>
      </c>
      <c r="C6193" t="s">
        <v>104</v>
      </c>
    </row>
    <row r="6194" spans="1:3">
      <c r="A6194">
        <v>516490</v>
      </c>
      <c r="B6194" t="s">
        <v>5692</v>
      </c>
      <c r="C6194" t="s">
        <v>104</v>
      </c>
    </row>
    <row r="6195" spans="1:3">
      <c r="A6195">
        <v>516501</v>
      </c>
      <c r="B6195" t="s">
        <v>5693</v>
      </c>
      <c r="C6195" t="s">
        <v>104</v>
      </c>
    </row>
    <row r="6196" spans="1:3">
      <c r="A6196">
        <v>516502</v>
      </c>
      <c r="B6196" t="s">
        <v>5694</v>
      </c>
      <c r="C6196" t="s">
        <v>104</v>
      </c>
    </row>
    <row r="6197" spans="1:3">
      <c r="A6197">
        <v>516511</v>
      </c>
      <c r="B6197" t="s">
        <v>5695</v>
      </c>
      <c r="C6197" t="s">
        <v>104</v>
      </c>
    </row>
    <row r="6198" spans="1:3">
      <c r="A6198">
        <v>516512</v>
      </c>
      <c r="B6198" t="s">
        <v>5696</v>
      </c>
      <c r="C6198" t="s">
        <v>104</v>
      </c>
    </row>
    <row r="6199" spans="1:3">
      <c r="A6199">
        <v>516513</v>
      </c>
      <c r="B6199" t="s">
        <v>5697</v>
      </c>
      <c r="C6199" t="s">
        <v>104</v>
      </c>
    </row>
    <row r="6200" spans="1:3">
      <c r="A6200">
        <v>516514</v>
      </c>
      <c r="B6200" t="s">
        <v>5698</v>
      </c>
      <c r="C6200" t="s">
        <v>104</v>
      </c>
    </row>
    <row r="6201" spans="1:3">
      <c r="A6201">
        <v>516515</v>
      </c>
      <c r="B6201" t="s">
        <v>5699</v>
      </c>
      <c r="C6201" t="s">
        <v>104</v>
      </c>
    </row>
    <row r="6202" spans="1:3">
      <c r="A6202">
        <v>516516</v>
      </c>
      <c r="B6202" t="s">
        <v>5700</v>
      </c>
      <c r="C6202" t="s">
        <v>104</v>
      </c>
    </row>
    <row r="6203" spans="1:3">
      <c r="A6203">
        <v>516517</v>
      </c>
      <c r="B6203" t="s">
        <v>5701</v>
      </c>
      <c r="C6203" t="s">
        <v>104</v>
      </c>
    </row>
    <row r="6204" spans="1:3">
      <c r="A6204">
        <v>516520</v>
      </c>
      <c r="B6204" t="s">
        <v>5702</v>
      </c>
      <c r="C6204" t="s">
        <v>104</v>
      </c>
    </row>
    <row r="6205" spans="1:3">
      <c r="A6205">
        <v>516530</v>
      </c>
      <c r="B6205" t="s">
        <v>5703</v>
      </c>
      <c r="C6205" t="s">
        <v>104</v>
      </c>
    </row>
    <row r="6206" spans="1:3">
      <c r="A6206">
        <v>516531</v>
      </c>
      <c r="B6206" t="s">
        <v>5704</v>
      </c>
      <c r="C6206" t="s">
        <v>104</v>
      </c>
    </row>
    <row r="6207" spans="1:3">
      <c r="A6207">
        <v>516532</v>
      </c>
      <c r="B6207" t="s">
        <v>5705</v>
      </c>
      <c r="C6207" t="s">
        <v>104</v>
      </c>
    </row>
    <row r="6208" spans="1:3">
      <c r="A6208">
        <v>516600</v>
      </c>
      <c r="B6208" t="s">
        <v>5706</v>
      </c>
      <c r="C6208" t="s">
        <v>104</v>
      </c>
    </row>
    <row r="6209" spans="1:3">
      <c r="A6209">
        <v>516610</v>
      </c>
      <c r="B6209" t="s">
        <v>5707</v>
      </c>
      <c r="C6209" t="s">
        <v>104</v>
      </c>
    </row>
    <row r="6210" spans="1:3">
      <c r="A6210">
        <v>516611</v>
      </c>
      <c r="B6210" t="s">
        <v>5708</v>
      </c>
      <c r="C6210" t="s">
        <v>104</v>
      </c>
    </row>
    <row r="6211" spans="1:3">
      <c r="A6211">
        <v>516661</v>
      </c>
      <c r="B6211" t="s">
        <v>5709</v>
      </c>
      <c r="C6211" t="s">
        <v>104</v>
      </c>
    </row>
    <row r="6212" spans="1:3">
      <c r="A6212">
        <v>516899</v>
      </c>
      <c r="B6212" t="s">
        <v>5710</v>
      </c>
      <c r="C6212" t="s">
        <v>104</v>
      </c>
    </row>
    <row r="6213" spans="1:3">
      <c r="A6213">
        <v>516900</v>
      </c>
      <c r="B6213" t="s">
        <v>5711</v>
      </c>
      <c r="C6213" t="s">
        <v>104</v>
      </c>
    </row>
    <row r="6214" spans="1:3">
      <c r="A6214">
        <v>516910</v>
      </c>
      <c r="B6214" t="s">
        <v>5712</v>
      </c>
      <c r="C6214" t="s">
        <v>104</v>
      </c>
    </row>
    <row r="6215" spans="1:3">
      <c r="A6215">
        <v>516920</v>
      </c>
      <c r="B6215" t="s">
        <v>5713</v>
      </c>
      <c r="C6215" t="s">
        <v>104</v>
      </c>
    </row>
    <row r="6216" spans="1:3">
      <c r="A6216">
        <v>516930</v>
      </c>
      <c r="B6216" t="s">
        <v>5714</v>
      </c>
      <c r="C6216" t="s">
        <v>104</v>
      </c>
    </row>
    <row r="6217" spans="1:3">
      <c r="A6217">
        <v>516950</v>
      </c>
      <c r="B6217" t="s">
        <v>5715</v>
      </c>
      <c r="C6217" t="s">
        <v>104</v>
      </c>
    </row>
    <row r="6218" spans="1:3">
      <c r="A6218">
        <v>516990</v>
      </c>
      <c r="B6218" t="s">
        <v>5716</v>
      </c>
      <c r="C6218" t="s">
        <v>104</v>
      </c>
    </row>
    <row r="6219" spans="1:3">
      <c r="A6219">
        <v>516995</v>
      </c>
      <c r="B6219" t="s">
        <v>5615</v>
      </c>
      <c r="C6219" t="s">
        <v>104</v>
      </c>
    </row>
    <row r="6220" spans="1:3">
      <c r="A6220">
        <v>516999</v>
      </c>
      <c r="B6220" t="s">
        <v>5717</v>
      </c>
      <c r="C6220" t="s">
        <v>104</v>
      </c>
    </row>
    <row r="6221" spans="1:3">
      <c r="A6221">
        <v>517100</v>
      </c>
      <c r="B6221" t="s">
        <v>5718</v>
      </c>
      <c r="C6221" t="s">
        <v>104</v>
      </c>
    </row>
    <row r="6222" spans="1:3">
      <c r="A6222">
        <v>517101</v>
      </c>
      <c r="B6222" t="s">
        <v>5719</v>
      </c>
      <c r="C6222" t="s">
        <v>104</v>
      </c>
    </row>
    <row r="6223" spans="1:3">
      <c r="A6223">
        <v>517102</v>
      </c>
      <c r="B6223" t="s">
        <v>5720</v>
      </c>
      <c r="C6223" t="s">
        <v>104</v>
      </c>
    </row>
    <row r="6224" spans="1:3">
      <c r="A6224">
        <v>517103</v>
      </c>
      <c r="B6224" t="s">
        <v>5721</v>
      </c>
      <c r="C6224" t="s">
        <v>104</v>
      </c>
    </row>
    <row r="6225" spans="1:3">
      <c r="A6225">
        <v>517104</v>
      </c>
      <c r="B6225" t="s">
        <v>5722</v>
      </c>
      <c r="C6225" t="s">
        <v>104</v>
      </c>
    </row>
    <row r="6226" spans="1:3">
      <c r="A6226">
        <v>517105</v>
      </c>
      <c r="B6226" t="s">
        <v>5723</v>
      </c>
      <c r="C6226" t="s">
        <v>104</v>
      </c>
    </row>
    <row r="6227" spans="1:3">
      <c r="A6227">
        <v>517106</v>
      </c>
      <c r="B6227" t="s">
        <v>5724</v>
      </c>
      <c r="C6227" t="s">
        <v>104</v>
      </c>
    </row>
    <row r="6228" spans="1:3">
      <c r="A6228">
        <v>517107</v>
      </c>
      <c r="B6228" t="s">
        <v>5725</v>
      </c>
      <c r="C6228" t="s">
        <v>104</v>
      </c>
    </row>
    <row r="6229" spans="1:3">
      <c r="A6229">
        <v>517108</v>
      </c>
      <c r="B6229" t="s">
        <v>5726</v>
      </c>
      <c r="C6229" t="s">
        <v>104</v>
      </c>
    </row>
    <row r="6230" spans="1:3">
      <c r="A6230">
        <v>517109</v>
      </c>
      <c r="B6230" t="s">
        <v>5727</v>
      </c>
      <c r="C6230" t="s">
        <v>104</v>
      </c>
    </row>
    <row r="6231" spans="1:3">
      <c r="A6231">
        <v>517110</v>
      </c>
      <c r="B6231" t="s">
        <v>5728</v>
      </c>
      <c r="C6231" t="s">
        <v>104</v>
      </c>
    </row>
    <row r="6232" spans="1:3">
      <c r="A6232">
        <v>517111</v>
      </c>
      <c r="B6232" t="s">
        <v>5729</v>
      </c>
      <c r="C6232" t="s">
        <v>104</v>
      </c>
    </row>
    <row r="6233" spans="1:3">
      <c r="A6233">
        <v>517112</v>
      </c>
      <c r="B6233" t="s">
        <v>5730</v>
      </c>
      <c r="C6233" t="s">
        <v>104</v>
      </c>
    </row>
    <row r="6234" spans="1:3">
      <c r="A6234">
        <v>517113</v>
      </c>
      <c r="B6234" t="s">
        <v>5731</v>
      </c>
      <c r="C6234" t="s">
        <v>104</v>
      </c>
    </row>
    <row r="6235" spans="1:3">
      <c r="A6235">
        <v>517114</v>
      </c>
      <c r="B6235" t="s">
        <v>5732</v>
      </c>
      <c r="C6235" t="s">
        <v>104</v>
      </c>
    </row>
    <row r="6236" spans="1:3">
      <c r="A6236">
        <v>517115</v>
      </c>
      <c r="B6236" t="s">
        <v>5733</v>
      </c>
      <c r="C6236" t="s">
        <v>104</v>
      </c>
    </row>
    <row r="6237" spans="1:3">
      <c r="A6237">
        <v>517116</v>
      </c>
      <c r="B6237" t="s">
        <v>5734</v>
      </c>
      <c r="C6237" t="s">
        <v>104</v>
      </c>
    </row>
    <row r="6238" spans="1:3">
      <c r="A6238">
        <v>517117</v>
      </c>
      <c r="B6238" t="s">
        <v>5735</v>
      </c>
      <c r="C6238" t="s">
        <v>104</v>
      </c>
    </row>
    <row r="6239" spans="1:3">
      <c r="A6239">
        <v>517118</v>
      </c>
      <c r="B6239" t="s">
        <v>5736</v>
      </c>
      <c r="C6239" t="s">
        <v>104</v>
      </c>
    </row>
    <row r="6240" spans="1:3">
      <c r="A6240">
        <v>517119</v>
      </c>
      <c r="B6240" t="s">
        <v>5737</v>
      </c>
      <c r="C6240" t="s">
        <v>104</v>
      </c>
    </row>
    <row r="6241" spans="1:3">
      <c r="A6241">
        <v>517120</v>
      </c>
      <c r="B6241" t="s">
        <v>5738</v>
      </c>
      <c r="C6241" t="s">
        <v>104</v>
      </c>
    </row>
    <row r="6242" spans="1:3">
      <c r="A6242">
        <v>517121</v>
      </c>
      <c r="B6242" t="s">
        <v>5739</v>
      </c>
      <c r="C6242" t="s">
        <v>104</v>
      </c>
    </row>
    <row r="6243" spans="1:3">
      <c r="A6243">
        <v>517122</v>
      </c>
      <c r="B6243" t="s">
        <v>5740</v>
      </c>
      <c r="C6243" t="s">
        <v>104</v>
      </c>
    </row>
    <row r="6244" spans="1:3">
      <c r="A6244">
        <v>517123</v>
      </c>
      <c r="B6244" t="s">
        <v>5741</v>
      </c>
      <c r="C6244" t="s">
        <v>104</v>
      </c>
    </row>
    <row r="6245" spans="1:3">
      <c r="A6245">
        <v>517124</v>
      </c>
      <c r="B6245" t="s">
        <v>5742</v>
      </c>
      <c r="C6245" t="s">
        <v>104</v>
      </c>
    </row>
    <row r="6246" spans="1:3">
      <c r="A6246">
        <v>517135</v>
      </c>
      <c r="B6246" t="s">
        <v>5743</v>
      </c>
      <c r="C6246" t="s">
        <v>104</v>
      </c>
    </row>
    <row r="6247" spans="1:3">
      <c r="A6247">
        <v>517136</v>
      </c>
      <c r="B6247" t="s">
        <v>5744</v>
      </c>
      <c r="C6247" t="s">
        <v>104</v>
      </c>
    </row>
    <row r="6248" spans="1:3">
      <c r="A6248">
        <v>517137</v>
      </c>
      <c r="B6248" t="s">
        <v>5745</v>
      </c>
      <c r="C6248" t="s">
        <v>104</v>
      </c>
    </row>
    <row r="6249" spans="1:3">
      <c r="A6249">
        <v>517138</v>
      </c>
      <c r="B6249" t="s">
        <v>5746</v>
      </c>
      <c r="C6249" t="s">
        <v>104</v>
      </c>
    </row>
    <row r="6250" spans="1:3">
      <c r="A6250">
        <v>517139</v>
      </c>
      <c r="B6250" t="s">
        <v>5747</v>
      </c>
      <c r="C6250" t="s">
        <v>104</v>
      </c>
    </row>
    <row r="6251" spans="1:3">
      <c r="A6251">
        <v>517140</v>
      </c>
      <c r="B6251" t="s">
        <v>5748</v>
      </c>
      <c r="C6251" t="s">
        <v>104</v>
      </c>
    </row>
    <row r="6252" spans="1:3">
      <c r="A6252">
        <v>517141</v>
      </c>
      <c r="B6252" t="s">
        <v>5749</v>
      </c>
      <c r="C6252" t="s">
        <v>104</v>
      </c>
    </row>
    <row r="6253" spans="1:3">
      <c r="A6253">
        <v>517142</v>
      </c>
      <c r="B6253" t="s">
        <v>5750</v>
      </c>
      <c r="C6253" t="s">
        <v>104</v>
      </c>
    </row>
    <row r="6254" spans="1:3">
      <c r="A6254">
        <v>517144</v>
      </c>
      <c r="B6254" t="s">
        <v>5751</v>
      </c>
      <c r="C6254" t="s">
        <v>104</v>
      </c>
    </row>
    <row r="6255" spans="1:3">
      <c r="A6255">
        <v>517145</v>
      </c>
      <c r="B6255" t="s">
        <v>5752</v>
      </c>
      <c r="C6255" t="s">
        <v>104</v>
      </c>
    </row>
    <row r="6256" spans="1:3">
      <c r="A6256">
        <v>517146</v>
      </c>
      <c r="B6256" t="s">
        <v>5753</v>
      </c>
      <c r="C6256" t="s">
        <v>104</v>
      </c>
    </row>
    <row r="6257" spans="1:3">
      <c r="A6257">
        <v>517147</v>
      </c>
      <c r="B6257" t="s">
        <v>5754</v>
      </c>
      <c r="C6257" t="s">
        <v>104</v>
      </c>
    </row>
    <row r="6258" spans="1:3">
      <c r="A6258">
        <v>530005</v>
      </c>
      <c r="B6258" t="s">
        <v>5755</v>
      </c>
      <c r="C6258" t="s">
        <v>104</v>
      </c>
    </row>
    <row r="6259" spans="1:3">
      <c r="A6259">
        <v>530006</v>
      </c>
      <c r="B6259" t="s">
        <v>5756</v>
      </c>
      <c r="C6259" t="s">
        <v>104</v>
      </c>
    </row>
    <row r="6260" spans="1:3">
      <c r="A6260">
        <v>530007</v>
      </c>
      <c r="B6260" t="s">
        <v>5757</v>
      </c>
      <c r="C6260" t="s">
        <v>104</v>
      </c>
    </row>
    <row r="6261" spans="1:3">
      <c r="A6261">
        <v>530008</v>
      </c>
      <c r="B6261" t="s">
        <v>5758</v>
      </c>
      <c r="C6261" t="s">
        <v>104</v>
      </c>
    </row>
    <row r="6262" spans="1:3">
      <c r="A6262">
        <v>530009</v>
      </c>
      <c r="B6262" t="s">
        <v>5759</v>
      </c>
      <c r="C6262" t="s">
        <v>104</v>
      </c>
    </row>
    <row r="6263" spans="1:3">
      <c r="A6263">
        <v>530010</v>
      </c>
      <c r="B6263" t="s">
        <v>5760</v>
      </c>
      <c r="C6263" t="s">
        <v>104</v>
      </c>
    </row>
    <row r="6264" spans="1:3">
      <c r="A6264">
        <v>530011</v>
      </c>
      <c r="B6264" t="s">
        <v>5761</v>
      </c>
      <c r="C6264" t="s">
        <v>104</v>
      </c>
    </row>
    <row r="6265" spans="1:3">
      <c r="A6265">
        <v>530015</v>
      </c>
      <c r="B6265" t="s">
        <v>5762</v>
      </c>
      <c r="C6265" t="s">
        <v>104</v>
      </c>
    </row>
    <row r="6266" spans="1:3">
      <c r="A6266">
        <v>530016</v>
      </c>
      <c r="B6266" t="s">
        <v>5763</v>
      </c>
      <c r="C6266" t="s">
        <v>104</v>
      </c>
    </row>
    <row r="6267" spans="1:3">
      <c r="A6267">
        <v>530017</v>
      </c>
      <c r="B6267" t="s">
        <v>5764</v>
      </c>
      <c r="C6267" t="s">
        <v>104</v>
      </c>
    </row>
    <row r="6268" spans="1:3">
      <c r="A6268">
        <v>530018</v>
      </c>
      <c r="B6268" t="s">
        <v>5765</v>
      </c>
      <c r="C6268" t="s">
        <v>104</v>
      </c>
    </row>
    <row r="6269" spans="1:3">
      <c r="A6269">
        <v>530019</v>
      </c>
      <c r="B6269" t="s">
        <v>5766</v>
      </c>
      <c r="C6269" t="s">
        <v>104</v>
      </c>
    </row>
    <row r="6270" spans="1:3">
      <c r="A6270">
        <v>530020</v>
      </c>
      <c r="B6270" t="s">
        <v>5767</v>
      </c>
      <c r="C6270" t="s">
        <v>104</v>
      </c>
    </row>
    <row r="6271" spans="1:3">
      <c r="A6271">
        <v>530021</v>
      </c>
      <c r="B6271" t="s">
        <v>5768</v>
      </c>
      <c r="C6271" t="s">
        <v>104</v>
      </c>
    </row>
    <row r="6272" spans="1:3">
      <c r="A6272">
        <v>530022</v>
      </c>
      <c r="B6272" t="s">
        <v>5769</v>
      </c>
      <c r="C6272" t="s">
        <v>104</v>
      </c>
    </row>
    <row r="6273" spans="1:3">
      <c r="A6273">
        <v>530023</v>
      </c>
      <c r="B6273" t="s">
        <v>5770</v>
      </c>
      <c r="C6273" t="s">
        <v>104</v>
      </c>
    </row>
    <row r="6274" spans="1:3">
      <c r="A6274">
        <v>530024</v>
      </c>
      <c r="B6274" t="s">
        <v>5771</v>
      </c>
      <c r="C6274" t="s">
        <v>104</v>
      </c>
    </row>
    <row r="6275" spans="1:3">
      <c r="A6275">
        <v>530025</v>
      </c>
      <c r="B6275" t="s">
        <v>5772</v>
      </c>
      <c r="C6275" t="s">
        <v>104</v>
      </c>
    </row>
    <row r="6276" spans="1:3">
      <c r="A6276">
        <v>530030</v>
      </c>
      <c r="B6276" t="s">
        <v>5773</v>
      </c>
      <c r="C6276" t="s">
        <v>104</v>
      </c>
    </row>
    <row r="6277" spans="1:3">
      <c r="A6277">
        <v>530031</v>
      </c>
      <c r="B6277" t="s">
        <v>5774</v>
      </c>
      <c r="C6277" t="s">
        <v>104</v>
      </c>
    </row>
    <row r="6278" spans="1:3">
      <c r="A6278">
        <v>530032</v>
      </c>
      <c r="B6278" t="s">
        <v>5775</v>
      </c>
      <c r="C6278" t="s">
        <v>104</v>
      </c>
    </row>
    <row r="6279" spans="1:3">
      <c r="A6279">
        <v>530035</v>
      </c>
      <c r="B6279" t="s">
        <v>5776</v>
      </c>
      <c r="C6279" t="s">
        <v>104</v>
      </c>
    </row>
    <row r="6280" spans="1:3">
      <c r="A6280">
        <v>530037</v>
      </c>
      <c r="B6280" t="s">
        <v>5777</v>
      </c>
      <c r="C6280" t="s">
        <v>104</v>
      </c>
    </row>
    <row r="6281" spans="1:3">
      <c r="A6281">
        <v>530040</v>
      </c>
      <c r="B6281" t="s">
        <v>5778</v>
      </c>
      <c r="C6281" t="s">
        <v>104</v>
      </c>
    </row>
    <row r="6282" spans="1:3">
      <c r="A6282">
        <v>530041</v>
      </c>
      <c r="B6282" t="s">
        <v>5779</v>
      </c>
      <c r="C6282" t="s">
        <v>104</v>
      </c>
    </row>
    <row r="6283" spans="1:3">
      <c r="A6283">
        <v>530045</v>
      </c>
      <c r="B6283" t="s">
        <v>5780</v>
      </c>
      <c r="C6283" t="s">
        <v>104</v>
      </c>
    </row>
    <row r="6284" spans="1:3">
      <c r="A6284">
        <v>530046</v>
      </c>
      <c r="B6284" t="s">
        <v>5781</v>
      </c>
      <c r="C6284" t="s">
        <v>104</v>
      </c>
    </row>
    <row r="6285" spans="1:3">
      <c r="A6285">
        <v>530047</v>
      </c>
      <c r="B6285" t="s">
        <v>5782</v>
      </c>
      <c r="C6285" t="s">
        <v>104</v>
      </c>
    </row>
    <row r="6286" spans="1:3">
      <c r="A6286">
        <v>530048</v>
      </c>
      <c r="B6286" t="s">
        <v>5783</v>
      </c>
      <c r="C6286" t="s">
        <v>104</v>
      </c>
    </row>
    <row r="6287" spans="1:3">
      <c r="A6287">
        <v>530049</v>
      </c>
      <c r="B6287" t="s">
        <v>5784</v>
      </c>
      <c r="C6287" t="s">
        <v>104</v>
      </c>
    </row>
    <row r="6288" spans="1:3">
      <c r="A6288">
        <v>530050</v>
      </c>
      <c r="B6288" t="s">
        <v>5785</v>
      </c>
      <c r="C6288" t="s">
        <v>104</v>
      </c>
    </row>
    <row r="6289" spans="1:3">
      <c r="A6289">
        <v>530055</v>
      </c>
      <c r="B6289" t="s">
        <v>5786</v>
      </c>
      <c r="C6289" t="s">
        <v>104</v>
      </c>
    </row>
    <row r="6290" spans="1:3">
      <c r="A6290">
        <v>530056</v>
      </c>
      <c r="B6290" t="s">
        <v>5787</v>
      </c>
      <c r="C6290" t="s">
        <v>104</v>
      </c>
    </row>
    <row r="6291" spans="1:3">
      <c r="A6291">
        <v>530057</v>
      </c>
      <c r="B6291" t="s">
        <v>5788</v>
      </c>
      <c r="C6291" t="s">
        <v>104</v>
      </c>
    </row>
    <row r="6292" spans="1:3">
      <c r="A6292">
        <v>530059</v>
      </c>
      <c r="B6292" t="s">
        <v>5789</v>
      </c>
      <c r="C6292" t="s">
        <v>104</v>
      </c>
    </row>
    <row r="6293" spans="1:3">
      <c r="A6293">
        <v>530060</v>
      </c>
      <c r="B6293" t="s">
        <v>5790</v>
      </c>
      <c r="C6293" t="s">
        <v>104</v>
      </c>
    </row>
    <row r="6294" spans="1:3">
      <c r="A6294">
        <v>530065</v>
      </c>
      <c r="B6294" t="s">
        <v>5791</v>
      </c>
      <c r="C6294" t="s">
        <v>104</v>
      </c>
    </row>
    <row r="6295" spans="1:3">
      <c r="A6295">
        <v>530066</v>
      </c>
      <c r="B6295" t="s">
        <v>5792</v>
      </c>
      <c r="C6295" t="s">
        <v>104</v>
      </c>
    </row>
    <row r="6296" spans="1:3">
      <c r="A6296">
        <v>530067</v>
      </c>
      <c r="B6296" t="s">
        <v>5793</v>
      </c>
      <c r="C6296" t="s">
        <v>104</v>
      </c>
    </row>
    <row r="6297" spans="1:3">
      <c r="A6297">
        <v>530070</v>
      </c>
      <c r="B6297" t="s">
        <v>5794</v>
      </c>
      <c r="C6297" t="s">
        <v>104</v>
      </c>
    </row>
    <row r="6298" spans="1:3">
      <c r="A6298">
        <v>530071</v>
      </c>
      <c r="B6298" t="s">
        <v>5795</v>
      </c>
      <c r="C6298" t="s">
        <v>104</v>
      </c>
    </row>
    <row r="6299" spans="1:3">
      <c r="A6299">
        <v>530072</v>
      </c>
      <c r="B6299" t="s">
        <v>5796</v>
      </c>
      <c r="C6299" t="s">
        <v>104</v>
      </c>
    </row>
    <row r="6300" spans="1:3">
      <c r="A6300">
        <v>530073</v>
      </c>
      <c r="B6300" t="s">
        <v>5797</v>
      </c>
      <c r="C6300" t="s">
        <v>104</v>
      </c>
    </row>
    <row r="6301" spans="1:3">
      <c r="A6301">
        <v>530074</v>
      </c>
      <c r="B6301" t="s">
        <v>5798</v>
      </c>
      <c r="C6301" t="s">
        <v>104</v>
      </c>
    </row>
    <row r="6302" spans="1:3">
      <c r="A6302">
        <v>530075</v>
      </c>
      <c r="B6302" t="s">
        <v>5799</v>
      </c>
      <c r="C6302" t="s">
        <v>104</v>
      </c>
    </row>
    <row r="6303" spans="1:3">
      <c r="A6303">
        <v>530077</v>
      </c>
      <c r="B6303" t="s">
        <v>5800</v>
      </c>
      <c r="C6303" t="s">
        <v>104</v>
      </c>
    </row>
    <row r="6304" spans="1:3">
      <c r="A6304">
        <v>530078</v>
      </c>
      <c r="B6304" t="s">
        <v>5801</v>
      </c>
      <c r="C6304" t="s">
        <v>104</v>
      </c>
    </row>
    <row r="6305" spans="1:3">
      <c r="A6305">
        <v>530080</v>
      </c>
      <c r="B6305" t="s">
        <v>5802</v>
      </c>
      <c r="C6305" t="s">
        <v>104</v>
      </c>
    </row>
    <row r="6306" spans="1:3">
      <c r="A6306">
        <v>530085</v>
      </c>
      <c r="B6306" t="s">
        <v>5803</v>
      </c>
      <c r="C6306" t="s">
        <v>104</v>
      </c>
    </row>
    <row r="6307" spans="1:3">
      <c r="A6307">
        <v>530086</v>
      </c>
      <c r="B6307" t="s">
        <v>5804</v>
      </c>
      <c r="C6307" t="s">
        <v>104</v>
      </c>
    </row>
    <row r="6308" spans="1:3">
      <c r="A6308">
        <v>530090</v>
      </c>
      <c r="B6308" t="s">
        <v>5805</v>
      </c>
      <c r="C6308" t="s">
        <v>104</v>
      </c>
    </row>
    <row r="6309" spans="1:3">
      <c r="A6309">
        <v>530092</v>
      </c>
      <c r="B6309" t="s">
        <v>5806</v>
      </c>
      <c r="C6309" t="s">
        <v>104</v>
      </c>
    </row>
    <row r="6310" spans="1:3">
      <c r="A6310">
        <v>530093</v>
      </c>
      <c r="B6310" t="s">
        <v>5807</v>
      </c>
      <c r="C6310" t="s">
        <v>104</v>
      </c>
    </row>
    <row r="6311" spans="1:3">
      <c r="A6311">
        <v>530094</v>
      </c>
      <c r="B6311" t="s">
        <v>5808</v>
      </c>
      <c r="C6311" t="s">
        <v>104</v>
      </c>
    </row>
    <row r="6312" spans="1:3">
      <c r="A6312">
        <v>530095</v>
      </c>
      <c r="B6312" t="s">
        <v>5809</v>
      </c>
      <c r="C6312" t="s">
        <v>104</v>
      </c>
    </row>
    <row r="6313" spans="1:3">
      <c r="A6313">
        <v>530096</v>
      </c>
      <c r="B6313" t="s">
        <v>5810</v>
      </c>
      <c r="C6313" t="s">
        <v>104</v>
      </c>
    </row>
    <row r="6314" spans="1:3">
      <c r="A6314">
        <v>530097</v>
      </c>
      <c r="B6314" t="s">
        <v>5811</v>
      </c>
      <c r="C6314" t="s">
        <v>104</v>
      </c>
    </row>
    <row r="6315" spans="1:3">
      <c r="A6315">
        <v>530098</v>
      </c>
      <c r="B6315" t="s">
        <v>5812</v>
      </c>
      <c r="C6315" t="s">
        <v>104</v>
      </c>
    </row>
    <row r="6316" spans="1:3">
      <c r="A6316">
        <v>530099</v>
      </c>
      <c r="B6316" t="s">
        <v>5813</v>
      </c>
      <c r="C6316" t="s">
        <v>104</v>
      </c>
    </row>
    <row r="6317" spans="1:3">
      <c r="A6317">
        <v>530100</v>
      </c>
      <c r="B6317" t="s">
        <v>5814</v>
      </c>
      <c r="C6317" t="s">
        <v>104</v>
      </c>
    </row>
    <row r="6318" spans="1:3">
      <c r="A6318">
        <v>530105</v>
      </c>
      <c r="B6318" t="s">
        <v>5815</v>
      </c>
      <c r="C6318" t="s">
        <v>104</v>
      </c>
    </row>
    <row r="6319" spans="1:3">
      <c r="A6319">
        <v>530110</v>
      </c>
      <c r="B6319" t="s">
        <v>5816</v>
      </c>
      <c r="C6319" t="s">
        <v>104</v>
      </c>
    </row>
    <row r="6320" spans="1:3">
      <c r="A6320">
        <v>530111</v>
      </c>
      <c r="B6320" t="s">
        <v>5817</v>
      </c>
      <c r="C6320" t="s">
        <v>104</v>
      </c>
    </row>
    <row r="6321" spans="1:3">
      <c r="A6321">
        <v>530112</v>
      </c>
      <c r="B6321" t="s">
        <v>5818</v>
      </c>
      <c r="C6321" t="s">
        <v>104</v>
      </c>
    </row>
    <row r="6322" spans="1:3">
      <c r="A6322">
        <v>530114</v>
      </c>
      <c r="B6322" t="s">
        <v>5819</v>
      </c>
      <c r="C6322" t="s">
        <v>104</v>
      </c>
    </row>
    <row r="6323" spans="1:3">
      <c r="A6323">
        <v>530115</v>
      </c>
      <c r="B6323" t="s">
        <v>5820</v>
      </c>
      <c r="C6323" t="s">
        <v>104</v>
      </c>
    </row>
    <row r="6324" spans="1:3">
      <c r="A6324">
        <v>530119</v>
      </c>
      <c r="B6324" t="s">
        <v>5821</v>
      </c>
      <c r="C6324" t="s">
        <v>104</v>
      </c>
    </row>
    <row r="6325" spans="1:3">
      <c r="A6325">
        <v>530120</v>
      </c>
      <c r="B6325" t="s">
        <v>5822</v>
      </c>
      <c r="C6325" t="s">
        <v>104</v>
      </c>
    </row>
    <row r="6326" spans="1:3">
      <c r="A6326">
        <v>530122</v>
      </c>
      <c r="B6326" t="s">
        <v>5823</v>
      </c>
      <c r="C6326" t="s">
        <v>104</v>
      </c>
    </row>
    <row r="6327" spans="1:3">
      <c r="A6327">
        <v>530125</v>
      </c>
      <c r="B6327" t="s">
        <v>5824</v>
      </c>
      <c r="C6327" t="s">
        <v>104</v>
      </c>
    </row>
    <row r="6328" spans="1:3">
      <c r="A6328">
        <v>530130</v>
      </c>
      <c r="B6328" t="s">
        <v>5825</v>
      </c>
      <c r="C6328" t="s">
        <v>104</v>
      </c>
    </row>
    <row r="6329" spans="1:3">
      <c r="A6329">
        <v>530131</v>
      </c>
      <c r="B6329" t="s">
        <v>5826</v>
      </c>
      <c r="C6329" t="s">
        <v>104</v>
      </c>
    </row>
    <row r="6330" spans="1:3">
      <c r="A6330">
        <v>530132</v>
      </c>
      <c r="B6330" t="s">
        <v>5827</v>
      </c>
      <c r="C6330" t="s">
        <v>104</v>
      </c>
    </row>
    <row r="6331" spans="1:3">
      <c r="A6331">
        <v>530135</v>
      </c>
      <c r="B6331" t="s">
        <v>5828</v>
      </c>
      <c r="C6331" t="s">
        <v>104</v>
      </c>
    </row>
    <row r="6332" spans="1:3">
      <c r="A6332">
        <v>530140</v>
      </c>
      <c r="B6332" t="s">
        <v>5829</v>
      </c>
      <c r="C6332" t="s">
        <v>104</v>
      </c>
    </row>
    <row r="6333" spans="1:3">
      <c r="A6333">
        <v>530142</v>
      </c>
      <c r="B6333" t="s">
        <v>5830</v>
      </c>
      <c r="C6333" t="s">
        <v>104</v>
      </c>
    </row>
    <row r="6334" spans="1:3">
      <c r="A6334">
        <v>530143</v>
      </c>
      <c r="B6334" t="s">
        <v>5831</v>
      </c>
      <c r="C6334" t="s">
        <v>104</v>
      </c>
    </row>
    <row r="6335" spans="1:3">
      <c r="A6335">
        <v>530145</v>
      </c>
      <c r="B6335" t="s">
        <v>5832</v>
      </c>
      <c r="C6335" t="s">
        <v>104</v>
      </c>
    </row>
    <row r="6336" spans="1:3">
      <c r="A6336">
        <v>530148</v>
      </c>
      <c r="B6336" t="s">
        <v>5833</v>
      </c>
      <c r="C6336" t="s">
        <v>104</v>
      </c>
    </row>
    <row r="6337" spans="1:3">
      <c r="A6337">
        <v>530150</v>
      </c>
      <c r="B6337" t="s">
        <v>5834</v>
      </c>
      <c r="C6337" t="s">
        <v>104</v>
      </c>
    </row>
    <row r="6338" spans="1:3">
      <c r="A6338">
        <v>530151</v>
      </c>
      <c r="B6338" t="s">
        <v>5835</v>
      </c>
      <c r="C6338" t="s">
        <v>104</v>
      </c>
    </row>
    <row r="6339" spans="1:3">
      <c r="A6339">
        <v>530152</v>
      </c>
      <c r="B6339" t="s">
        <v>5836</v>
      </c>
      <c r="C6339" t="s">
        <v>104</v>
      </c>
    </row>
    <row r="6340" spans="1:3">
      <c r="A6340">
        <v>530153</v>
      </c>
      <c r="B6340" t="s">
        <v>5837</v>
      </c>
      <c r="C6340" t="s">
        <v>104</v>
      </c>
    </row>
    <row r="6341" spans="1:3">
      <c r="A6341">
        <v>530159</v>
      </c>
      <c r="B6341" t="s">
        <v>5838</v>
      </c>
      <c r="C6341" t="s">
        <v>104</v>
      </c>
    </row>
    <row r="6342" spans="1:3">
      <c r="A6342">
        <v>530160</v>
      </c>
      <c r="B6342" t="s">
        <v>5839</v>
      </c>
      <c r="C6342" t="s">
        <v>104</v>
      </c>
    </row>
    <row r="6343" spans="1:3">
      <c r="A6343">
        <v>530185</v>
      </c>
      <c r="B6343" t="s">
        <v>5840</v>
      </c>
      <c r="C6343" t="s">
        <v>104</v>
      </c>
    </row>
    <row r="6344" spans="1:3">
      <c r="A6344">
        <v>530190</v>
      </c>
      <c r="B6344" t="s">
        <v>5841</v>
      </c>
      <c r="C6344" t="s">
        <v>104</v>
      </c>
    </row>
    <row r="6345" spans="1:3">
      <c r="A6345">
        <v>530191</v>
      </c>
      <c r="B6345" t="s">
        <v>5842</v>
      </c>
      <c r="C6345" t="s">
        <v>104</v>
      </c>
    </row>
    <row r="6346" spans="1:3">
      <c r="A6346">
        <v>530195</v>
      </c>
      <c r="B6346" t="s">
        <v>5843</v>
      </c>
      <c r="C6346" t="s">
        <v>104</v>
      </c>
    </row>
    <row r="6347" spans="1:3">
      <c r="A6347">
        <v>530200</v>
      </c>
      <c r="B6347" t="s">
        <v>5844</v>
      </c>
      <c r="C6347" t="s">
        <v>104</v>
      </c>
    </row>
    <row r="6348" spans="1:3">
      <c r="A6348">
        <v>530201</v>
      </c>
      <c r="B6348" t="s">
        <v>5845</v>
      </c>
      <c r="C6348" t="s">
        <v>104</v>
      </c>
    </row>
    <row r="6349" spans="1:3">
      <c r="A6349">
        <v>530202</v>
      </c>
      <c r="B6349" t="s">
        <v>5846</v>
      </c>
      <c r="C6349" t="s">
        <v>104</v>
      </c>
    </row>
    <row r="6350" spans="1:3">
      <c r="A6350">
        <v>530203</v>
      </c>
      <c r="B6350" t="s">
        <v>5847</v>
      </c>
      <c r="C6350" t="s">
        <v>104</v>
      </c>
    </row>
    <row r="6351" spans="1:3">
      <c r="A6351">
        <v>530204</v>
      </c>
      <c r="B6351" t="s">
        <v>5848</v>
      </c>
      <c r="C6351" t="s">
        <v>104</v>
      </c>
    </row>
    <row r="6352" spans="1:3">
      <c r="A6352">
        <v>530205</v>
      </c>
      <c r="B6352" t="s">
        <v>5849</v>
      </c>
      <c r="C6352" t="s">
        <v>104</v>
      </c>
    </row>
    <row r="6353" spans="1:3">
      <c r="A6353">
        <v>530206</v>
      </c>
      <c r="B6353" t="s">
        <v>5850</v>
      </c>
      <c r="C6353" t="s">
        <v>104</v>
      </c>
    </row>
    <row r="6354" spans="1:3">
      <c r="A6354">
        <v>530207</v>
      </c>
      <c r="B6354" t="s">
        <v>5851</v>
      </c>
      <c r="C6354" t="s">
        <v>104</v>
      </c>
    </row>
    <row r="6355" spans="1:3">
      <c r="A6355">
        <v>530208</v>
      </c>
      <c r="B6355" t="s">
        <v>5852</v>
      </c>
      <c r="C6355" t="s">
        <v>104</v>
      </c>
    </row>
    <row r="6356" spans="1:3">
      <c r="A6356">
        <v>530209</v>
      </c>
      <c r="B6356" t="s">
        <v>5853</v>
      </c>
      <c r="C6356" t="s">
        <v>104</v>
      </c>
    </row>
    <row r="6357" spans="1:3">
      <c r="A6357">
        <v>530210</v>
      </c>
      <c r="B6357" t="s">
        <v>5854</v>
      </c>
      <c r="C6357" t="s">
        <v>104</v>
      </c>
    </row>
    <row r="6358" spans="1:3">
      <c r="A6358">
        <v>530211</v>
      </c>
      <c r="B6358" t="s">
        <v>5855</v>
      </c>
      <c r="C6358" t="s">
        <v>104</v>
      </c>
    </row>
    <row r="6359" spans="1:3">
      <c r="A6359">
        <v>530212</v>
      </c>
      <c r="B6359" t="s">
        <v>5856</v>
      </c>
      <c r="C6359" t="s">
        <v>104</v>
      </c>
    </row>
    <row r="6360" spans="1:3">
      <c r="A6360">
        <v>530213</v>
      </c>
      <c r="B6360" t="s">
        <v>5857</v>
      </c>
      <c r="C6360" t="s">
        <v>104</v>
      </c>
    </row>
    <row r="6361" spans="1:3">
      <c r="A6361">
        <v>530230</v>
      </c>
      <c r="B6361" t="s">
        <v>5858</v>
      </c>
      <c r="C6361" t="s">
        <v>104</v>
      </c>
    </row>
    <row r="6362" spans="1:3">
      <c r="A6362">
        <v>530231</v>
      </c>
      <c r="B6362" t="s">
        <v>5859</v>
      </c>
      <c r="C6362" t="s">
        <v>104</v>
      </c>
    </row>
    <row r="6363" spans="1:3">
      <c r="A6363">
        <v>530232</v>
      </c>
      <c r="B6363" t="s">
        <v>5860</v>
      </c>
      <c r="C6363" t="s">
        <v>104</v>
      </c>
    </row>
    <row r="6364" spans="1:3">
      <c r="A6364">
        <v>530233</v>
      </c>
      <c r="B6364" t="s">
        <v>5861</v>
      </c>
      <c r="C6364" t="s">
        <v>104</v>
      </c>
    </row>
    <row r="6365" spans="1:3">
      <c r="A6365">
        <v>530234</v>
      </c>
      <c r="B6365" t="s">
        <v>5862</v>
      </c>
      <c r="C6365" t="s">
        <v>104</v>
      </c>
    </row>
    <row r="6366" spans="1:3">
      <c r="A6366">
        <v>530240</v>
      </c>
      <c r="B6366" t="s">
        <v>5863</v>
      </c>
      <c r="C6366" t="s">
        <v>104</v>
      </c>
    </row>
    <row r="6367" spans="1:3">
      <c r="A6367">
        <v>530241</v>
      </c>
      <c r="B6367" t="s">
        <v>5864</v>
      </c>
      <c r="C6367" t="s">
        <v>104</v>
      </c>
    </row>
    <row r="6368" spans="1:3">
      <c r="A6368">
        <v>530242</v>
      </c>
      <c r="B6368" t="s">
        <v>5865</v>
      </c>
      <c r="C6368" t="s">
        <v>104</v>
      </c>
    </row>
    <row r="6369" spans="1:3">
      <c r="A6369">
        <v>530250</v>
      </c>
      <c r="B6369" t="s">
        <v>5866</v>
      </c>
      <c r="C6369" t="s">
        <v>104</v>
      </c>
    </row>
    <row r="6370" spans="1:3">
      <c r="A6370">
        <v>530251</v>
      </c>
      <c r="B6370" t="s">
        <v>5867</v>
      </c>
      <c r="C6370" t="s">
        <v>104</v>
      </c>
    </row>
    <row r="6371" spans="1:3">
      <c r="A6371">
        <v>530252</v>
      </c>
      <c r="B6371" t="s">
        <v>5868</v>
      </c>
      <c r="C6371" t="s">
        <v>104</v>
      </c>
    </row>
    <row r="6372" spans="1:3">
      <c r="A6372">
        <v>530253</v>
      </c>
      <c r="B6372" t="s">
        <v>5869</v>
      </c>
      <c r="C6372" t="s">
        <v>104</v>
      </c>
    </row>
    <row r="6373" spans="1:3">
      <c r="A6373">
        <v>530254</v>
      </c>
      <c r="B6373" t="s">
        <v>5870</v>
      </c>
      <c r="C6373" t="s">
        <v>104</v>
      </c>
    </row>
    <row r="6374" spans="1:3">
      <c r="A6374">
        <v>530260</v>
      </c>
      <c r="B6374" t="s">
        <v>5871</v>
      </c>
      <c r="C6374" t="s">
        <v>104</v>
      </c>
    </row>
    <row r="6375" spans="1:3">
      <c r="A6375">
        <v>530270</v>
      </c>
      <c r="B6375" t="s">
        <v>5872</v>
      </c>
      <c r="C6375" t="s">
        <v>104</v>
      </c>
    </row>
    <row r="6376" spans="1:3">
      <c r="A6376">
        <v>530310</v>
      </c>
      <c r="B6376" t="s">
        <v>5873</v>
      </c>
      <c r="C6376" t="s">
        <v>104</v>
      </c>
    </row>
    <row r="6377" spans="1:3">
      <c r="A6377">
        <v>530311</v>
      </c>
      <c r="B6377" t="s">
        <v>5874</v>
      </c>
      <c r="C6377" t="s">
        <v>104</v>
      </c>
    </row>
    <row r="6378" spans="1:3">
      <c r="A6378">
        <v>530312</v>
      </c>
      <c r="B6378" t="s">
        <v>5875</v>
      </c>
      <c r="C6378" t="s">
        <v>104</v>
      </c>
    </row>
    <row r="6379" spans="1:3">
      <c r="A6379">
        <v>530313</v>
      </c>
      <c r="B6379" t="s">
        <v>5876</v>
      </c>
      <c r="C6379" t="s">
        <v>104</v>
      </c>
    </row>
    <row r="6380" spans="1:3">
      <c r="A6380">
        <v>530314</v>
      </c>
      <c r="B6380" t="s">
        <v>5877</v>
      </c>
      <c r="C6380" t="s">
        <v>104</v>
      </c>
    </row>
    <row r="6381" spans="1:3">
      <c r="A6381">
        <v>530315</v>
      </c>
      <c r="B6381" t="s">
        <v>5878</v>
      </c>
      <c r="C6381" t="s">
        <v>104</v>
      </c>
    </row>
    <row r="6382" spans="1:3">
      <c r="A6382">
        <v>530319</v>
      </c>
      <c r="B6382" t="s">
        <v>5879</v>
      </c>
      <c r="C6382" t="s">
        <v>104</v>
      </c>
    </row>
    <row r="6383" spans="1:3">
      <c r="A6383">
        <v>530320</v>
      </c>
      <c r="B6383" t="s">
        <v>5880</v>
      </c>
      <c r="C6383" t="s">
        <v>104</v>
      </c>
    </row>
    <row r="6384" spans="1:3">
      <c r="A6384">
        <v>530321</v>
      </c>
      <c r="B6384" t="s">
        <v>5881</v>
      </c>
      <c r="C6384" t="s">
        <v>104</v>
      </c>
    </row>
    <row r="6385" spans="1:3">
      <c r="A6385">
        <v>530322</v>
      </c>
      <c r="B6385" t="s">
        <v>5882</v>
      </c>
      <c r="C6385" t="s">
        <v>104</v>
      </c>
    </row>
    <row r="6386" spans="1:3">
      <c r="A6386">
        <v>530323</v>
      </c>
      <c r="B6386" t="s">
        <v>5883</v>
      </c>
      <c r="C6386" t="s">
        <v>104</v>
      </c>
    </row>
    <row r="6387" spans="1:3">
      <c r="A6387">
        <v>530330</v>
      </c>
      <c r="B6387" t="s">
        <v>5884</v>
      </c>
      <c r="C6387" t="s">
        <v>104</v>
      </c>
    </row>
    <row r="6388" spans="1:3">
      <c r="A6388">
        <v>530331</v>
      </c>
      <c r="B6388" t="s">
        <v>5885</v>
      </c>
      <c r="C6388" t="s">
        <v>104</v>
      </c>
    </row>
    <row r="6389" spans="1:3">
      <c r="A6389">
        <v>530332</v>
      </c>
      <c r="B6389" t="s">
        <v>5886</v>
      </c>
      <c r="C6389" t="s">
        <v>104</v>
      </c>
    </row>
    <row r="6390" spans="1:3">
      <c r="A6390">
        <v>530340</v>
      </c>
      <c r="B6390" t="s">
        <v>5887</v>
      </c>
      <c r="C6390" t="s">
        <v>104</v>
      </c>
    </row>
    <row r="6391" spans="1:3">
      <c r="A6391">
        <v>530341</v>
      </c>
      <c r="B6391" t="s">
        <v>5888</v>
      </c>
      <c r="C6391" t="s">
        <v>104</v>
      </c>
    </row>
    <row r="6392" spans="1:3">
      <c r="A6392">
        <v>530342</v>
      </c>
      <c r="B6392" t="s">
        <v>5889</v>
      </c>
      <c r="C6392" t="s">
        <v>104</v>
      </c>
    </row>
    <row r="6393" spans="1:3">
      <c r="A6393">
        <v>530343</v>
      </c>
      <c r="B6393" t="s">
        <v>5890</v>
      </c>
      <c r="C6393" t="s">
        <v>104</v>
      </c>
    </row>
    <row r="6394" spans="1:3">
      <c r="A6394">
        <v>530351</v>
      </c>
      <c r="B6394" t="s">
        <v>5891</v>
      </c>
      <c r="C6394" t="s">
        <v>104</v>
      </c>
    </row>
    <row r="6395" spans="1:3">
      <c r="A6395">
        <v>530352</v>
      </c>
      <c r="B6395" t="s">
        <v>5892</v>
      </c>
      <c r="C6395" t="s">
        <v>104</v>
      </c>
    </row>
    <row r="6396" spans="1:3">
      <c r="A6396">
        <v>530353</v>
      </c>
      <c r="B6396" t="s">
        <v>5893</v>
      </c>
      <c r="C6396" t="s">
        <v>104</v>
      </c>
    </row>
    <row r="6397" spans="1:3">
      <c r="A6397">
        <v>530354</v>
      </c>
      <c r="B6397" t="s">
        <v>5894</v>
      </c>
      <c r="C6397" t="s">
        <v>104</v>
      </c>
    </row>
    <row r="6398" spans="1:3">
      <c r="A6398">
        <v>530355</v>
      </c>
      <c r="B6398" t="s">
        <v>5895</v>
      </c>
      <c r="C6398" t="s">
        <v>104</v>
      </c>
    </row>
    <row r="6399" spans="1:3">
      <c r="A6399">
        <v>530356</v>
      </c>
      <c r="B6399" t="s">
        <v>5896</v>
      </c>
      <c r="C6399" t="s">
        <v>104</v>
      </c>
    </row>
    <row r="6400" spans="1:3">
      <c r="A6400">
        <v>530357</v>
      </c>
      <c r="B6400" t="s">
        <v>5897</v>
      </c>
      <c r="C6400" t="s">
        <v>104</v>
      </c>
    </row>
    <row r="6401" spans="1:3">
      <c r="A6401">
        <v>530358</v>
      </c>
      <c r="B6401" t="s">
        <v>5898</v>
      </c>
      <c r="C6401" t="s">
        <v>104</v>
      </c>
    </row>
    <row r="6402" spans="1:3">
      <c r="A6402">
        <v>530359</v>
      </c>
      <c r="B6402" t="s">
        <v>5899</v>
      </c>
      <c r="C6402" t="s">
        <v>104</v>
      </c>
    </row>
    <row r="6403" spans="1:3">
      <c r="A6403">
        <v>530360</v>
      </c>
      <c r="B6403" t="s">
        <v>5900</v>
      </c>
      <c r="C6403" t="s">
        <v>104</v>
      </c>
    </row>
    <row r="6404" spans="1:3">
      <c r="A6404">
        <v>530361</v>
      </c>
      <c r="B6404" t="s">
        <v>5901</v>
      </c>
      <c r="C6404" t="s">
        <v>104</v>
      </c>
    </row>
    <row r="6405" spans="1:3">
      <c r="A6405">
        <v>530362</v>
      </c>
      <c r="B6405" t="s">
        <v>5902</v>
      </c>
      <c r="C6405" t="s">
        <v>104</v>
      </c>
    </row>
    <row r="6406" spans="1:3">
      <c r="A6406">
        <v>530363</v>
      </c>
      <c r="B6406" t="s">
        <v>5903</v>
      </c>
      <c r="C6406" t="s">
        <v>104</v>
      </c>
    </row>
    <row r="6407" spans="1:3">
      <c r="A6407">
        <v>530364</v>
      </c>
      <c r="B6407" t="s">
        <v>5904</v>
      </c>
      <c r="C6407" t="s">
        <v>104</v>
      </c>
    </row>
    <row r="6408" spans="1:3">
      <c r="A6408">
        <v>530501</v>
      </c>
      <c r="B6408" t="s">
        <v>5905</v>
      </c>
      <c r="C6408" t="s">
        <v>104</v>
      </c>
    </row>
    <row r="6409" spans="1:3">
      <c r="A6409">
        <v>530502</v>
      </c>
      <c r="B6409" t="s">
        <v>5906</v>
      </c>
      <c r="C6409" t="s">
        <v>104</v>
      </c>
    </row>
    <row r="6410" spans="1:3">
      <c r="A6410">
        <v>530503</v>
      </c>
      <c r="B6410" t="s">
        <v>5907</v>
      </c>
      <c r="C6410" t="s">
        <v>104</v>
      </c>
    </row>
    <row r="6411" spans="1:3">
      <c r="A6411">
        <v>530504</v>
      </c>
      <c r="B6411" t="s">
        <v>5908</v>
      </c>
      <c r="C6411" t="s">
        <v>104</v>
      </c>
    </row>
    <row r="6412" spans="1:3">
      <c r="A6412">
        <v>530505</v>
      </c>
      <c r="B6412" t="s">
        <v>5909</v>
      </c>
      <c r="C6412" t="s">
        <v>104</v>
      </c>
    </row>
    <row r="6413" spans="1:3">
      <c r="A6413">
        <v>530820</v>
      </c>
      <c r="B6413" t="s">
        <v>5910</v>
      </c>
      <c r="C6413" t="s">
        <v>104</v>
      </c>
    </row>
    <row r="6414" spans="1:3">
      <c r="A6414">
        <v>530950</v>
      </c>
      <c r="B6414" t="s">
        <v>5911</v>
      </c>
      <c r="C6414" t="s">
        <v>104</v>
      </c>
    </row>
    <row r="6415" spans="1:3">
      <c r="A6415">
        <v>530990</v>
      </c>
      <c r="B6415" t="s">
        <v>5912</v>
      </c>
      <c r="C6415" t="s">
        <v>104</v>
      </c>
    </row>
    <row r="6416" spans="1:3">
      <c r="A6416">
        <v>530999</v>
      </c>
      <c r="B6416" t="s">
        <v>5913</v>
      </c>
      <c r="C6416" t="s">
        <v>104</v>
      </c>
    </row>
    <row r="6417" spans="1:3">
      <c r="A6417">
        <v>531130</v>
      </c>
      <c r="B6417" t="s">
        <v>5914</v>
      </c>
      <c r="C6417" t="s">
        <v>104</v>
      </c>
    </row>
    <row r="6418" spans="1:3">
      <c r="A6418">
        <v>532100</v>
      </c>
      <c r="B6418" t="s">
        <v>5915</v>
      </c>
      <c r="C6418" t="s">
        <v>104</v>
      </c>
    </row>
    <row r="6419" spans="1:3">
      <c r="A6419">
        <v>532101</v>
      </c>
      <c r="B6419" t="s">
        <v>5916</v>
      </c>
      <c r="C6419" t="s">
        <v>104</v>
      </c>
    </row>
    <row r="6420" spans="1:3">
      <c r="A6420">
        <v>532102</v>
      </c>
      <c r="B6420" t="s">
        <v>5917</v>
      </c>
      <c r="C6420" t="s">
        <v>104</v>
      </c>
    </row>
    <row r="6421" spans="1:3">
      <c r="A6421">
        <v>533000</v>
      </c>
      <c r="B6421" t="s">
        <v>5918</v>
      </c>
      <c r="C6421" t="s">
        <v>104</v>
      </c>
    </row>
    <row r="6422" spans="1:3">
      <c r="A6422">
        <v>535000</v>
      </c>
      <c r="B6422" t="s">
        <v>5919</v>
      </c>
      <c r="C6422" t="s">
        <v>104</v>
      </c>
    </row>
    <row r="6423" spans="1:3">
      <c r="A6423">
        <v>535002</v>
      </c>
      <c r="B6423" t="s">
        <v>5920</v>
      </c>
      <c r="C6423" t="s">
        <v>104</v>
      </c>
    </row>
    <row r="6424" spans="1:3">
      <c r="A6424">
        <v>535004</v>
      </c>
      <c r="B6424" t="s">
        <v>5921</v>
      </c>
      <c r="C6424" t="s">
        <v>104</v>
      </c>
    </row>
    <row r="6425" spans="1:3">
      <c r="A6425">
        <v>535006</v>
      </c>
      <c r="B6425" t="s">
        <v>5922</v>
      </c>
      <c r="C6425" t="s">
        <v>104</v>
      </c>
    </row>
    <row r="6426" spans="1:3">
      <c r="A6426">
        <v>535007</v>
      </c>
      <c r="B6426" t="s">
        <v>5923</v>
      </c>
      <c r="C6426" t="s">
        <v>104</v>
      </c>
    </row>
    <row r="6427" spans="1:3">
      <c r="A6427">
        <v>535100</v>
      </c>
      <c r="B6427" t="s">
        <v>5924</v>
      </c>
      <c r="C6427" t="s">
        <v>104</v>
      </c>
    </row>
    <row r="6428" spans="1:3">
      <c r="A6428">
        <v>535105</v>
      </c>
      <c r="B6428" t="s">
        <v>5925</v>
      </c>
      <c r="C6428" t="s">
        <v>104</v>
      </c>
    </row>
    <row r="6429" spans="1:3">
      <c r="A6429">
        <v>535106</v>
      </c>
      <c r="B6429" t="s">
        <v>5926</v>
      </c>
      <c r="C6429" t="s">
        <v>104</v>
      </c>
    </row>
    <row r="6430" spans="1:3">
      <c r="A6430">
        <v>535107</v>
      </c>
      <c r="B6430" t="s">
        <v>5927</v>
      </c>
      <c r="C6430" t="s">
        <v>104</v>
      </c>
    </row>
    <row r="6431" spans="1:3">
      <c r="A6431">
        <v>535110</v>
      </c>
      <c r="B6431" t="s">
        <v>5928</v>
      </c>
      <c r="C6431" t="s">
        <v>104</v>
      </c>
    </row>
    <row r="6432" spans="1:3">
      <c r="A6432">
        <v>535120</v>
      </c>
      <c r="B6432" t="s">
        <v>5929</v>
      </c>
      <c r="C6432" t="s">
        <v>104</v>
      </c>
    </row>
    <row r="6433" spans="1:3">
      <c r="A6433">
        <v>535150</v>
      </c>
      <c r="B6433" t="s">
        <v>5930</v>
      </c>
      <c r="C6433" t="s">
        <v>104</v>
      </c>
    </row>
    <row r="6434" spans="1:3">
      <c r="A6434">
        <v>535151</v>
      </c>
      <c r="B6434" t="s">
        <v>5931</v>
      </c>
      <c r="C6434" t="s">
        <v>104</v>
      </c>
    </row>
    <row r="6435" spans="1:3">
      <c r="A6435">
        <v>535152</v>
      </c>
      <c r="B6435" t="s">
        <v>5932</v>
      </c>
      <c r="C6435" t="s">
        <v>104</v>
      </c>
    </row>
    <row r="6436" spans="1:3">
      <c r="A6436">
        <v>535153</v>
      </c>
      <c r="B6436" t="s">
        <v>5933</v>
      </c>
      <c r="C6436" t="s">
        <v>104</v>
      </c>
    </row>
    <row r="6437" spans="1:3">
      <c r="A6437">
        <v>535154</v>
      </c>
      <c r="B6437" t="s">
        <v>5934</v>
      </c>
      <c r="C6437" t="s">
        <v>104</v>
      </c>
    </row>
    <row r="6438" spans="1:3">
      <c r="A6438">
        <v>535155</v>
      </c>
      <c r="B6438" t="s">
        <v>5935</v>
      </c>
      <c r="C6438" t="s">
        <v>104</v>
      </c>
    </row>
    <row r="6439" spans="1:3">
      <c r="A6439">
        <v>535156</v>
      </c>
      <c r="B6439" t="s">
        <v>5936</v>
      </c>
      <c r="C6439" t="s">
        <v>104</v>
      </c>
    </row>
    <row r="6440" spans="1:3">
      <c r="A6440">
        <v>535157</v>
      </c>
      <c r="B6440" t="s">
        <v>5937</v>
      </c>
      <c r="C6440" t="s">
        <v>104</v>
      </c>
    </row>
    <row r="6441" spans="1:3">
      <c r="A6441">
        <v>535160</v>
      </c>
      <c r="B6441" t="s">
        <v>5938</v>
      </c>
      <c r="C6441" t="s">
        <v>104</v>
      </c>
    </row>
    <row r="6442" spans="1:3">
      <c r="A6442">
        <v>535200</v>
      </c>
      <c r="B6442" t="s">
        <v>603</v>
      </c>
      <c r="C6442" t="s">
        <v>104</v>
      </c>
    </row>
    <row r="6443" spans="1:3">
      <c r="A6443">
        <v>535225</v>
      </c>
      <c r="B6443" t="s">
        <v>5939</v>
      </c>
      <c r="C6443" t="s">
        <v>104</v>
      </c>
    </row>
    <row r="6444" spans="1:3">
      <c r="A6444">
        <v>535226</v>
      </c>
      <c r="B6444" t="s">
        <v>5940</v>
      </c>
      <c r="C6444" t="s">
        <v>104</v>
      </c>
    </row>
    <row r="6445" spans="1:3">
      <c r="A6445">
        <v>535227</v>
      </c>
      <c r="B6445" t="s">
        <v>5941</v>
      </c>
      <c r="C6445" t="s">
        <v>104</v>
      </c>
    </row>
    <row r="6446" spans="1:3">
      <c r="A6446">
        <v>535300</v>
      </c>
      <c r="B6446" t="s">
        <v>5942</v>
      </c>
      <c r="C6446" t="s">
        <v>104</v>
      </c>
    </row>
    <row r="6447" spans="1:3">
      <c r="A6447">
        <v>535301</v>
      </c>
      <c r="B6447" t="s">
        <v>5943</v>
      </c>
      <c r="C6447" t="s">
        <v>104</v>
      </c>
    </row>
    <row r="6448" spans="1:3">
      <c r="A6448">
        <v>535999</v>
      </c>
      <c r="B6448" t="s">
        <v>5944</v>
      </c>
      <c r="C6448" t="s">
        <v>104</v>
      </c>
    </row>
    <row r="6449" spans="1:3">
      <c r="A6449">
        <v>540000</v>
      </c>
      <c r="B6449" t="s">
        <v>5945</v>
      </c>
      <c r="C6449" t="s">
        <v>104</v>
      </c>
    </row>
    <row r="6450" spans="1:3">
      <c r="A6450">
        <v>540035</v>
      </c>
      <c r="B6450" t="s">
        <v>5946</v>
      </c>
      <c r="C6450" t="s">
        <v>104</v>
      </c>
    </row>
    <row r="6451" spans="1:3">
      <c r="A6451">
        <v>540050</v>
      </c>
      <c r="B6451" t="s">
        <v>5947</v>
      </c>
      <c r="C6451" t="s">
        <v>104</v>
      </c>
    </row>
    <row r="6452" spans="1:3">
      <c r="A6452">
        <v>540100</v>
      </c>
      <c r="B6452" t="s">
        <v>5948</v>
      </c>
      <c r="C6452" t="s">
        <v>104</v>
      </c>
    </row>
    <row r="6453" spans="1:3">
      <c r="A6453">
        <v>540150</v>
      </c>
      <c r="B6453" t="s">
        <v>5949</v>
      </c>
      <c r="C6453" t="s">
        <v>104</v>
      </c>
    </row>
    <row r="6454" spans="1:3">
      <c r="A6454">
        <v>540200</v>
      </c>
      <c r="B6454" t="s">
        <v>5950</v>
      </c>
      <c r="C6454" t="s">
        <v>104</v>
      </c>
    </row>
    <row r="6455" spans="1:3">
      <c r="A6455">
        <v>541000</v>
      </c>
      <c r="B6455" t="s">
        <v>5951</v>
      </c>
      <c r="C6455" t="s">
        <v>104</v>
      </c>
    </row>
    <row r="6456" spans="1:3">
      <c r="A6456">
        <v>541001</v>
      </c>
      <c r="B6456" t="s">
        <v>5952</v>
      </c>
      <c r="C6456" t="s">
        <v>104</v>
      </c>
    </row>
    <row r="6457" spans="1:3">
      <c r="A6457">
        <v>541002</v>
      </c>
      <c r="B6457" t="s">
        <v>5953</v>
      </c>
      <c r="C6457" t="s">
        <v>104</v>
      </c>
    </row>
    <row r="6458" spans="1:3">
      <c r="A6458">
        <v>541003</v>
      </c>
      <c r="B6458" t="s">
        <v>5954</v>
      </c>
      <c r="C6458" t="s">
        <v>104</v>
      </c>
    </row>
    <row r="6459" spans="1:3">
      <c r="A6459">
        <v>541100</v>
      </c>
      <c r="B6459" t="s">
        <v>5955</v>
      </c>
      <c r="C6459" t="s">
        <v>104</v>
      </c>
    </row>
    <row r="6460" spans="1:3">
      <c r="A6460">
        <v>541101</v>
      </c>
      <c r="B6460" t="s">
        <v>5956</v>
      </c>
      <c r="C6460" t="s">
        <v>104</v>
      </c>
    </row>
    <row r="6461" spans="1:3">
      <c r="A6461">
        <v>541102</v>
      </c>
      <c r="B6461" t="s">
        <v>5957</v>
      </c>
      <c r="C6461" t="s">
        <v>104</v>
      </c>
    </row>
    <row r="6462" spans="1:3">
      <c r="A6462">
        <v>541103</v>
      </c>
      <c r="B6462" t="s">
        <v>5958</v>
      </c>
      <c r="C6462" t="s">
        <v>104</v>
      </c>
    </row>
    <row r="6463" spans="1:3">
      <c r="A6463">
        <v>541104</v>
      </c>
      <c r="B6463" t="s">
        <v>5959</v>
      </c>
      <c r="C6463" t="s">
        <v>104</v>
      </c>
    </row>
    <row r="6464" spans="1:3">
      <c r="A6464">
        <v>541105</v>
      </c>
      <c r="B6464" t="s">
        <v>5960</v>
      </c>
      <c r="C6464" t="s">
        <v>104</v>
      </c>
    </row>
    <row r="6465" spans="1:3">
      <c r="A6465">
        <v>541106</v>
      </c>
      <c r="B6465" t="s">
        <v>5961</v>
      </c>
      <c r="C6465" t="s">
        <v>104</v>
      </c>
    </row>
    <row r="6466" spans="1:3">
      <c r="A6466">
        <v>541107</v>
      </c>
      <c r="B6466" t="s">
        <v>5962</v>
      </c>
      <c r="C6466" t="s">
        <v>104</v>
      </c>
    </row>
    <row r="6467" spans="1:3">
      <c r="A6467">
        <v>541108</v>
      </c>
      <c r="B6467" t="s">
        <v>5963</v>
      </c>
      <c r="C6467" t="s">
        <v>104</v>
      </c>
    </row>
    <row r="6468" spans="1:3">
      <c r="A6468">
        <v>541109</v>
      </c>
      <c r="B6468" t="s">
        <v>5964</v>
      </c>
      <c r="C6468" t="s">
        <v>104</v>
      </c>
    </row>
    <row r="6469" spans="1:3">
      <c r="A6469">
        <v>541110</v>
      </c>
      <c r="B6469" t="s">
        <v>5965</v>
      </c>
      <c r="C6469" t="s">
        <v>104</v>
      </c>
    </row>
    <row r="6470" spans="1:3">
      <c r="A6470">
        <v>541915</v>
      </c>
      <c r="B6470" t="s">
        <v>5545</v>
      </c>
      <c r="C6470" t="s">
        <v>104</v>
      </c>
    </row>
    <row r="6471" spans="1:3">
      <c r="A6471">
        <v>543000</v>
      </c>
      <c r="B6471" t="s">
        <v>5966</v>
      </c>
      <c r="C6471" t="s">
        <v>104</v>
      </c>
    </row>
    <row r="6472" spans="1:3">
      <c r="A6472">
        <v>543010</v>
      </c>
      <c r="B6472" t="s">
        <v>5967</v>
      </c>
      <c r="C6472" t="s">
        <v>104</v>
      </c>
    </row>
    <row r="6473" spans="1:3">
      <c r="A6473">
        <v>543050</v>
      </c>
      <c r="B6473" t="s">
        <v>5968</v>
      </c>
      <c r="C6473" t="s">
        <v>104</v>
      </c>
    </row>
    <row r="6474" spans="1:3">
      <c r="A6474">
        <v>543100</v>
      </c>
      <c r="B6474" t="s">
        <v>5969</v>
      </c>
      <c r="C6474" t="s">
        <v>104</v>
      </c>
    </row>
    <row r="6475" spans="1:3">
      <c r="A6475">
        <v>544000</v>
      </c>
      <c r="B6475" t="s">
        <v>5970</v>
      </c>
      <c r="C6475" t="s">
        <v>104</v>
      </c>
    </row>
    <row r="6476" spans="1:3">
      <c r="A6476">
        <v>544100</v>
      </c>
      <c r="B6476" t="s">
        <v>5971</v>
      </c>
      <c r="C6476" t="s">
        <v>104</v>
      </c>
    </row>
    <row r="6477" spans="1:3">
      <c r="A6477">
        <v>544110</v>
      </c>
      <c r="B6477" t="s">
        <v>5972</v>
      </c>
      <c r="C6477" t="s">
        <v>104</v>
      </c>
    </row>
    <row r="6478" spans="1:3">
      <c r="A6478">
        <v>544120</v>
      </c>
      <c r="B6478" t="s">
        <v>5973</v>
      </c>
      <c r="C6478" t="s">
        <v>104</v>
      </c>
    </row>
    <row r="6479" spans="1:3">
      <c r="A6479">
        <v>544121</v>
      </c>
      <c r="B6479" t="s">
        <v>5974</v>
      </c>
      <c r="C6479" t="s">
        <v>104</v>
      </c>
    </row>
    <row r="6480" spans="1:3">
      <c r="A6480">
        <v>544122</v>
      </c>
      <c r="B6480" t="s">
        <v>5975</v>
      </c>
      <c r="C6480" t="s">
        <v>104</v>
      </c>
    </row>
    <row r="6481" spans="1:3">
      <c r="A6481">
        <v>545000</v>
      </c>
      <c r="B6481" t="s">
        <v>5976</v>
      </c>
      <c r="C6481" t="s">
        <v>104</v>
      </c>
    </row>
    <row r="6482" spans="1:3">
      <c r="A6482">
        <v>545050</v>
      </c>
      <c r="B6482" t="s">
        <v>5977</v>
      </c>
      <c r="C6482" t="s">
        <v>104</v>
      </c>
    </row>
    <row r="6483" spans="1:3">
      <c r="A6483">
        <v>545060</v>
      </c>
      <c r="B6483" t="s">
        <v>5978</v>
      </c>
      <c r="C6483" t="s">
        <v>104</v>
      </c>
    </row>
    <row r="6484" spans="1:3">
      <c r="A6484">
        <v>545090</v>
      </c>
      <c r="B6484" t="s">
        <v>5979</v>
      </c>
      <c r="C6484" t="s">
        <v>104</v>
      </c>
    </row>
    <row r="6485" spans="1:3">
      <c r="A6485">
        <v>545100</v>
      </c>
      <c r="B6485" t="s">
        <v>5980</v>
      </c>
      <c r="C6485" t="s">
        <v>104</v>
      </c>
    </row>
    <row r="6486" spans="1:3">
      <c r="A6486">
        <v>545140</v>
      </c>
      <c r="B6486" t="s">
        <v>5981</v>
      </c>
      <c r="C6486" t="s">
        <v>104</v>
      </c>
    </row>
    <row r="6487" spans="1:3">
      <c r="A6487">
        <v>545150</v>
      </c>
      <c r="B6487" t="s">
        <v>5982</v>
      </c>
      <c r="C6487" t="s">
        <v>104</v>
      </c>
    </row>
    <row r="6488" spans="1:3">
      <c r="A6488">
        <v>545160</v>
      </c>
      <c r="B6488" t="s">
        <v>5983</v>
      </c>
      <c r="C6488" t="s">
        <v>104</v>
      </c>
    </row>
    <row r="6489" spans="1:3">
      <c r="A6489">
        <v>545165</v>
      </c>
      <c r="B6489" t="s">
        <v>5984</v>
      </c>
      <c r="C6489" t="s">
        <v>104</v>
      </c>
    </row>
    <row r="6490" spans="1:3">
      <c r="A6490">
        <v>545166</v>
      </c>
      <c r="B6490" t="s">
        <v>5985</v>
      </c>
      <c r="C6490" t="s">
        <v>104</v>
      </c>
    </row>
    <row r="6491" spans="1:3">
      <c r="A6491">
        <v>545167</v>
      </c>
      <c r="B6491" t="s">
        <v>5986</v>
      </c>
      <c r="C6491" t="s">
        <v>104</v>
      </c>
    </row>
    <row r="6492" spans="1:3">
      <c r="A6492">
        <v>545168</v>
      </c>
      <c r="B6492" t="s">
        <v>5987</v>
      </c>
      <c r="C6492" t="s">
        <v>104</v>
      </c>
    </row>
    <row r="6493" spans="1:3">
      <c r="A6493">
        <v>545169</v>
      </c>
      <c r="B6493" t="s">
        <v>5988</v>
      </c>
      <c r="C6493" t="s">
        <v>104</v>
      </c>
    </row>
    <row r="6494" spans="1:3">
      <c r="A6494">
        <v>545170</v>
      </c>
      <c r="B6494" t="s">
        <v>5989</v>
      </c>
      <c r="C6494" t="s">
        <v>104</v>
      </c>
    </row>
    <row r="6495" spans="1:3">
      <c r="A6495">
        <v>545175</v>
      </c>
      <c r="B6495" t="s">
        <v>5990</v>
      </c>
      <c r="C6495" t="s">
        <v>104</v>
      </c>
    </row>
    <row r="6496" spans="1:3">
      <c r="A6496">
        <v>545180</v>
      </c>
      <c r="B6496" t="s">
        <v>5991</v>
      </c>
      <c r="C6496" t="s">
        <v>104</v>
      </c>
    </row>
    <row r="6497" spans="1:3">
      <c r="A6497">
        <v>545181</v>
      </c>
      <c r="B6497" t="s">
        <v>5992</v>
      </c>
      <c r="C6497" t="s">
        <v>104</v>
      </c>
    </row>
    <row r="6498" spans="1:3">
      <c r="A6498">
        <v>545190</v>
      </c>
      <c r="B6498" t="s">
        <v>5993</v>
      </c>
      <c r="C6498" t="s">
        <v>104</v>
      </c>
    </row>
    <row r="6499" spans="1:3">
      <c r="A6499">
        <v>545200</v>
      </c>
      <c r="B6499" t="s">
        <v>5994</v>
      </c>
      <c r="C6499" t="s">
        <v>104</v>
      </c>
    </row>
    <row r="6500" spans="1:3">
      <c r="A6500">
        <v>545210</v>
      </c>
      <c r="B6500" t="s">
        <v>5995</v>
      </c>
      <c r="C6500" t="s">
        <v>104</v>
      </c>
    </row>
    <row r="6501" spans="1:3">
      <c r="A6501">
        <v>545220</v>
      </c>
      <c r="B6501" t="s">
        <v>5996</v>
      </c>
      <c r="C6501" t="s">
        <v>104</v>
      </c>
    </row>
    <row r="6502" spans="1:3">
      <c r="A6502">
        <v>545225</v>
      </c>
      <c r="B6502" t="s">
        <v>5997</v>
      </c>
      <c r="C6502" t="s">
        <v>104</v>
      </c>
    </row>
    <row r="6503" spans="1:3">
      <c r="A6503">
        <v>545230</v>
      </c>
      <c r="B6503" t="s">
        <v>5998</v>
      </c>
      <c r="C6503" t="s">
        <v>104</v>
      </c>
    </row>
    <row r="6504" spans="1:3">
      <c r="A6504">
        <v>545240</v>
      </c>
      <c r="B6504" t="s">
        <v>5999</v>
      </c>
      <c r="C6504" t="s">
        <v>104</v>
      </c>
    </row>
    <row r="6505" spans="1:3">
      <c r="A6505">
        <v>545245</v>
      </c>
      <c r="B6505" t="s">
        <v>6000</v>
      </c>
      <c r="C6505" t="s">
        <v>104</v>
      </c>
    </row>
    <row r="6506" spans="1:3">
      <c r="A6506">
        <v>545250</v>
      </c>
      <c r="B6506" t="s">
        <v>6001</v>
      </c>
      <c r="C6506" t="s">
        <v>104</v>
      </c>
    </row>
    <row r="6507" spans="1:3">
      <c r="A6507">
        <v>545251</v>
      </c>
      <c r="B6507" t="s">
        <v>6002</v>
      </c>
      <c r="C6507" t="s">
        <v>104</v>
      </c>
    </row>
    <row r="6508" spans="1:3">
      <c r="A6508">
        <v>545252</v>
      </c>
      <c r="B6508" t="s">
        <v>6003</v>
      </c>
      <c r="C6508" t="s">
        <v>104</v>
      </c>
    </row>
    <row r="6509" spans="1:3">
      <c r="A6509">
        <v>545253</v>
      </c>
      <c r="B6509" t="s">
        <v>6004</v>
      </c>
      <c r="C6509" t="s">
        <v>104</v>
      </c>
    </row>
    <row r="6510" spans="1:3">
      <c r="A6510">
        <v>545260</v>
      </c>
      <c r="B6510" t="s">
        <v>6005</v>
      </c>
      <c r="C6510" t="s">
        <v>104</v>
      </c>
    </row>
    <row r="6511" spans="1:3">
      <c r="A6511">
        <v>545261</v>
      </c>
      <c r="B6511" t="s">
        <v>6006</v>
      </c>
      <c r="C6511" t="s">
        <v>104</v>
      </c>
    </row>
    <row r="6512" spans="1:3">
      <c r="A6512">
        <v>545262</v>
      </c>
      <c r="B6512" t="s">
        <v>6007</v>
      </c>
      <c r="C6512" t="s">
        <v>104</v>
      </c>
    </row>
    <row r="6513" spans="1:3">
      <c r="A6513">
        <v>545263</v>
      </c>
      <c r="B6513" t="s">
        <v>6008</v>
      </c>
      <c r="C6513" t="s">
        <v>104</v>
      </c>
    </row>
    <row r="6514" spans="1:3">
      <c r="A6514">
        <v>545264</v>
      </c>
      <c r="B6514" t="s">
        <v>6009</v>
      </c>
      <c r="C6514" t="s">
        <v>104</v>
      </c>
    </row>
    <row r="6515" spans="1:3">
      <c r="A6515">
        <v>545265</v>
      </c>
      <c r="B6515" t="s">
        <v>6010</v>
      </c>
      <c r="C6515" t="s">
        <v>104</v>
      </c>
    </row>
    <row r="6516" spans="1:3">
      <c r="A6516">
        <v>545266</v>
      </c>
      <c r="B6516" t="s">
        <v>6011</v>
      </c>
      <c r="C6516" t="s">
        <v>104</v>
      </c>
    </row>
    <row r="6517" spans="1:3">
      <c r="A6517">
        <v>545269</v>
      </c>
      <c r="B6517" t="s">
        <v>6012</v>
      </c>
      <c r="C6517" t="s">
        <v>104</v>
      </c>
    </row>
    <row r="6518" spans="1:3">
      <c r="A6518">
        <v>545290</v>
      </c>
      <c r="B6518" t="s">
        <v>6013</v>
      </c>
      <c r="C6518" t="s">
        <v>104</v>
      </c>
    </row>
    <row r="6519" spans="1:3">
      <c r="A6519">
        <v>545310</v>
      </c>
      <c r="B6519" t="s">
        <v>6014</v>
      </c>
      <c r="C6519" t="s">
        <v>104</v>
      </c>
    </row>
    <row r="6520" spans="1:3">
      <c r="A6520">
        <v>545311</v>
      </c>
      <c r="B6520" t="s">
        <v>6015</v>
      </c>
      <c r="C6520" t="s">
        <v>104</v>
      </c>
    </row>
    <row r="6521" spans="1:3">
      <c r="A6521">
        <v>545312</v>
      </c>
      <c r="B6521" t="s">
        <v>6016</v>
      </c>
      <c r="C6521" t="s">
        <v>104</v>
      </c>
    </row>
    <row r="6522" spans="1:3">
      <c r="A6522">
        <v>545313</v>
      </c>
      <c r="B6522" t="s">
        <v>6017</v>
      </c>
      <c r="C6522" t="s">
        <v>104</v>
      </c>
    </row>
    <row r="6523" spans="1:3">
      <c r="A6523">
        <v>545314</v>
      </c>
      <c r="B6523" t="s">
        <v>6018</v>
      </c>
      <c r="C6523" t="s">
        <v>104</v>
      </c>
    </row>
    <row r="6524" spans="1:3">
      <c r="A6524">
        <v>545315</v>
      </c>
      <c r="B6524" t="s">
        <v>6019</v>
      </c>
      <c r="C6524" t="s">
        <v>104</v>
      </c>
    </row>
    <row r="6525" spans="1:3">
      <c r="A6525">
        <v>545316</v>
      </c>
      <c r="B6525" t="s">
        <v>6020</v>
      </c>
      <c r="C6525" t="s">
        <v>104</v>
      </c>
    </row>
    <row r="6526" spans="1:3">
      <c r="A6526">
        <v>545317</v>
      </c>
      <c r="B6526" t="s">
        <v>6021</v>
      </c>
      <c r="C6526" t="s">
        <v>104</v>
      </c>
    </row>
    <row r="6527" spans="1:3">
      <c r="A6527">
        <v>545318</v>
      </c>
      <c r="B6527" t="s">
        <v>6022</v>
      </c>
      <c r="C6527" t="s">
        <v>104</v>
      </c>
    </row>
    <row r="6528" spans="1:3">
      <c r="A6528">
        <v>545319</v>
      </c>
      <c r="B6528" t="s">
        <v>6023</v>
      </c>
      <c r="C6528" t="s">
        <v>104</v>
      </c>
    </row>
    <row r="6529" spans="1:3">
      <c r="A6529">
        <v>545320</v>
      </c>
      <c r="B6529" t="s">
        <v>6024</v>
      </c>
      <c r="C6529" t="s">
        <v>104</v>
      </c>
    </row>
    <row r="6530" spans="1:3">
      <c r="A6530">
        <v>545321</v>
      </c>
      <c r="B6530" t="s">
        <v>6025</v>
      </c>
      <c r="C6530" t="s">
        <v>104</v>
      </c>
    </row>
    <row r="6531" spans="1:3">
      <c r="A6531">
        <v>545322</v>
      </c>
      <c r="B6531" t="s">
        <v>6026</v>
      </c>
      <c r="C6531" t="s">
        <v>104</v>
      </c>
    </row>
    <row r="6532" spans="1:3">
      <c r="A6532">
        <v>545325</v>
      </c>
      <c r="B6532" t="s">
        <v>6027</v>
      </c>
      <c r="C6532" t="s">
        <v>104</v>
      </c>
    </row>
    <row r="6533" spans="1:3">
      <c r="A6533">
        <v>545350</v>
      </c>
      <c r="B6533" t="s">
        <v>6028</v>
      </c>
      <c r="C6533" t="s">
        <v>104</v>
      </c>
    </row>
    <row r="6534" spans="1:3">
      <c r="A6534">
        <v>545400</v>
      </c>
      <c r="B6534" t="s">
        <v>6029</v>
      </c>
      <c r="C6534" t="s">
        <v>104</v>
      </c>
    </row>
    <row r="6535" spans="1:3">
      <c r="A6535">
        <v>545450</v>
      </c>
      <c r="B6535" t="s">
        <v>6030</v>
      </c>
      <c r="C6535" t="s">
        <v>104</v>
      </c>
    </row>
    <row r="6536" spans="1:3">
      <c r="A6536">
        <v>545500</v>
      </c>
      <c r="B6536" t="s">
        <v>6</v>
      </c>
      <c r="C6536" t="s">
        <v>104</v>
      </c>
    </row>
    <row r="6537" spans="1:3">
      <c r="A6537">
        <v>545501</v>
      </c>
      <c r="B6537" t="s">
        <v>6031</v>
      </c>
      <c r="C6537" t="s">
        <v>104</v>
      </c>
    </row>
    <row r="6538" spans="1:3">
      <c r="A6538">
        <v>545505</v>
      </c>
      <c r="B6538" t="s">
        <v>6032</v>
      </c>
      <c r="C6538" t="s">
        <v>104</v>
      </c>
    </row>
    <row r="6539" spans="1:3">
      <c r="A6539">
        <v>545509</v>
      </c>
      <c r="B6539" t="s">
        <v>6033</v>
      </c>
      <c r="C6539" t="s">
        <v>104</v>
      </c>
    </row>
    <row r="6540" spans="1:3">
      <c r="A6540">
        <v>545510</v>
      </c>
      <c r="B6540" t="s">
        <v>6034</v>
      </c>
      <c r="C6540" t="s">
        <v>104</v>
      </c>
    </row>
    <row r="6541" spans="1:3">
      <c r="A6541">
        <v>545520</v>
      </c>
      <c r="B6541" t="s">
        <v>6035</v>
      </c>
      <c r="C6541" t="s">
        <v>104</v>
      </c>
    </row>
    <row r="6542" spans="1:3">
      <c r="A6542">
        <v>545525</v>
      </c>
      <c r="B6542" t="s">
        <v>6036</v>
      </c>
      <c r="C6542" t="s">
        <v>104</v>
      </c>
    </row>
    <row r="6543" spans="1:3">
      <c r="A6543">
        <v>545526</v>
      </c>
      <c r="B6543" t="s">
        <v>6037</v>
      </c>
      <c r="C6543" t="s">
        <v>104</v>
      </c>
    </row>
    <row r="6544" spans="1:3">
      <c r="A6544">
        <v>545527</v>
      </c>
      <c r="B6544" t="s">
        <v>6038</v>
      </c>
      <c r="C6544" t="s">
        <v>104</v>
      </c>
    </row>
    <row r="6545" spans="1:3">
      <c r="A6545">
        <v>545528</v>
      </c>
      <c r="B6545" t="s">
        <v>6039</v>
      </c>
      <c r="C6545" t="s">
        <v>104</v>
      </c>
    </row>
    <row r="6546" spans="1:3">
      <c r="A6546">
        <v>545529</v>
      </c>
      <c r="B6546" t="s">
        <v>6040</v>
      </c>
      <c r="C6546" t="s">
        <v>104</v>
      </c>
    </row>
    <row r="6547" spans="1:3">
      <c r="A6547">
        <v>545550</v>
      </c>
      <c r="B6547" t="s">
        <v>6041</v>
      </c>
      <c r="C6547" t="s">
        <v>104</v>
      </c>
    </row>
    <row r="6548" spans="1:3">
      <c r="A6548">
        <v>545600</v>
      </c>
      <c r="B6548" t="s">
        <v>6042</v>
      </c>
      <c r="C6548" t="s">
        <v>104</v>
      </c>
    </row>
    <row r="6549" spans="1:3">
      <c r="A6549">
        <v>545750</v>
      </c>
      <c r="B6549" t="s">
        <v>5544</v>
      </c>
      <c r="C6549" t="s">
        <v>104</v>
      </c>
    </row>
    <row r="6550" spans="1:3">
      <c r="A6550">
        <v>545800</v>
      </c>
      <c r="B6550" t="s">
        <v>6043</v>
      </c>
      <c r="C6550" t="s">
        <v>104</v>
      </c>
    </row>
    <row r="6551" spans="1:3">
      <c r="A6551">
        <v>545900</v>
      </c>
      <c r="B6551" t="s">
        <v>6044</v>
      </c>
      <c r="C6551" t="s">
        <v>104</v>
      </c>
    </row>
    <row r="6552" spans="1:3">
      <c r="A6552">
        <v>545910</v>
      </c>
      <c r="B6552" t="s">
        <v>6045</v>
      </c>
      <c r="C6552" t="s">
        <v>104</v>
      </c>
    </row>
    <row r="6553" spans="1:3">
      <c r="A6553">
        <v>545915</v>
      </c>
      <c r="B6553" t="s">
        <v>6046</v>
      </c>
      <c r="C6553" t="s">
        <v>104</v>
      </c>
    </row>
    <row r="6554" spans="1:3">
      <c r="A6554">
        <v>545920</v>
      </c>
      <c r="B6554" t="s">
        <v>6047</v>
      </c>
      <c r="C6554" t="s">
        <v>104</v>
      </c>
    </row>
    <row r="6555" spans="1:3">
      <c r="A6555">
        <v>545925</v>
      </c>
      <c r="B6555" t="s">
        <v>6048</v>
      </c>
      <c r="C6555" t="s">
        <v>104</v>
      </c>
    </row>
    <row r="6556" spans="1:3">
      <c r="A6556">
        <v>545939</v>
      </c>
      <c r="B6556" t="s">
        <v>6049</v>
      </c>
      <c r="C6556" t="s">
        <v>104</v>
      </c>
    </row>
    <row r="6557" spans="1:3">
      <c r="A6557">
        <v>545940</v>
      </c>
      <c r="B6557" t="s">
        <v>6050</v>
      </c>
      <c r="C6557" t="s">
        <v>104</v>
      </c>
    </row>
    <row r="6558" spans="1:3">
      <c r="A6558">
        <v>545950</v>
      </c>
      <c r="B6558" t="s">
        <v>6051</v>
      </c>
      <c r="C6558" t="s">
        <v>104</v>
      </c>
    </row>
    <row r="6559" spans="1:3">
      <c r="A6559">
        <v>545970</v>
      </c>
      <c r="B6559" t="s">
        <v>6052</v>
      </c>
      <c r="C6559" t="s">
        <v>104</v>
      </c>
    </row>
    <row r="6560" spans="1:3">
      <c r="A6560">
        <v>545975</v>
      </c>
      <c r="B6560" t="s">
        <v>6053</v>
      </c>
      <c r="C6560" t="s">
        <v>104</v>
      </c>
    </row>
    <row r="6561" spans="1:3">
      <c r="A6561">
        <v>545985</v>
      </c>
      <c r="B6561" t="s">
        <v>6054</v>
      </c>
      <c r="C6561" t="s">
        <v>104</v>
      </c>
    </row>
    <row r="6562" spans="1:3">
      <c r="A6562">
        <v>545990</v>
      </c>
      <c r="B6562" t="s">
        <v>6055</v>
      </c>
      <c r="C6562" t="s">
        <v>104</v>
      </c>
    </row>
    <row r="6563" spans="1:3">
      <c r="A6563">
        <v>545999</v>
      </c>
      <c r="B6563" t="s">
        <v>6056</v>
      </c>
      <c r="C6563" t="s">
        <v>104</v>
      </c>
    </row>
    <row r="6564" spans="1:3">
      <c r="A6564">
        <v>546000</v>
      </c>
      <c r="B6564" t="s">
        <v>6057</v>
      </c>
      <c r="C6564" t="s">
        <v>104</v>
      </c>
    </row>
    <row r="6565" spans="1:3">
      <c r="A6565">
        <v>546001</v>
      </c>
      <c r="B6565" t="s">
        <v>6058</v>
      </c>
      <c r="C6565" t="s">
        <v>104</v>
      </c>
    </row>
    <row r="6566" spans="1:3">
      <c r="A6566">
        <v>546050</v>
      </c>
      <c r="B6566" t="s">
        <v>6059</v>
      </c>
      <c r="C6566" t="s">
        <v>104</v>
      </c>
    </row>
    <row r="6567" spans="1:3">
      <c r="A6567">
        <v>546100</v>
      </c>
      <c r="B6567" t="s">
        <v>6060</v>
      </c>
      <c r="C6567" t="s">
        <v>104</v>
      </c>
    </row>
    <row r="6568" spans="1:3">
      <c r="A6568">
        <v>546150</v>
      </c>
      <c r="B6568" t="s">
        <v>6061</v>
      </c>
      <c r="C6568" t="s">
        <v>104</v>
      </c>
    </row>
    <row r="6569" spans="1:3">
      <c r="A6569">
        <v>546200</v>
      </c>
      <c r="B6569" t="s">
        <v>66</v>
      </c>
      <c r="C6569" t="s">
        <v>104</v>
      </c>
    </row>
    <row r="6570" spans="1:3">
      <c r="A6570">
        <v>546490</v>
      </c>
      <c r="B6570" t="s">
        <v>6062</v>
      </c>
      <c r="C6570" t="s">
        <v>104</v>
      </c>
    </row>
    <row r="6571" spans="1:3">
      <c r="A6571">
        <v>546500</v>
      </c>
      <c r="B6571" t="s">
        <v>6063</v>
      </c>
      <c r="C6571" t="s">
        <v>104</v>
      </c>
    </row>
    <row r="6572" spans="1:3">
      <c r="A6572">
        <v>546501</v>
      </c>
      <c r="B6572" t="s">
        <v>6064</v>
      </c>
      <c r="C6572" t="s">
        <v>104</v>
      </c>
    </row>
    <row r="6573" spans="1:3">
      <c r="A6573">
        <v>546510</v>
      </c>
      <c r="B6573" t="s">
        <v>6065</v>
      </c>
      <c r="C6573" t="s">
        <v>104</v>
      </c>
    </row>
    <row r="6574" spans="1:3">
      <c r="A6574">
        <v>546520</v>
      </c>
      <c r="B6574" t="s">
        <v>6066</v>
      </c>
      <c r="C6574" t="s">
        <v>104</v>
      </c>
    </row>
    <row r="6575" spans="1:3">
      <c r="A6575">
        <v>546521</v>
      </c>
      <c r="B6575" t="s">
        <v>4869</v>
      </c>
      <c r="C6575" t="s">
        <v>104</v>
      </c>
    </row>
    <row r="6576" spans="1:3">
      <c r="A6576">
        <v>546530</v>
      </c>
      <c r="B6576" t="s">
        <v>6067</v>
      </c>
      <c r="C6576" t="s">
        <v>104</v>
      </c>
    </row>
    <row r="6577" spans="1:3">
      <c r="A6577">
        <v>546535</v>
      </c>
      <c r="B6577" t="s">
        <v>6068</v>
      </c>
      <c r="C6577" t="s">
        <v>104</v>
      </c>
    </row>
    <row r="6578" spans="1:3">
      <c r="A6578">
        <v>546536</v>
      </c>
      <c r="B6578" t="s">
        <v>6069</v>
      </c>
      <c r="C6578" t="s">
        <v>104</v>
      </c>
    </row>
    <row r="6579" spans="1:3">
      <c r="A6579">
        <v>546538</v>
      </c>
      <c r="B6579" t="s">
        <v>6070</v>
      </c>
      <c r="C6579" t="s">
        <v>104</v>
      </c>
    </row>
    <row r="6580" spans="1:3">
      <c r="A6580">
        <v>546540</v>
      </c>
      <c r="B6580" t="s">
        <v>6071</v>
      </c>
      <c r="C6580" t="s">
        <v>104</v>
      </c>
    </row>
    <row r="6581" spans="1:3">
      <c r="A6581">
        <v>546550</v>
      </c>
      <c r="B6581" t="s">
        <v>6072</v>
      </c>
      <c r="C6581" t="s">
        <v>104</v>
      </c>
    </row>
    <row r="6582" spans="1:3">
      <c r="A6582">
        <v>546950</v>
      </c>
      <c r="B6582" t="s">
        <v>6073</v>
      </c>
      <c r="C6582" t="s">
        <v>104</v>
      </c>
    </row>
    <row r="6583" spans="1:3">
      <c r="A6583">
        <v>546960</v>
      </c>
      <c r="B6583" t="s">
        <v>6074</v>
      </c>
      <c r="C6583" t="s">
        <v>104</v>
      </c>
    </row>
    <row r="6584" spans="1:3">
      <c r="A6584">
        <v>546961</v>
      </c>
      <c r="B6584" t="s">
        <v>6075</v>
      </c>
      <c r="C6584" t="s">
        <v>104</v>
      </c>
    </row>
    <row r="6585" spans="1:3">
      <c r="A6585">
        <v>547040</v>
      </c>
      <c r="B6585" t="s">
        <v>6076</v>
      </c>
      <c r="C6585" t="s">
        <v>104</v>
      </c>
    </row>
    <row r="6586" spans="1:3">
      <c r="A6586">
        <v>547050</v>
      </c>
      <c r="B6586" t="s">
        <v>6077</v>
      </c>
      <c r="C6586" t="s">
        <v>104</v>
      </c>
    </row>
    <row r="6587" spans="1:3">
      <c r="A6587">
        <v>547650</v>
      </c>
      <c r="B6587" t="s">
        <v>6078</v>
      </c>
      <c r="C6587" t="s">
        <v>104</v>
      </c>
    </row>
    <row r="6588" spans="1:3">
      <c r="A6588">
        <v>547820</v>
      </c>
      <c r="B6588" t="s">
        <v>6079</v>
      </c>
      <c r="C6588" t="s">
        <v>104</v>
      </c>
    </row>
    <row r="6589" spans="1:3">
      <c r="A6589">
        <v>547850</v>
      </c>
      <c r="B6589" t="s">
        <v>6080</v>
      </c>
      <c r="C6589" t="s">
        <v>104</v>
      </c>
    </row>
    <row r="6590" spans="1:3">
      <c r="A6590">
        <v>547851</v>
      </c>
      <c r="B6590" t="s">
        <v>6081</v>
      </c>
      <c r="C6590" t="s">
        <v>104</v>
      </c>
    </row>
    <row r="6591" spans="1:3">
      <c r="A6591">
        <v>547950</v>
      </c>
      <c r="B6591" t="s">
        <v>6082</v>
      </c>
      <c r="C6591" t="s">
        <v>104</v>
      </c>
    </row>
    <row r="6592" spans="1:3">
      <c r="A6592">
        <v>548000</v>
      </c>
      <c r="B6592" t="s">
        <v>6083</v>
      </c>
      <c r="C6592" t="s">
        <v>104</v>
      </c>
    </row>
    <row r="6593" spans="1:3">
      <c r="A6593">
        <v>548010</v>
      </c>
      <c r="B6593" t="s">
        <v>6084</v>
      </c>
      <c r="C6593" t="s">
        <v>104</v>
      </c>
    </row>
    <row r="6594" spans="1:3">
      <c r="A6594">
        <v>548011</v>
      </c>
      <c r="B6594" t="s">
        <v>6085</v>
      </c>
      <c r="C6594" t="s">
        <v>104</v>
      </c>
    </row>
    <row r="6595" spans="1:3">
      <c r="A6595">
        <v>548012</v>
      </c>
      <c r="B6595" t="s">
        <v>6086</v>
      </c>
      <c r="C6595" t="s">
        <v>104</v>
      </c>
    </row>
    <row r="6596" spans="1:3">
      <c r="A6596">
        <v>548013</v>
      </c>
      <c r="B6596" t="s">
        <v>6087</v>
      </c>
      <c r="C6596" t="s">
        <v>104</v>
      </c>
    </row>
    <row r="6597" spans="1:3">
      <c r="A6597">
        <v>548014</v>
      </c>
      <c r="B6597" t="s">
        <v>6088</v>
      </c>
      <c r="C6597" t="s">
        <v>104</v>
      </c>
    </row>
    <row r="6598" spans="1:3">
      <c r="A6598">
        <v>548015</v>
      </c>
      <c r="B6598" t="s">
        <v>6089</v>
      </c>
      <c r="C6598" t="s">
        <v>104</v>
      </c>
    </row>
    <row r="6599" spans="1:3">
      <c r="A6599">
        <v>548016</v>
      </c>
      <c r="B6599" t="s">
        <v>6090</v>
      </c>
      <c r="C6599" t="s">
        <v>104</v>
      </c>
    </row>
    <row r="6600" spans="1:3">
      <c r="A6600">
        <v>548017</v>
      </c>
      <c r="B6600" t="s">
        <v>6091</v>
      </c>
      <c r="C6600" t="s">
        <v>104</v>
      </c>
    </row>
    <row r="6601" spans="1:3">
      <c r="A6601">
        <v>548050</v>
      </c>
      <c r="B6601" t="s">
        <v>6092</v>
      </c>
      <c r="C6601" t="s">
        <v>104</v>
      </c>
    </row>
    <row r="6602" spans="1:3">
      <c r="A6602">
        <v>548051</v>
      </c>
      <c r="B6602" t="s">
        <v>6093</v>
      </c>
      <c r="C6602" t="s">
        <v>104</v>
      </c>
    </row>
    <row r="6603" spans="1:3">
      <c r="A6603">
        <v>548111</v>
      </c>
      <c r="B6603" t="s">
        <v>6094</v>
      </c>
      <c r="C6603" t="s">
        <v>104</v>
      </c>
    </row>
    <row r="6604" spans="1:3">
      <c r="A6604">
        <v>548112</v>
      </c>
      <c r="B6604" t="s">
        <v>6095</v>
      </c>
      <c r="C6604" t="s">
        <v>104</v>
      </c>
    </row>
    <row r="6605" spans="1:3">
      <c r="A6605">
        <v>548113</v>
      </c>
      <c r="B6605" t="s">
        <v>6096</v>
      </c>
      <c r="C6605" t="s">
        <v>104</v>
      </c>
    </row>
    <row r="6606" spans="1:3">
      <c r="A6606">
        <v>548114</v>
      </c>
      <c r="B6606" t="s">
        <v>6097</v>
      </c>
      <c r="C6606" t="s">
        <v>104</v>
      </c>
    </row>
    <row r="6607" spans="1:3">
      <c r="A6607">
        <v>548115</v>
      </c>
      <c r="B6607" t="s">
        <v>6098</v>
      </c>
      <c r="C6607" t="s">
        <v>104</v>
      </c>
    </row>
    <row r="6608" spans="1:3">
      <c r="A6608">
        <v>548116</v>
      </c>
      <c r="B6608" t="s">
        <v>6099</v>
      </c>
      <c r="C6608" t="s">
        <v>104</v>
      </c>
    </row>
    <row r="6609" spans="1:3">
      <c r="A6609">
        <v>548119</v>
      </c>
      <c r="B6609" t="s">
        <v>6100</v>
      </c>
      <c r="C6609" t="s">
        <v>104</v>
      </c>
    </row>
    <row r="6610" spans="1:3">
      <c r="A6610">
        <v>548510</v>
      </c>
      <c r="B6610" t="s">
        <v>6101</v>
      </c>
      <c r="C6610" t="s">
        <v>104</v>
      </c>
    </row>
    <row r="6611" spans="1:3">
      <c r="A6611">
        <v>548511</v>
      </c>
      <c r="B6611" t="s">
        <v>6102</v>
      </c>
      <c r="C6611" t="s">
        <v>104</v>
      </c>
    </row>
    <row r="6612" spans="1:3">
      <c r="A6612">
        <v>548522</v>
      </c>
      <c r="B6612" t="s">
        <v>6103</v>
      </c>
      <c r="C6612" t="s">
        <v>104</v>
      </c>
    </row>
    <row r="6613" spans="1:3">
      <c r="A6613">
        <v>548523</v>
      </c>
      <c r="B6613" t="s">
        <v>6104</v>
      </c>
      <c r="C6613" t="s">
        <v>104</v>
      </c>
    </row>
    <row r="6614" spans="1:3">
      <c r="A6614">
        <v>548530</v>
      </c>
      <c r="B6614" t="s">
        <v>6105</v>
      </c>
      <c r="C6614" t="s">
        <v>104</v>
      </c>
    </row>
    <row r="6615" spans="1:3">
      <c r="A6615">
        <v>548531</v>
      </c>
      <c r="B6615" t="s">
        <v>6106</v>
      </c>
      <c r="C6615" t="s">
        <v>104</v>
      </c>
    </row>
    <row r="6616" spans="1:3">
      <c r="A6616">
        <v>548950</v>
      </c>
      <c r="B6616" t="s">
        <v>6107</v>
      </c>
      <c r="C6616" t="s">
        <v>104</v>
      </c>
    </row>
    <row r="6617" spans="1:3">
      <c r="A6617">
        <v>549000</v>
      </c>
      <c r="B6617" t="s">
        <v>6108</v>
      </c>
      <c r="C6617" t="s">
        <v>104</v>
      </c>
    </row>
    <row r="6618" spans="1:3">
      <c r="A6618">
        <v>549050</v>
      </c>
      <c r="B6618" t="s">
        <v>6109</v>
      </c>
      <c r="C6618" t="s">
        <v>104</v>
      </c>
    </row>
    <row r="6619" spans="1:3">
      <c r="A6619">
        <v>549080</v>
      </c>
      <c r="B6619" t="s">
        <v>6110</v>
      </c>
      <c r="C6619" t="s">
        <v>104</v>
      </c>
    </row>
    <row r="6620" spans="1:3">
      <c r="A6620">
        <v>549082</v>
      </c>
      <c r="B6620" t="s">
        <v>6111</v>
      </c>
      <c r="C6620" t="s">
        <v>104</v>
      </c>
    </row>
    <row r="6621" spans="1:3">
      <c r="A6621">
        <v>549085</v>
      </c>
      <c r="B6621" t="s">
        <v>6112</v>
      </c>
      <c r="C6621" t="s">
        <v>104</v>
      </c>
    </row>
    <row r="6622" spans="1:3">
      <c r="A6622">
        <v>549086</v>
      </c>
      <c r="B6622" t="s">
        <v>6113</v>
      </c>
      <c r="C6622" t="s">
        <v>104</v>
      </c>
    </row>
    <row r="6623" spans="1:3">
      <c r="A6623">
        <v>549087</v>
      </c>
      <c r="B6623" t="s">
        <v>6114</v>
      </c>
      <c r="C6623" t="s">
        <v>104</v>
      </c>
    </row>
    <row r="6624" spans="1:3">
      <c r="A6624">
        <v>549088</v>
      </c>
      <c r="B6624" t="s">
        <v>6115</v>
      </c>
      <c r="C6624" t="s">
        <v>104</v>
      </c>
    </row>
    <row r="6625" spans="1:3">
      <c r="A6625">
        <v>549089</v>
      </c>
      <c r="B6625" t="s">
        <v>6116</v>
      </c>
      <c r="C6625" t="s">
        <v>104</v>
      </c>
    </row>
    <row r="6626" spans="1:3">
      <c r="A6626">
        <v>549090</v>
      </c>
      <c r="B6626" t="s">
        <v>6117</v>
      </c>
      <c r="C6626" t="s">
        <v>104</v>
      </c>
    </row>
    <row r="6627" spans="1:3">
      <c r="A6627">
        <v>549091</v>
      </c>
      <c r="B6627" t="s">
        <v>6118</v>
      </c>
      <c r="C6627" t="s">
        <v>104</v>
      </c>
    </row>
    <row r="6628" spans="1:3">
      <c r="A6628">
        <v>549092</v>
      </c>
      <c r="B6628" t="s">
        <v>6119</v>
      </c>
      <c r="C6628" t="s">
        <v>104</v>
      </c>
    </row>
    <row r="6629" spans="1:3">
      <c r="A6629">
        <v>549093</v>
      </c>
      <c r="B6629" t="s">
        <v>6120</v>
      </c>
      <c r="C6629" t="s">
        <v>104</v>
      </c>
    </row>
    <row r="6630" spans="1:3">
      <c r="A6630">
        <v>549094</v>
      </c>
      <c r="B6630" t="s">
        <v>6121</v>
      </c>
      <c r="C6630" t="s">
        <v>104</v>
      </c>
    </row>
    <row r="6631" spans="1:3">
      <c r="A6631">
        <v>549095</v>
      </c>
      <c r="B6631" t="s">
        <v>6122</v>
      </c>
      <c r="C6631" t="s">
        <v>104</v>
      </c>
    </row>
    <row r="6632" spans="1:3">
      <c r="A6632">
        <v>549096</v>
      </c>
      <c r="B6632" t="s">
        <v>6123</v>
      </c>
      <c r="C6632" t="s">
        <v>104</v>
      </c>
    </row>
    <row r="6633" spans="1:3">
      <c r="A6633">
        <v>549097</v>
      </c>
      <c r="B6633" t="s">
        <v>6124</v>
      </c>
      <c r="C6633" t="s">
        <v>104</v>
      </c>
    </row>
    <row r="6634" spans="1:3">
      <c r="A6634">
        <v>549098</v>
      </c>
      <c r="B6634" t="s">
        <v>6125</v>
      </c>
      <c r="C6634" t="s">
        <v>104</v>
      </c>
    </row>
    <row r="6635" spans="1:3">
      <c r="A6635">
        <v>549099</v>
      </c>
      <c r="B6635" t="s">
        <v>6126</v>
      </c>
      <c r="C6635" t="s">
        <v>104</v>
      </c>
    </row>
    <row r="6636" spans="1:3">
      <c r="A6636">
        <v>549100</v>
      </c>
      <c r="B6636" t="s">
        <v>6127</v>
      </c>
      <c r="C6636" t="s">
        <v>104</v>
      </c>
    </row>
    <row r="6637" spans="1:3">
      <c r="A6637">
        <v>549150</v>
      </c>
      <c r="B6637" t="s">
        <v>6128</v>
      </c>
      <c r="C6637" t="s">
        <v>104</v>
      </c>
    </row>
    <row r="6638" spans="1:3">
      <c r="A6638">
        <v>549152</v>
      </c>
      <c r="B6638" t="s">
        <v>6129</v>
      </c>
      <c r="C6638" t="s">
        <v>104</v>
      </c>
    </row>
    <row r="6639" spans="1:3">
      <c r="A6639">
        <v>549153</v>
      </c>
      <c r="B6639" t="s">
        <v>6130</v>
      </c>
      <c r="C6639" t="s">
        <v>104</v>
      </c>
    </row>
    <row r="6640" spans="1:3">
      <c r="A6640">
        <v>549154</v>
      </c>
      <c r="B6640" t="s">
        <v>6131</v>
      </c>
      <c r="C6640" t="s">
        <v>104</v>
      </c>
    </row>
    <row r="6641" spans="1:3">
      <c r="A6641">
        <v>549155</v>
      </c>
      <c r="B6641" t="s">
        <v>6132</v>
      </c>
      <c r="C6641" t="s">
        <v>104</v>
      </c>
    </row>
    <row r="6642" spans="1:3">
      <c r="A6642">
        <v>549156</v>
      </c>
      <c r="B6642" t="s">
        <v>6133</v>
      </c>
      <c r="C6642" t="s">
        <v>104</v>
      </c>
    </row>
    <row r="6643" spans="1:3">
      <c r="A6643">
        <v>549157</v>
      </c>
      <c r="B6643" t="s">
        <v>6134</v>
      </c>
      <c r="C6643" t="s">
        <v>104</v>
      </c>
    </row>
    <row r="6644" spans="1:3">
      <c r="A6644">
        <v>549158</v>
      </c>
      <c r="B6644" t="s">
        <v>6135</v>
      </c>
      <c r="C6644" t="s">
        <v>104</v>
      </c>
    </row>
    <row r="6645" spans="1:3">
      <c r="A6645">
        <v>549175</v>
      </c>
      <c r="B6645" t="s">
        <v>6136</v>
      </c>
      <c r="C6645" t="s">
        <v>104</v>
      </c>
    </row>
    <row r="6646" spans="1:3">
      <c r="A6646">
        <v>549200</v>
      </c>
      <c r="B6646" t="s">
        <v>6137</v>
      </c>
      <c r="C6646" t="s">
        <v>104</v>
      </c>
    </row>
    <row r="6647" spans="1:3">
      <c r="A6647">
        <v>549201</v>
      </c>
      <c r="B6647" t="s">
        <v>6138</v>
      </c>
      <c r="C6647" t="s">
        <v>104</v>
      </c>
    </row>
    <row r="6648" spans="1:3">
      <c r="A6648">
        <v>549202</v>
      </c>
      <c r="B6648" t="s">
        <v>6139</v>
      </c>
      <c r="C6648" t="s">
        <v>104</v>
      </c>
    </row>
    <row r="6649" spans="1:3">
      <c r="A6649">
        <v>549250</v>
      </c>
      <c r="B6649" t="s">
        <v>6140</v>
      </c>
      <c r="C6649" t="s">
        <v>104</v>
      </c>
    </row>
    <row r="6650" spans="1:3">
      <c r="A6650">
        <v>549275</v>
      </c>
      <c r="B6650" t="s">
        <v>6141</v>
      </c>
      <c r="C6650" t="s">
        <v>104</v>
      </c>
    </row>
    <row r="6651" spans="1:3">
      <c r="A6651">
        <v>549300</v>
      </c>
      <c r="B6651" t="s">
        <v>6142</v>
      </c>
      <c r="C6651" t="s">
        <v>104</v>
      </c>
    </row>
    <row r="6652" spans="1:3">
      <c r="A6652">
        <v>549301</v>
      </c>
      <c r="B6652" t="s">
        <v>6143</v>
      </c>
      <c r="C6652" t="s">
        <v>104</v>
      </c>
    </row>
    <row r="6653" spans="1:3">
      <c r="A6653">
        <v>549302</v>
      </c>
      <c r="B6653" t="s">
        <v>6144</v>
      </c>
      <c r="C6653" t="s">
        <v>104</v>
      </c>
    </row>
    <row r="6654" spans="1:3">
      <c r="A6654">
        <v>549303</v>
      </c>
      <c r="B6654" t="s">
        <v>6145</v>
      </c>
      <c r="C6654" t="s">
        <v>104</v>
      </c>
    </row>
    <row r="6655" spans="1:3">
      <c r="A6655">
        <v>549350</v>
      </c>
      <c r="B6655" t="s">
        <v>6146</v>
      </c>
      <c r="C6655" t="s">
        <v>104</v>
      </c>
    </row>
    <row r="6656" spans="1:3">
      <c r="A6656">
        <v>549999</v>
      </c>
      <c r="B6656" t="s">
        <v>6147</v>
      </c>
      <c r="C6656" t="s">
        <v>104</v>
      </c>
    </row>
    <row r="6657" spans="1:3">
      <c r="A6657">
        <v>550000</v>
      </c>
      <c r="B6657" t="s">
        <v>6148</v>
      </c>
      <c r="C6657" t="s">
        <v>104</v>
      </c>
    </row>
    <row r="6658" spans="1:3">
      <c r="A6658">
        <v>550500</v>
      </c>
      <c r="B6658" t="s">
        <v>6149</v>
      </c>
      <c r="C6658" t="s">
        <v>104</v>
      </c>
    </row>
    <row r="6659" spans="1:3">
      <c r="A6659">
        <v>550700</v>
      </c>
      <c r="B6659" t="s">
        <v>6150</v>
      </c>
      <c r="C6659" t="s">
        <v>104</v>
      </c>
    </row>
    <row r="6660" spans="1:3">
      <c r="A6660">
        <v>550701</v>
      </c>
      <c r="B6660" t="s">
        <v>6151</v>
      </c>
      <c r="C6660" t="s">
        <v>104</v>
      </c>
    </row>
    <row r="6661" spans="1:3">
      <c r="A6661">
        <v>550720</v>
      </c>
      <c r="B6661" t="s">
        <v>6152</v>
      </c>
      <c r="C6661" t="s">
        <v>104</v>
      </c>
    </row>
    <row r="6662" spans="1:3">
      <c r="A6662">
        <v>550750</v>
      </c>
      <c r="B6662" t="s">
        <v>1273</v>
      </c>
      <c r="C6662" t="s">
        <v>104</v>
      </c>
    </row>
    <row r="6663" spans="1:3">
      <c r="A6663">
        <v>550760</v>
      </c>
      <c r="B6663" t="s">
        <v>6153</v>
      </c>
      <c r="C6663" t="s">
        <v>104</v>
      </c>
    </row>
    <row r="6664" spans="1:3">
      <c r="A6664">
        <v>550770</v>
      </c>
      <c r="B6664" t="s">
        <v>6154</v>
      </c>
      <c r="C6664" t="s">
        <v>104</v>
      </c>
    </row>
    <row r="6665" spans="1:3">
      <c r="A6665">
        <v>550775</v>
      </c>
      <c r="B6665" t="s">
        <v>6155</v>
      </c>
      <c r="C6665" t="s">
        <v>104</v>
      </c>
    </row>
    <row r="6666" spans="1:3">
      <c r="A6666">
        <v>550776</v>
      </c>
      <c r="B6666" t="s">
        <v>6156</v>
      </c>
      <c r="C6666" t="s">
        <v>104</v>
      </c>
    </row>
    <row r="6667" spans="1:3">
      <c r="A6667">
        <v>550780</v>
      </c>
      <c r="B6667" t="s">
        <v>6157</v>
      </c>
      <c r="C6667" t="s">
        <v>104</v>
      </c>
    </row>
    <row r="6668" spans="1:3">
      <c r="A6668">
        <v>550785</v>
      </c>
      <c r="B6668" t="s">
        <v>6158</v>
      </c>
      <c r="C6668" t="s">
        <v>104</v>
      </c>
    </row>
    <row r="6669" spans="1:3">
      <c r="A6669">
        <v>550800</v>
      </c>
      <c r="B6669" t="s">
        <v>6159</v>
      </c>
      <c r="C6669" t="s">
        <v>104</v>
      </c>
    </row>
    <row r="6670" spans="1:3">
      <c r="A6670">
        <v>550850</v>
      </c>
      <c r="B6670" t="s">
        <v>6160</v>
      </c>
      <c r="C6670" t="s">
        <v>104</v>
      </c>
    </row>
    <row r="6671" spans="1:3">
      <c r="A6671">
        <v>550875</v>
      </c>
      <c r="B6671" t="s">
        <v>6161</v>
      </c>
      <c r="C6671" t="s">
        <v>104</v>
      </c>
    </row>
    <row r="6672" spans="1:3">
      <c r="A6672">
        <v>550900</v>
      </c>
      <c r="B6672" t="s">
        <v>6162</v>
      </c>
      <c r="C6672" t="s">
        <v>104</v>
      </c>
    </row>
    <row r="6673" spans="1:3">
      <c r="A6673">
        <v>551000</v>
      </c>
      <c r="B6673" t="s">
        <v>6163</v>
      </c>
      <c r="C6673" t="s">
        <v>104</v>
      </c>
    </row>
    <row r="6674" spans="1:3">
      <c r="A6674">
        <v>551100</v>
      </c>
      <c r="B6674" t="s">
        <v>6164</v>
      </c>
      <c r="C6674" t="s">
        <v>104</v>
      </c>
    </row>
    <row r="6675" spans="1:3">
      <c r="A6675">
        <v>551101</v>
      </c>
      <c r="B6675" t="s">
        <v>5591</v>
      </c>
      <c r="C6675" t="s">
        <v>104</v>
      </c>
    </row>
    <row r="6676" spans="1:3">
      <c r="A6676">
        <v>551102</v>
      </c>
      <c r="B6676" t="s">
        <v>6165</v>
      </c>
      <c r="C6676" t="s">
        <v>104</v>
      </c>
    </row>
    <row r="6677" spans="1:3">
      <c r="A6677">
        <v>551103</v>
      </c>
      <c r="B6677" t="s">
        <v>6166</v>
      </c>
      <c r="C6677" t="s">
        <v>104</v>
      </c>
    </row>
    <row r="6678" spans="1:3">
      <c r="A6678">
        <v>551104</v>
      </c>
      <c r="B6678" t="s">
        <v>6167</v>
      </c>
      <c r="C6678" t="s">
        <v>104</v>
      </c>
    </row>
    <row r="6679" spans="1:3">
      <c r="A6679">
        <v>551105</v>
      </c>
      <c r="B6679" t="s">
        <v>6168</v>
      </c>
      <c r="C6679" t="s">
        <v>104</v>
      </c>
    </row>
    <row r="6680" spans="1:3">
      <c r="A6680">
        <v>551106</v>
      </c>
      <c r="B6680" t="s">
        <v>6169</v>
      </c>
      <c r="C6680" t="s">
        <v>104</v>
      </c>
    </row>
    <row r="6681" spans="1:3">
      <c r="A6681">
        <v>551107</v>
      </c>
      <c r="B6681" t="s">
        <v>6170</v>
      </c>
      <c r="C6681" t="s">
        <v>104</v>
      </c>
    </row>
    <row r="6682" spans="1:3">
      <c r="A6682">
        <v>551108</v>
      </c>
      <c r="B6682" t="s">
        <v>6171</v>
      </c>
      <c r="C6682" t="s">
        <v>104</v>
      </c>
    </row>
    <row r="6683" spans="1:3">
      <c r="A6683">
        <v>552000</v>
      </c>
      <c r="B6683" t="s">
        <v>6172</v>
      </c>
      <c r="C6683" t="s">
        <v>104</v>
      </c>
    </row>
    <row r="6684" spans="1:3">
      <c r="A6684">
        <v>552001</v>
      </c>
      <c r="B6684" t="s">
        <v>6173</v>
      </c>
      <c r="C6684" t="s">
        <v>104</v>
      </c>
    </row>
    <row r="6685" spans="1:3">
      <c r="A6685">
        <v>552002</v>
      </c>
      <c r="B6685" t="s">
        <v>6174</v>
      </c>
      <c r="C6685" t="s">
        <v>104</v>
      </c>
    </row>
    <row r="6686" spans="1:3">
      <c r="A6686">
        <v>552003</v>
      </c>
      <c r="B6686" t="s">
        <v>6175</v>
      </c>
      <c r="C6686" t="s">
        <v>104</v>
      </c>
    </row>
    <row r="6687" spans="1:3">
      <c r="A6687">
        <v>552004</v>
      </c>
      <c r="B6687" t="s">
        <v>6176</v>
      </c>
      <c r="C6687" t="s">
        <v>104</v>
      </c>
    </row>
    <row r="6688" spans="1:3">
      <c r="A6688">
        <v>552010</v>
      </c>
      <c r="B6688" t="s">
        <v>6177</v>
      </c>
      <c r="C6688" t="s">
        <v>104</v>
      </c>
    </row>
    <row r="6689" spans="1:3">
      <c r="A6689">
        <v>552040</v>
      </c>
      <c r="B6689" t="s">
        <v>6178</v>
      </c>
      <c r="C6689" t="s">
        <v>104</v>
      </c>
    </row>
    <row r="6690" spans="1:3">
      <c r="A6690">
        <v>552041</v>
      </c>
      <c r="B6690" t="s">
        <v>6179</v>
      </c>
      <c r="C6690" t="s">
        <v>104</v>
      </c>
    </row>
    <row r="6691" spans="1:3">
      <c r="A6691">
        <v>552042</v>
      </c>
      <c r="B6691" t="s">
        <v>6180</v>
      </c>
      <c r="C6691" t="s">
        <v>104</v>
      </c>
    </row>
    <row r="6692" spans="1:3">
      <c r="A6692">
        <v>552043</v>
      </c>
      <c r="B6692" t="s">
        <v>6181</v>
      </c>
      <c r="C6692" t="s">
        <v>104</v>
      </c>
    </row>
    <row r="6693" spans="1:3">
      <c r="A6693">
        <v>552048</v>
      </c>
      <c r="B6693" t="s">
        <v>6182</v>
      </c>
      <c r="C6693" t="s">
        <v>104</v>
      </c>
    </row>
    <row r="6694" spans="1:3">
      <c r="A6694">
        <v>552050</v>
      </c>
      <c r="B6694" t="s">
        <v>6183</v>
      </c>
      <c r="C6694" t="s">
        <v>104</v>
      </c>
    </row>
    <row r="6695" spans="1:3">
      <c r="A6695">
        <v>552060</v>
      </c>
      <c r="B6695" t="s">
        <v>6184</v>
      </c>
      <c r="C6695" t="s">
        <v>104</v>
      </c>
    </row>
    <row r="6696" spans="1:3">
      <c r="A6696">
        <v>552061</v>
      </c>
      <c r="B6696" t="s">
        <v>6185</v>
      </c>
      <c r="C6696" t="s">
        <v>104</v>
      </c>
    </row>
    <row r="6697" spans="1:3">
      <c r="A6697">
        <v>552062</v>
      </c>
      <c r="B6697" t="s">
        <v>6186</v>
      </c>
      <c r="C6697" t="s">
        <v>104</v>
      </c>
    </row>
    <row r="6698" spans="1:3">
      <c r="A6698">
        <v>552063</v>
      </c>
      <c r="B6698" t="s">
        <v>6187</v>
      </c>
      <c r="C6698" t="s">
        <v>104</v>
      </c>
    </row>
    <row r="6699" spans="1:3">
      <c r="A6699">
        <v>552064</v>
      </c>
      <c r="B6699" t="s">
        <v>6188</v>
      </c>
      <c r="C6699" t="s">
        <v>104</v>
      </c>
    </row>
    <row r="6700" spans="1:3">
      <c r="A6700">
        <v>552100</v>
      </c>
      <c r="B6700" t="s">
        <v>6189</v>
      </c>
      <c r="C6700" t="s">
        <v>104</v>
      </c>
    </row>
    <row r="6701" spans="1:3">
      <c r="A6701">
        <v>552101</v>
      </c>
      <c r="B6701" t="s">
        <v>6190</v>
      </c>
      <c r="C6701" t="s">
        <v>104</v>
      </c>
    </row>
    <row r="6702" spans="1:3">
      <c r="A6702">
        <v>552102</v>
      </c>
      <c r="B6702" t="s">
        <v>6191</v>
      </c>
      <c r="C6702" t="s">
        <v>104</v>
      </c>
    </row>
    <row r="6703" spans="1:3">
      <c r="A6703">
        <v>552103</v>
      </c>
      <c r="B6703" t="s">
        <v>6192</v>
      </c>
      <c r="C6703" t="s">
        <v>104</v>
      </c>
    </row>
    <row r="6704" spans="1:3">
      <c r="A6704">
        <v>552104</v>
      </c>
      <c r="B6704" t="s">
        <v>6193</v>
      </c>
      <c r="C6704" t="s">
        <v>104</v>
      </c>
    </row>
    <row r="6705" spans="1:3">
      <c r="A6705">
        <v>552105</v>
      </c>
      <c r="B6705" t="s">
        <v>6194</v>
      </c>
      <c r="C6705" t="s">
        <v>104</v>
      </c>
    </row>
    <row r="6706" spans="1:3">
      <c r="A6706">
        <v>552106</v>
      </c>
      <c r="B6706" t="s">
        <v>6195</v>
      </c>
      <c r="C6706" t="s">
        <v>104</v>
      </c>
    </row>
    <row r="6707" spans="1:3">
      <c r="A6707">
        <v>552107</v>
      </c>
      <c r="B6707" t="s">
        <v>6196</v>
      </c>
      <c r="C6707" t="s">
        <v>104</v>
      </c>
    </row>
    <row r="6708" spans="1:3">
      <c r="A6708">
        <v>552120</v>
      </c>
      <c r="B6708" t="s">
        <v>6197</v>
      </c>
      <c r="C6708" t="s">
        <v>104</v>
      </c>
    </row>
    <row r="6709" spans="1:3">
      <c r="A6709">
        <v>552121</v>
      </c>
      <c r="B6709" t="s">
        <v>6198</v>
      </c>
      <c r="C6709" t="s">
        <v>104</v>
      </c>
    </row>
    <row r="6710" spans="1:3">
      <c r="A6710">
        <v>552122</v>
      </c>
      <c r="B6710" t="s">
        <v>6199</v>
      </c>
      <c r="C6710" t="s">
        <v>104</v>
      </c>
    </row>
    <row r="6711" spans="1:3">
      <c r="A6711">
        <v>552123</v>
      </c>
      <c r="B6711" t="s">
        <v>6200</v>
      </c>
      <c r="C6711" t="s">
        <v>104</v>
      </c>
    </row>
    <row r="6712" spans="1:3">
      <c r="A6712">
        <v>552130</v>
      </c>
      <c r="B6712" t="s">
        <v>6201</v>
      </c>
      <c r="C6712" t="s">
        <v>104</v>
      </c>
    </row>
    <row r="6713" spans="1:3">
      <c r="A6713">
        <v>552131</v>
      </c>
      <c r="B6713" t="s">
        <v>6202</v>
      </c>
      <c r="C6713" t="s">
        <v>104</v>
      </c>
    </row>
    <row r="6714" spans="1:3">
      <c r="A6714">
        <v>552132</v>
      </c>
      <c r="B6714" t="s">
        <v>6203</v>
      </c>
      <c r="C6714" t="s">
        <v>104</v>
      </c>
    </row>
    <row r="6715" spans="1:3">
      <c r="A6715">
        <v>552133</v>
      </c>
      <c r="B6715" t="s">
        <v>6204</v>
      </c>
      <c r="C6715" t="s">
        <v>104</v>
      </c>
    </row>
    <row r="6716" spans="1:3">
      <c r="A6716">
        <v>552134</v>
      </c>
      <c r="B6716" t="s">
        <v>6205</v>
      </c>
      <c r="C6716" t="s">
        <v>104</v>
      </c>
    </row>
    <row r="6717" spans="1:3">
      <c r="A6717">
        <v>552135</v>
      </c>
      <c r="B6717" t="s">
        <v>6206</v>
      </c>
      <c r="C6717" t="s">
        <v>104</v>
      </c>
    </row>
    <row r="6718" spans="1:3">
      <c r="A6718">
        <v>552140</v>
      </c>
      <c r="B6718" t="s">
        <v>6207</v>
      </c>
      <c r="C6718" t="s">
        <v>104</v>
      </c>
    </row>
    <row r="6719" spans="1:3">
      <c r="A6719">
        <v>552141</v>
      </c>
      <c r="B6719" t="s">
        <v>6208</v>
      </c>
      <c r="C6719" t="s">
        <v>104</v>
      </c>
    </row>
    <row r="6720" spans="1:3">
      <c r="A6720">
        <v>552142</v>
      </c>
      <c r="B6720" t="s">
        <v>6209</v>
      </c>
      <c r="C6720" t="s">
        <v>104</v>
      </c>
    </row>
    <row r="6721" spans="1:3">
      <c r="A6721">
        <v>552143</v>
      </c>
      <c r="B6721" t="s">
        <v>6210</v>
      </c>
      <c r="C6721" t="s">
        <v>104</v>
      </c>
    </row>
    <row r="6722" spans="1:3">
      <c r="A6722">
        <v>552150</v>
      </c>
      <c r="B6722" t="s">
        <v>6211</v>
      </c>
      <c r="C6722" t="s">
        <v>104</v>
      </c>
    </row>
    <row r="6723" spans="1:3">
      <c r="A6723">
        <v>552151</v>
      </c>
      <c r="B6723" t="s">
        <v>6212</v>
      </c>
      <c r="C6723" t="s">
        <v>104</v>
      </c>
    </row>
    <row r="6724" spans="1:3">
      <c r="A6724">
        <v>552152</v>
      </c>
      <c r="B6724" t="s">
        <v>6213</v>
      </c>
      <c r="C6724" t="s">
        <v>104</v>
      </c>
    </row>
    <row r="6725" spans="1:3">
      <c r="A6725">
        <v>552153</v>
      </c>
      <c r="B6725" t="s">
        <v>6214</v>
      </c>
      <c r="C6725" t="s">
        <v>104</v>
      </c>
    </row>
    <row r="6726" spans="1:3">
      <c r="A6726">
        <v>552161</v>
      </c>
      <c r="B6726" t="s">
        <v>6215</v>
      </c>
      <c r="C6726" t="s">
        <v>104</v>
      </c>
    </row>
    <row r="6727" spans="1:3">
      <c r="A6727">
        <v>552162</v>
      </c>
      <c r="B6727" t="s">
        <v>6216</v>
      </c>
      <c r="C6727" t="s">
        <v>104</v>
      </c>
    </row>
    <row r="6728" spans="1:3">
      <c r="A6728">
        <v>552163</v>
      </c>
      <c r="B6728" t="s">
        <v>6217</v>
      </c>
      <c r="C6728" t="s">
        <v>104</v>
      </c>
    </row>
    <row r="6729" spans="1:3">
      <c r="A6729">
        <v>552164</v>
      </c>
      <c r="B6729" t="s">
        <v>6218</v>
      </c>
      <c r="C6729" t="s">
        <v>104</v>
      </c>
    </row>
    <row r="6730" spans="1:3">
      <c r="A6730">
        <v>552165</v>
      </c>
      <c r="B6730" t="s">
        <v>6219</v>
      </c>
      <c r="C6730" t="s">
        <v>104</v>
      </c>
    </row>
    <row r="6731" spans="1:3">
      <c r="A6731">
        <v>552166</v>
      </c>
      <c r="B6731" t="s">
        <v>6220</v>
      </c>
      <c r="C6731" t="s">
        <v>104</v>
      </c>
    </row>
    <row r="6732" spans="1:3">
      <c r="A6732">
        <v>552167</v>
      </c>
      <c r="B6732" t="s">
        <v>6221</v>
      </c>
      <c r="C6732" t="s">
        <v>104</v>
      </c>
    </row>
    <row r="6733" spans="1:3">
      <c r="A6733">
        <v>552168</v>
      </c>
      <c r="B6733" t="s">
        <v>6222</v>
      </c>
      <c r="C6733" t="s">
        <v>104</v>
      </c>
    </row>
    <row r="6734" spans="1:3">
      <c r="A6734">
        <v>552169</v>
      </c>
      <c r="B6734" t="s">
        <v>6223</v>
      </c>
      <c r="C6734" t="s">
        <v>104</v>
      </c>
    </row>
    <row r="6735" spans="1:3">
      <c r="A6735">
        <v>552170</v>
      </c>
      <c r="B6735" t="s">
        <v>6224</v>
      </c>
      <c r="C6735" t="s">
        <v>104</v>
      </c>
    </row>
    <row r="6736" spans="1:3">
      <c r="A6736">
        <v>552171</v>
      </c>
      <c r="B6736" t="s">
        <v>6225</v>
      </c>
      <c r="C6736" t="s">
        <v>104</v>
      </c>
    </row>
    <row r="6737" spans="1:3">
      <c r="A6737">
        <v>552172</v>
      </c>
      <c r="B6737" t="s">
        <v>6226</v>
      </c>
      <c r="C6737" t="s">
        <v>104</v>
      </c>
    </row>
    <row r="6738" spans="1:3">
      <c r="A6738">
        <v>552173</v>
      </c>
      <c r="B6738" t="s">
        <v>6227</v>
      </c>
      <c r="C6738" t="s">
        <v>104</v>
      </c>
    </row>
    <row r="6739" spans="1:3">
      <c r="A6739">
        <v>553000</v>
      </c>
      <c r="B6739" t="s">
        <v>6228</v>
      </c>
      <c r="C6739" t="s">
        <v>104</v>
      </c>
    </row>
    <row r="6740" spans="1:3">
      <c r="A6740">
        <v>553100</v>
      </c>
      <c r="B6740" t="s">
        <v>6229</v>
      </c>
      <c r="C6740" t="s">
        <v>104</v>
      </c>
    </row>
    <row r="6741" spans="1:3">
      <c r="A6741">
        <v>553101</v>
      </c>
      <c r="B6741" t="s">
        <v>6230</v>
      </c>
      <c r="C6741" t="s">
        <v>104</v>
      </c>
    </row>
    <row r="6742" spans="1:3">
      <c r="A6742">
        <v>553110</v>
      </c>
      <c r="B6742" t="s">
        <v>6231</v>
      </c>
      <c r="C6742" t="s">
        <v>104</v>
      </c>
    </row>
    <row r="6743" spans="1:3">
      <c r="A6743">
        <v>553200</v>
      </c>
      <c r="B6743" t="s">
        <v>6232</v>
      </c>
      <c r="C6743" t="s">
        <v>104</v>
      </c>
    </row>
    <row r="6744" spans="1:3">
      <c r="A6744">
        <v>553300</v>
      </c>
      <c r="B6744" t="s">
        <v>6233</v>
      </c>
      <c r="C6744" t="s">
        <v>104</v>
      </c>
    </row>
    <row r="6745" spans="1:3">
      <c r="A6745">
        <v>553400</v>
      </c>
      <c r="B6745" t="s">
        <v>6234</v>
      </c>
      <c r="C6745" t="s">
        <v>104</v>
      </c>
    </row>
    <row r="6746" spans="1:3">
      <c r="A6746">
        <v>553401</v>
      </c>
      <c r="B6746" t="s">
        <v>6235</v>
      </c>
      <c r="C6746" t="s">
        <v>104</v>
      </c>
    </row>
    <row r="6747" spans="1:3">
      <c r="A6747">
        <v>553402</v>
      </c>
      <c r="B6747" t="s">
        <v>6236</v>
      </c>
      <c r="C6747" t="s">
        <v>104</v>
      </c>
    </row>
    <row r="6748" spans="1:3">
      <c r="A6748">
        <v>553403</v>
      </c>
      <c r="B6748" t="s">
        <v>6237</v>
      </c>
      <c r="C6748" t="s">
        <v>104</v>
      </c>
    </row>
    <row r="6749" spans="1:3">
      <c r="A6749">
        <v>553404</v>
      </c>
      <c r="B6749" t="s">
        <v>6238</v>
      </c>
      <c r="C6749" t="s">
        <v>104</v>
      </c>
    </row>
    <row r="6750" spans="1:3">
      <c r="A6750">
        <v>553405</v>
      </c>
      <c r="B6750" t="s">
        <v>6239</v>
      </c>
      <c r="C6750" t="s">
        <v>104</v>
      </c>
    </row>
    <row r="6751" spans="1:3">
      <c r="A6751">
        <v>553406</v>
      </c>
      <c r="B6751" t="s">
        <v>6240</v>
      </c>
      <c r="C6751" t="s">
        <v>104</v>
      </c>
    </row>
    <row r="6752" spans="1:3">
      <c r="A6752">
        <v>553407</v>
      </c>
      <c r="B6752" t="s">
        <v>6241</v>
      </c>
      <c r="C6752" t="s">
        <v>104</v>
      </c>
    </row>
    <row r="6753" spans="1:3">
      <c r="A6753">
        <v>553408</v>
      </c>
      <c r="B6753" t="s">
        <v>6242</v>
      </c>
      <c r="C6753" t="s">
        <v>104</v>
      </c>
    </row>
    <row r="6754" spans="1:3">
      <c r="A6754">
        <v>553500</v>
      </c>
      <c r="B6754" t="s">
        <v>6243</v>
      </c>
      <c r="C6754" t="s">
        <v>104</v>
      </c>
    </row>
    <row r="6755" spans="1:3">
      <c r="A6755">
        <v>553600</v>
      </c>
      <c r="B6755" t="s">
        <v>6244</v>
      </c>
      <c r="C6755" t="s">
        <v>104</v>
      </c>
    </row>
    <row r="6756" spans="1:3">
      <c r="A6756">
        <v>554000</v>
      </c>
      <c r="B6756" t="s">
        <v>6245</v>
      </c>
      <c r="C6756" t="s">
        <v>104</v>
      </c>
    </row>
    <row r="6757" spans="1:3">
      <c r="A6757">
        <v>554100</v>
      </c>
      <c r="B6757" t="s">
        <v>6246</v>
      </c>
      <c r="C6757" t="s">
        <v>104</v>
      </c>
    </row>
    <row r="6758" spans="1:3">
      <c r="A6758">
        <v>554400</v>
      </c>
      <c r="B6758" t="s">
        <v>6247</v>
      </c>
      <c r="C6758" t="s">
        <v>104</v>
      </c>
    </row>
    <row r="6759" spans="1:3">
      <c r="A6759">
        <v>554403</v>
      </c>
      <c r="B6759" t="s">
        <v>6248</v>
      </c>
      <c r="C6759" t="s">
        <v>104</v>
      </c>
    </row>
    <row r="6760" spans="1:3">
      <c r="A6760">
        <v>554410</v>
      </c>
      <c r="B6760" t="s">
        <v>6249</v>
      </c>
      <c r="C6760" t="s">
        <v>104</v>
      </c>
    </row>
    <row r="6761" spans="1:3">
      <c r="A6761">
        <v>554420</v>
      </c>
      <c r="B6761" t="s">
        <v>6250</v>
      </c>
      <c r="C6761" t="s">
        <v>104</v>
      </c>
    </row>
    <row r="6762" spans="1:3">
      <c r="A6762">
        <v>554430</v>
      </c>
      <c r="B6762" t="s">
        <v>6251</v>
      </c>
      <c r="C6762" t="s">
        <v>104</v>
      </c>
    </row>
    <row r="6763" spans="1:3">
      <c r="A6763">
        <v>554435</v>
      </c>
      <c r="B6763" t="s">
        <v>6252</v>
      </c>
      <c r="C6763" t="s">
        <v>104</v>
      </c>
    </row>
    <row r="6764" spans="1:3">
      <c r="A6764">
        <v>554450</v>
      </c>
      <c r="B6764" t="s">
        <v>6253</v>
      </c>
      <c r="C6764" t="s">
        <v>104</v>
      </c>
    </row>
    <row r="6765" spans="1:3">
      <c r="A6765">
        <v>554460</v>
      </c>
      <c r="B6765" t="s">
        <v>6254</v>
      </c>
      <c r="C6765" t="s">
        <v>104</v>
      </c>
    </row>
    <row r="6766" spans="1:3">
      <c r="A6766">
        <v>554475</v>
      </c>
      <c r="B6766" t="s">
        <v>6255</v>
      </c>
      <c r="C6766" t="s">
        <v>104</v>
      </c>
    </row>
    <row r="6767" spans="1:3">
      <c r="A6767">
        <v>554500</v>
      </c>
      <c r="B6767" t="s">
        <v>6256</v>
      </c>
      <c r="C6767" t="s">
        <v>104</v>
      </c>
    </row>
    <row r="6768" spans="1:3">
      <c r="A6768">
        <v>554550</v>
      </c>
      <c r="B6768" t="s">
        <v>6257</v>
      </c>
      <c r="C6768" t="s">
        <v>104</v>
      </c>
    </row>
    <row r="6769" spans="1:3">
      <c r="A6769">
        <v>554560</v>
      </c>
      <c r="B6769" t="s">
        <v>6258</v>
      </c>
      <c r="C6769" t="s">
        <v>104</v>
      </c>
    </row>
    <row r="6770" spans="1:3">
      <c r="A6770">
        <v>554600</v>
      </c>
      <c r="B6770" t="s">
        <v>6259</v>
      </c>
      <c r="C6770" t="s">
        <v>104</v>
      </c>
    </row>
    <row r="6771" spans="1:3">
      <c r="A6771">
        <v>554650</v>
      </c>
      <c r="B6771" t="s">
        <v>6260</v>
      </c>
      <c r="C6771" t="s">
        <v>104</v>
      </c>
    </row>
    <row r="6772" spans="1:3">
      <c r="A6772">
        <v>554700</v>
      </c>
      <c r="B6772" t="s">
        <v>6261</v>
      </c>
      <c r="C6772" t="s">
        <v>104</v>
      </c>
    </row>
    <row r="6773" spans="1:3">
      <c r="A6773">
        <v>554701</v>
      </c>
      <c r="B6773" t="s">
        <v>6262</v>
      </c>
      <c r="C6773" t="s">
        <v>104</v>
      </c>
    </row>
    <row r="6774" spans="1:3">
      <c r="A6774">
        <v>554702</v>
      </c>
      <c r="B6774" t="s">
        <v>6263</v>
      </c>
      <c r="C6774" t="s">
        <v>104</v>
      </c>
    </row>
    <row r="6775" spans="1:3">
      <c r="A6775">
        <v>554710</v>
      </c>
      <c r="B6775" t="s">
        <v>6264</v>
      </c>
      <c r="C6775" t="s">
        <v>104</v>
      </c>
    </row>
    <row r="6776" spans="1:3">
      <c r="A6776">
        <v>554715</v>
      </c>
      <c r="B6776" t="s">
        <v>6265</v>
      </c>
      <c r="C6776" t="s">
        <v>104</v>
      </c>
    </row>
    <row r="6777" spans="1:3">
      <c r="A6777">
        <v>554720</v>
      </c>
      <c r="B6777" t="s">
        <v>6266</v>
      </c>
      <c r="C6777" t="s">
        <v>104</v>
      </c>
    </row>
    <row r="6778" spans="1:3">
      <c r="A6778">
        <v>554801</v>
      </c>
      <c r="B6778" t="s">
        <v>6267</v>
      </c>
      <c r="C6778" t="s">
        <v>104</v>
      </c>
    </row>
    <row r="6779" spans="1:3">
      <c r="A6779">
        <v>554802</v>
      </c>
      <c r="B6779" t="s">
        <v>6268</v>
      </c>
      <c r="C6779" t="s">
        <v>104</v>
      </c>
    </row>
    <row r="6780" spans="1:3">
      <c r="A6780">
        <v>554803</v>
      </c>
      <c r="B6780" t="s">
        <v>6269</v>
      </c>
      <c r="C6780" t="s">
        <v>104</v>
      </c>
    </row>
    <row r="6781" spans="1:3">
      <c r="A6781">
        <v>554804</v>
      </c>
      <c r="B6781" t="s">
        <v>6270</v>
      </c>
      <c r="C6781" t="s">
        <v>104</v>
      </c>
    </row>
    <row r="6782" spans="1:3">
      <c r="A6782">
        <v>554805</v>
      </c>
      <c r="B6782" t="s">
        <v>6271</v>
      </c>
      <c r="C6782" t="s">
        <v>104</v>
      </c>
    </row>
    <row r="6783" spans="1:3">
      <c r="A6783">
        <v>554806</v>
      </c>
      <c r="B6783" t="s">
        <v>6272</v>
      </c>
      <c r="C6783" t="s">
        <v>104</v>
      </c>
    </row>
    <row r="6784" spans="1:3">
      <c r="A6784">
        <v>554807</v>
      </c>
      <c r="B6784" t="s">
        <v>6273</v>
      </c>
      <c r="C6784" t="s">
        <v>104</v>
      </c>
    </row>
    <row r="6785" spans="1:3">
      <c r="A6785">
        <v>554808</v>
      </c>
      <c r="B6785" t="s">
        <v>6274</v>
      </c>
      <c r="C6785" t="s">
        <v>104</v>
      </c>
    </row>
    <row r="6786" spans="1:3">
      <c r="A6786">
        <v>554820</v>
      </c>
      <c r="B6786" t="s">
        <v>6275</v>
      </c>
      <c r="C6786" t="s">
        <v>104</v>
      </c>
    </row>
    <row r="6787" spans="1:3">
      <c r="A6787">
        <v>554829</v>
      </c>
      <c r="B6787" t="s">
        <v>6276</v>
      </c>
      <c r="C6787" t="s">
        <v>104</v>
      </c>
    </row>
    <row r="6788" spans="1:3">
      <c r="A6788">
        <v>554830</v>
      </c>
      <c r="B6788" t="s">
        <v>6277</v>
      </c>
      <c r="C6788" t="s">
        <v>104</v>
      </c>
    </row>
    <row r="6789" spans="1:3">
      <c r="A6789">
        <v>554890</v>
      </c>
      <c r="B6789" t="s">
        <v>6278</v>
      </c>
      <c r="C6789" t="s">
        <v>104</v>
      </c>
    </row>
    <row r="6790" spans="1:3">
      <c r="A6790">
        <v>554900</v>
      </c>
      <c r="B6790" t="s">
        <v>6279</v>
      </c>
      <c r="C6790" t="s">
        <v>104</v>
      </c>
    </row>
    <row r="6791" spans="1:3">
      <c r="A6791">
        <v>555000</v>
      </c>
      <c r="B6791" t="s">
        <v>6280</v>
      </c>
      <c r="C6791" t="s">
        <v>104</v>
      </c>
    </row>
    <row r="6792" spans="1:3">
      <c r="A6792">
        <v>555500</v>
      </c>
      <c r="B6792" t="s">
        <v>6281</v>
      </c>
      <c r="C6792" t="s">
        <v>104</v>
      </c>
    </row>
    <row r="6793" spans="1:3">
      <c r="A6793">
        <v>555999</v>
      </c>
      <c r="B6793" t="s">
        <v>6282</v>
      </c>
      <c r="C6793" t="s">
        <v>104</v>
      </c>
    </row>
    <row r="6794" spans="1:3">
      <c r="A6794">
        <v>560000</v>
      </c>
      <c r="B6794" t="s">
        <v>6283</v>
      </c>
      <c r="C6794" t="s">
        <v>104</v>
      </c>
    </row>
    <row r="6795" spans="1:3">
      <c r="A6795">
        <v>560090</v>
      </c>
      <c r="B6795" t="s">
        <v>6284</v>
      </c>
      <c r="C6795" t="s">
        <v>104</v>
      </c>
    </row>
    <row r="6796" spans="1:3">
      <c r="A6796">
        <v>560960</v>
      </c>
      <c r="B6796" t="s">
        <v>6285</v>
      </c>
      <c r="C6796" t="s">
        <v>104</v>
      </c>
    </row>
    <row r="6797" spans="1:3">
      <c r="A6797">
        <v>565100</v>
      </c>
      <c r="B6797" t="s">
        <v>6286</v>
      </c>
      <c r="C6797" t="s">
        <v>104</v>
      </c>
    </row>
    <row r="6798" spans="1:3">
      <c r="A6798">
        <v>565110</v>
      </c>
      <c r="B6798" t="s">
        <v>6287</v>
      </c>
      <c r="C6798" t="s">
        <v>104</v>
      </c>
    </row>
    <row r="6799" spans="1:3">
      <c r="A6799">
        <v>565120</v>
      </c>
      <c r="B6799" t="s">
        <v>6288</v>
      </c>
      <c r="C6799" t="s">
        <v>104</v>
      </c>
    </row>
    <row r="6800" spans="1:3">
      <c r="A6800">
        <v>565130</v>
      </c>
      <c r="B6800" t="s">
        <v>6289</v>
      </c>
      <c r="C6800" t="s">
        <v>104</v>
      </c>
    </row>
    <row r="6801" spans="1:3">
      <c r="A6801">
        <v>565131</v>
      </c>
      <c r="B6801" t="s">
        <v>6290</v>
      </c>
      <c r="C6801" t="s">
        <v>104</v>
      </c>
    </row>
    <row r="6802" spans="1:3">
      <c r="A6802">
        <v>565132</v>
      </c>
      <c r="B6802" t="s">
        <v>6291</v>
      </c>
      <c r="C6802" t="s">
        <v>104</v>
      </c>
    </row>
    <row r="6803" spans="1:3">
      <c r="A6803">
        <v>565133</v>
      </c>
      <c r="B6803" t="s">
        <v>6292</v>
      </c>
      <c r="C6803" t="s">
        <v>104</v>
      </c>
    </row>
    <row r="6804" spans="1:3">
      <c r="A6804">
        <v>565134</v>
      </c>
      <c r="B6804" t="s">
        <v>6293</v>
      </c>
      <c r="C6804" t="s">
        <v>104</v>
      </c>
    </row>
    <row r="6805" spans="1:3">
      <c r="A6805">
        <v>565135</v>
      </c>
      <c r="B6805" t="s">
        <v>6294</v>
      </c>
      <c r="C6805" t="s">
        <v>104</v>
      </c>
    </row>
    <row r="6806" spans="1:3">
      <c r="A6806">
        <v>565136</v>
      </c>
      <c r="B6806" t="s">
        <v>6295</v>
      </c>
      <c r="C6806" t="s">
        <v>104</v>
      </c>
    </row>
    <row r="6807" spans="1:3">
      <c r="A6807">
        <v>565138</v>
      </c>
      <c r="B6807" t="s">
        <v>6296</v>
      </c>
      <c r="C6807" t="s">
        <v>104</v>
      </c>
    </row>
    <row r="6808" spans="1:3">
      <c r="A6808">
        <v>565139</v>
      </c>
      <c r="B6808" t="s">
        <v>6297</v>
      </c>
      <c r="C6808" t="s">
        <v>104</v>
      </c>
    </row>
    <row r="6809" spans="1:3">
      <c r="A6809">
        <v>565140</v>
      </c>
      <c r="B6809" t="s">
        <v>6298</v>
      </c>
      <c r="C6809" t="s">
        <v>104</v>
      </c>
    </row>
    <row r="6810" spans="1:3">
      <c r="A6810">
        <v>565141</v>
      </c>
      <c r="B6810" t="s">
        <v>6299</v>
      </c>
      <c r="C6810" t="s">
        <v>104</v>
      </c>
    </row>
    <row r="6811" spans="1:3">
      <c r="A6811">
        <v>565142</v>
      </c>
      <c r="B6811" t="s">
        <v>6300</v>
      </c>
      <c r="C6811" t="s">
        <v>104</v>
      </c>
    </row>
    <row r="6812" spans="1:3">
      <c r="A6812">
        <v>565160</v>
      </c>
      <c r="B6812" t="s">
        <v>6301</v>
      </c>
      <c r="C6812" t="s">
        <v>104</v>
      </c>
    </row>
    <row r="6813" spans="1:3">
      <c r="A6813">
        <v>565161</v>
      </c>
      <c r="B6813" t="s">
        <v>6302</v>
      </c>
      <c r="C6813" t="s">
        <v>104</v>
      </c>
    </row>
    <row r="6814" spans="1:3">
      <c r="A6814">
        <v>565180</v>
      </c>
      <c r="B6814" t="s">
        <v>6303</v>
      </c>
      <c r="C6814" t="s">
        <v>104</v>
      </c>
    </row>
    <row r="6815" spans="1:3">
      <c r="A6815">
        <v>565190</v>
      </c>
      <c r="B6815" t="s">
        <v>6304</v>
      </c>
      <c r="C6815" t="s">
        <v>104</v>
      </c>
    </row>
    <row r="6816" spans="1:3">
      <c r="A6816">
        <v>565195</v>
      </c>
      <c r="B6816" t="s">
        <v>6305</v>
      </c>
      <c r="C6816" t="s">
        <v>104</v>
      </c>
    </row>
    <row r="6817" spans="1:3">
      <c r="A6817">
        <v>565200</v>
      </c>
      <c r="B6817" t="s">
        <v>6306</v>
      </c>
      <c r="C6817" t="s">
        <v>104</v>
      </c>
    </row>
    <row r="6818" spans="1:3">
      <c r="A6818">
        <v>565201</v>
      </c>
      <c r="B6818" t="s">
        <v>6307</v>
      </c>
      <c r="C6818" t="s">
        <v>104</v>
      </c>
    </row>
    <row r="6819" spans="1:3">
      <c r="A6819">
        <v>565207</v>
      </c>
      <c r="B6819" t="s">
        <v>6308</v>
      </c>
      <c r="C6819" t="s">
        <v>104</v>
      </c>
    </row>
    <row r="6820" spans="1:3">
      <c r="A6820">
        <v>565208</v>
      </c>
      <c r="B6820" t="s">
        <v>6309</v>
      </c>
      <c r="C6820" t="s">
        <v>104</v>
      </c>
    </row>
    <row r="6821" spans="1:3">
      <c r="A6821">
        <v>565210</v>
      </c>
      <c r="B6821" t="s">
        <v>6310</v>
      </c>
      <c r="C6821" t="s">
        <v>104</v>
      </c>
    </row>
    <row r="6822" spans="1:3">
      <c r="A6822">
        <v>565211</v>
      </c>
      <c r="B6822" t="s">
        <v>6311</v>
      </c>
      <c r="C6822" t="s">
        <v>104</v>
      </c>
    </row>
    <row r="6823" spans="1:3">
      <c r="A6823">
        <v>565212</v>
      </c>
      <c r="B6823" t="s">
        <v>6312</v>
      </c>
      <c r="C6823" t="s">
        <v>104</v>
      </c>
    </row>
    <row r="6824" spans="1:3">
      <c r="A6824">
        <v>565213</v>
      </c>
      <c r="B6824" t="s">
        <v>6313</v>
      </c>
      <c r="C6824" t="s">
        <v>104</v>
      </c>
    </row>
    <row r="6825" spans="1:3">
      <c r="A6825">
        <v>565214</v>
      </c>
      <c r="B6825" t="s">
        <v>6314</v>
      </c>
      <c r="C6825" t="s">
        <v>104</v>
      </c>
    </row>
    <row r="6826" spans="1:3">
      <c r="A6826">
        <v>565215</v>
      </c>
      <c r="B6826" t="s">
        <v>6315</v>
      </c>
      <c r="C6826" t="s">
        <v>104</v>
      </c>
    </row>
    <row r="6827" spans="1:3">
      <c r="A6827">
        <v>565216</v>
      </c>
      <c r="B6827" t="s">
        <v>6316</v>
      </c>
      <c r="C6827" t="s">
        <v>104</v>
      </c>
    </row>
    <row r="6828" spans="1:3">
      <c r="A6828">
        <v>565217</v>
      </c>
      <c r="B6828" t="s">
        <v>6317</v>
      </c>
      <c r="C6828" t="s">
        <v>104</v>
      </c>
    </row>
    <row r="6829" spans="1:3">
      <c r="A6829">
        <v>565218</v>
      </c>
      <c r="B6829" t="s">
        <v>6318</v>
      </c>
      <c r="C6829" t="s">
        <v>104</v>
      </c>
    </row>
    <row r="6830" spans="1:3">
      <c r="A6830">
        <v>565219</v>
      </c>
      <c r="B6830" t="s">
        <v>6319</v>
      </c>
      <c r="C6830" t="s">
        <v>104</v>
      </c>
    </row>
    <row r="6831" spans="1:3">
      <c r="A6831">
        <v>565220</v>
      </c>
      <c r="B6831" t="s">
        <v>6320</v>
      </c>
      <c r="C6831" t="s">
        <v>104</v>
      </c>
    </row>
    <row r="6832" spans="1:3">
      <c r="A6832">
        <v>565221</v>
      </c>
      <c r="B6832" t="s">
        <v>6321</v>
      </c>
      <c r="C6832" t="s">
        <v>104</v>
      </c>
    </row>
    <row r="6833" spans="1:3">
      <c r="A6833">
        <v>565222</v>
      </c>
      <c r="B6833" t="s">
        <v>6322</v>
      </c>
      <c r="C6833" t="s">
        <v>104</v>
      </c>
    </row>
    <row r="6834" spans="1:3">
      <c r="A6834">
        <v>565223</v>
      </c>
      <c r="B6834" t="s">
        <v>6323</v>
      </c>
      <c r="C6834" t="s">
        <v>104</v>
      </c>
    </row>
    <row r="6835" spans="1:3">
      <c r="A6835">
        <v>565224</v>
      </c>
      <c r="B6835" t="s">
        <v>6324</v>
      </c>
      <c r="C6835" t="s">
        <v>104</v>
      </c>
    </row>
    <row r="6836" spans="1:3">
      <c r="A6836">
        <v>565225</v>
      </c>
      <c r="B6836" t="s">
        <v>6325</v>
      </c>
      <c r="C6836" t="s">
        <v>104</v>
      </c>
    </row>
    <row r="6837" spans="1:3">
      <c r="A6837">
        <v>565226</v>
      </c>
      <c r="B6837" t="s">
        <v>6326</v>
      </c>
      <c r="C6837" t="s">
        <v>104</v>
      </c>
    </row>
    <row r="6838" spans="1:3">
      <c r="A6838">
        <v>565227</v>
      </c>
      <c r="B6838" t="s">
        <v>6326</v>
      </c>
      <c r="C6838" t="s">
        <v>104</v>
      </c>
    </row>
    <row r="6839" spans="1:3">
      <c r="A6839">
        <v>565228</v>
      </c>
      <c r="B6839" t="s">
        <v>6326</v>
      </c>
      <c r="C6839" t="s">
        <v>104</v>
      </c>
    </row>
    <row r="6840" spans="1:3">
      <c r="A6840">
        <v>565229</v>
      </c>
      <c r="B6840" t="s">
        <v>6327</v>
      </c>
      <c r="C6840" t="s">
        <v>104</v>
      </c>
    </row>
    <row r="6841" spans="1:3">
      <c r="A6841">
        <v>565230</v>
      </c>
      <c r="B6841" t="s">
        <v>6327</v>
      </c>
      <c r="C6841" t="s">
        <v>104</v>
      </c>
    </row>
    <row r="6842" spans="1:3">
      <c r="A6842">
        <v>565231</v>
      </c>
      <c r="B6842" t="s">
        <v>6327</v>
      </c>
      <c r="C6842" t="s">
        <v>104</v>
      </c>
    </row>
    <row r="6843" spans="1:3">
      <c r="A6843">
        <v>565235</v>
      </c>
      <c r="B6843" t="s">
        <v>6328</v>
      </c>
      <c r="C6843" t="s">
        <v>104</v>
      </c>
    </row>
    <row r="6844" spans="1:3">
      <c r="A6844">
        <v>565240</v>
      </c>
      <c r="B6844" t="s">
        <v>6329</v>
      </c>
      <c r="C6844" t="s">
        <v>104</v>
      </c>
    </row>
    <row r="6845" spans="1:3">
      <c r="A6845">
        <v>565245</v>
      </c>
      <c r="B6845" t="s">
        <v>6330</v>
      </c>
      <c r="C6845" t="s">
        <v>104</v>
      </c>
    </row>
    <row r="6846" spans="1:3">
      <c r="A6846">
        <v>565250</v>
      </c>
      <c r="B6846" t="s">
        <v>6331</v>
      </c>
      <c r="C6846" t="s">
        <v>104</v>
      </c>
    </row>
    <row r="6847" spans="1:3">
      <c r="A6847">
        <v>565260</v>
      </c>
      <c r="B6847" t="s">
        <v>6332</v>
      </c>
      <c r="C6847" t="s">
        <v>104</v>
      </c>
    </row>
    <row r="6848" spans="1:3">
      <c r="A6848">
        <v>565261</v>
      </c>
      <c r="B6848" t="s">
        <v>6333</v>
      </c>
      <c r="C6848" t="s">
        <v>104</v>
      </c>
    </row>
    <row r="6849" spans="1:3">
      <c r="A6849">
        <v>565262</v>
      </c>
      <c r="B6849" t="s">
        <v>6334</v>
      </c>
      <c r="C6849" t="s">
        <v>104</v>
      </c>
    </row>
    <row r="6850" spans="1:3">
      <c r="A6850">
        <v>565270</v>
      </c>
      <c r="B6850" t="s">
        <v>6335</v>
      </c>
      <c r="C6850" t="s">
        <v>104</v>
      </c>
    </row>
    <row r="6851" spans="1:3">
      <c r="A6851">
        <v>565280</v>
      </c>
      <c r="B6851" t="s">
        <v>6336</v>
      </c>
      <c r="C6851" t="s">
        <v>104</v>
      </c>
    </row>
    <row r="6852" spans="1:3">
      <c r="A6852">
        <v>565300</v>
      </c>
      <c r="B6852" t="s">
        <v>6337</v>
      </c>
      <c r="C6852" t="s">
        <v>104</v>
      </c>
    </row>
    <row r="6853" spans="1:3">
      <c r="A6853">
        <v>565310</v>
      </c>
      <c r="B6853" t="s">
        <v>6338</v>
      </c>
      <c r="C6853" t="s">
        <v>104</v>
      </c>
    </row>
    <row r="6854" spans="1:3">
      <c r="A6854">
        <v>565320</v>
      </c>
      <c r="B6854" t="s">
        <v>6339</v>
      </c>
      <c r="C6854" t="s">
        <v>104</v>
      </c>
    </row>
    <row r="6855" spans="1:3">
      <c r="A6855">
        <v>565350</v>
      </c>
      <c r="B6855" t="s">
        <v>6340</v>
      </c>
      <c r="C6855" t="s">
        <v>104</v>
      </c>
    </row>
    <row r="6856" spans="1:3">
      <c r="A6856">
        <v>565380</v>
      </c>
      <c r="B6856" t="s">
        <v>6341</v>
      </c>
      <c r="C6856" t="s">
        <v>104</v>
      </c>
    </row>
    <row r="6857" spans="1:3">
      <c r="A6857">
        <v>565390</v>
      </c>
      <c r="B6857" t="s">
        <v>6342</v>
      </c>
      <c r="C6857" t="s">
        <v>104</v>
      </c>
    </row>
    <row r="6858" spans="1:3">
      <c r="A6858">
        <v>565400</v>
      </c>
      <c r="B6858" t="s">
        <v>6343</v>
      </c>
      <c r="C6858" t="s">
        <v>104</v>
      </c>
    </row>
    <row r="6859" spans="1:3">
      <c r="A6859">
        <v>565410</v>
      </c>
      <c r="B6859" t="s">
        <v>6344</v>
      </c>
      <c r="C6859" t="s">
        <v>104</v>
      </c>
    </row>
    <row r="6860" spans="1:3">
      <c r="A6860">
        <v>565460</v>
      </c>
      <c r="B6860" t="s">
        <v>6345</v>
      </c>
      <c r="C6860" t="s">
        <v>104</v>
      </c>
    </row>
    <row r="6861" spans="1:3">
      <c r="A6861">
        <v>565490</v>
      </c>
      <c r="B6861" t="s">
        <v>6346</v>
      </c>
      <c r="C6861" t="s">
        <v>104</v>
      </c>
    </row>
    <row r="6862" spans="1:3">
      <c r="A6862">
        <v>565960</v>
      </c>
      <c r="B6862" t="s">
        <v>6347</v>
      </c>
      <c r="C6862" t="s">
        <v>104</v>
      </c>
    </row>
    <row r="6863" spans="1:3">
      <c r="A6863">
        <v>565961</v>
      </c>
      <c r="B6863" t="s">
        <v>6348</v>
      </c>
      <c r="C6863" t="s">
        <v>104</v>
      </c>
    </row>
    <row r="6864" spans="1:3">
      <c r="A6864">
        <v>565970</v>
      </c>
      <c r="B6864" t="s">
        <v>6349</v>
      </c>
      <c r="C6864" t="s">
        <v>104</v>
      </c>
    </row>
    <row r="6865" spans="1:3">
      <c r="A6865">
        <v>565999</v>
      </c>
      <c r="B6865" t="s">
        <v>6350</v>
      </c>
      <c r="C6865" t="s">
        <v>104</v>
      </c>
    </row>
    <row r="6866" spans="1:3">
      <c r="A6866">
        <v>566100</v>
      </c>
      <c r="B6866" t="s">
        <v>991</v>
      </c>
      <c r="C6866" t="s">
        <v>104</v>
      </c>
    </row>
    <row r="6867" spans="1:3">
      <c r="A6867">
        <v>566110</v>
      </c>
      <c r="B6867" t="s">
        <v>1176</v>
      </c>
      <c r="C6867" t="s">
        <v>104</v>
      </c>
    </row>
    <row r="6868" spans="1:3">
      <c r="A6868">
        <v>566120</v>
      </c>
      <c r="B6868" t="s">
        <v>6351</v>
      </c>
      <c r="C6868" t="s">
        <v>104</v>
      </c>
    </row>
    <row r="6869" spans="1:3">
      <c r="A6869">
        <v>566126</v>
      </c>
      <c r="B6869" t="s">
        <v>6352</v>
      </c>
      <c r="C6869" t="s">
        <v>104</v>
      </c>
    </row>
    <row r="6870" spans="1:3">
      <c r="A6870">
        <v>566130</v>
      </c>
      <c r="B6870" t="s">
        <v>996</v>
      </c>
      <c r="C6870" t="s">
        <v>104</v>
      </c>
    </row>
    <row r="6871" spans="1:3">
      <c r="A6871">
        <v>566136</v>
      </c>
      <c r="B6871" t="s">
        <v>6353</v>
      </c>
      <c r="C6871" t="s">
        <v>104</v>
      </c>
    </row>
    <row r="6872" spans="1:3">
      <c r="A6872">
        <v>566140</v>
      </c>
      <c r="B6872" t="s">
        <v>998</v>
      </c>
      <c r="C6872" t="s">
        <v>104</v>
      </c>
    </row>
    <row r="6873" spans="1:3">
      <c r="A6873">
        <v>566150</v>
      </c>
      <c r="B6873" t="s">
        <v>6354</v>
      </c>
      <c r="C6873" t="s">
        <v>104</v>
      </c>
    </row>
    <row r="6874" spans="1:3">
      <c r="A6874">
        <v>566158</v>
      </c>
      <c r="B6874" t="s">
        <v>1001</v>
      </c>
      <c r="C6874" t="s">
        <v>104</v>
      </c>
    </row>
    <row r="6875" spans="1:3">
      <c r="A6875">
        <v>566160</v>
      </c>
      <c r="B6875" t="s">
        <v>1002</v>
      </c>
      <c r="C6875" t="s">
        <v>104</v>
      </c>
    </row>
    <row r="6876" spans="1:3">
      <c r="A6876">
        <v>566170</v>
      </c>
      <c r="B6876" t="s">
        <v>1003</v>
      </c>
      <c r="C6876" t="s">
        <v>104</v>
      </c>
    </row>
    <row r="6877" spans="1:3">
      <c r="A6877">
        <v>566180</v>
      </c>
      <c r="B6877" t="s">
        <v>1004</v>
      </c>
      <c r="C6877" t="s">
        <v>104</v>
      </c>
    </row>
    <row r="6878" spans="1:3">
      <c r="A6878">
        <v>566190</v>
      </c>
      <c r="B6878" t="s">
        <v>1005</v>
      </c>
      <c r="C6878" t="s">
        <v>104</v>
      </c>
    </row>
    <row r="6879" spans="1:3">
      <c r="A6879">
        <v>566200</v>
      </c>
      <c r="B6879" t="s">
        <v>1006</v>
      </c>
      <c r="C6879" t="s">
        <v>104</v>
      </c>
    </row>
    <row r="6880" spans="1:3">
      <c r="A6880">
        <v>566210</v>
      </c>
      <c r="B6880" t="s">
        <v>6355</v>
      </c>
      <c r="C6880" t="s">
        <v>104</v>
      </c>
    </row>
    <row r="6881" spans="1:3">
      <c r="A6881">
        <v>566230</v>
      </c>
      <c r="B6881" t="s">
        <v>6356</v>
      </c>
      <c r="C6881" t="s">
        <v>104</v>
      </c>
    </row>
    <row r="6882" spans="1:3">
      <c r="A6882">
        <v>566510</v>
      </c>
      <c r="B6882" t="s">
        <v>1182</v>
      </c>
      <c r="C6882" t="s">
        <v>104</v>
      </c>
    </row>
    <row r="6883" spans="1:3">
      <c r="A6883">
        <v>566520</v>
      </c>
      <c r="B6883" t="s">
        <v>6357</v>
      </c>
      <c r="C6883" t="s">
        <v>104</v>
      </c>
    </row>
    <row r="6884" spans="1:3">
      <c r="A6884">
        <v>566530</v>
      </c>
      <c r="B6884" t="s">
        <v>6358</v>
      </c>
      <c r="C6884" t="s">
        <v>104</v>
      </c>
    </row>
    <row r="6885" spans="1:3">
      <c r="A6885">
        <v>566540</v>
      </c>
      <c r="B6885" t="s">
        <v>6359</v>
      </c>
      <c r="C6885" t="s">
        <v>104</v>
      </c>
    </row>
    <row r="6886" spans="1:3">
      <c r="A6886">
        <v>566541</v>
      </c>
      <c r="B6886" t="s">
        <v>6360</v>
      </c>
      <c r="C6886" t="s">
        <v>104</v>
      </c>
    </row>
    <row r="6887" spans="1:3">
      <c r="A6887">
        <v>566550</v>
      </c>
      <c r="B6887" t="s">
        <v>6361</v>
      </c>
      <c r="C6887" t="s">
        <v>104</v>
      </c>
    </row>
    <row r="6888" spans="1:3">
      <c r="A6888">
        <v>566560</v>
      </c>
      <c r="B6888" t="s">
        <v>6362</v>
      </c>
      <c r="C6888" t="s">
        <v>104</v>
      </c>
    </row>
    <row r="6889" spans="1:3">
      <c r="A6889">
        <v>566600</v>
      </c>
      <c r="B6889" t="s">
        <v>6363</v>
      </c>
      <c r="C6889" t="s">
        <v>104</v>
      </c>
    </row>
    <row r="6890" spans="1:3">
      <c r="A6890">
        <v>566700</v>
      </c>
      <c r="B6890" t="s">
        <v>6364</v>
      </c>
      <c r="C6890" t="s">
        <v>104</v>
      </c>
    </row>
    <row r="6891" spans="1:3">
      <c r="A6891">
        <v>566710</v>
      </c>
      <c r="B6891" t="s">
        <v>6365</v>
      </c>
      <c r="C6891" t="s">
        <v>104</v>
      </c>
    </row>
    <row r="6892" spans="1:3">
      <c r="A6892">
        <v>566900</v>
      </c>
      <c r="B6892" t="s">
        <v>6366</v>
      </c>
      <c r="C6892" t="s">
        <v>104</v>
      </c>
    </row>
    <row r="6893" spans="1:3">
      <c r="A6893">
        <v>566901</v>
      </c>
      <c r="B6893" t="s">
        <v>6367</v>
      </c>
      <c r="C6893" t="s">
        <v>104</v>
      </c>
    </row>
    <row r="6894" spans="1:3">
      <c r="A6894">
        <v>566905</v>
      </c>
      <c r="B6894" t="s">
        <v>6368</v>
      </c>
      <c r="C6894" t="s">
        <v>104</v>
      </c>
    </row>
    <row r="6895" spans="1:3">
      <c r="A6895">
        <v>566910</v>
      </c>
      <c r="B6895" t="s">
        <v>6369</v>
      </c>
      <c r="C6895" t="s">
        <v>104</v>
      </c>
    </row>
    <row r="6896" spans="1:3">
      <c r="A6896">
        <v>566920</v>
      </c>
      <c r="B6896" t="s">
        <v>6370</v>
      </c>
      <c r="C6896" t="s">
        <v>104</v>
      </c>
    </row>
    <row r="6897" spans="1:3">
      <c r="A6897">
        <v>566930</v>
      </c>
      <c r="B6897" t="s">
        <v>6371</v>
      </c>
      <c r="C6897" t="s">
        <v>104</v>
      </c>
    </row>
    <row r="6898" spans="1:3">
      <c r="A6898">
        <v>566940</v>
      </c>
      <c r="B6898" t="s">
        <v>6372</v>
      </c>
      <c r="C6898" t="s">
        <v>104</v>
      </c>
    </row>
    <row r="6899" spans="1:3">
      <c r="A6899">
        <v>566941</v>
      </c>
      <c r="B6899" t="s">
        <v>6373</v>
      </c>
      <c r="C6899" t="s">
        <v>104</v>
      </c>
    </row>
    <row r="6900" spans="1:3">
      <c r="A6900">
        <v>566942</v>
      </c>
      <c r="B6900" t="s">
        <v>6374</v>
      </c>
      <c r="C6900" t="s">
        <v>104</v>
      </c>
    </row>
    <row r="6901" spans="1:3">
      <c r="A6901">
        <v>566943</v>
      </c>
      <c r="B6901" t="s">
        <v>6375</v>
      </c>
      <c r="C6901" t="s">
        <v>104</v>
      </c>
    </row>
    <row r="6902" spans="1:3">
      <c r="A6902">
        <v>566944</v>
      </c>
      <c r="B6902" t="s">
        <v>6376</v>
      </c>
      <c r="C6902" t="s">
        <v>104</v>
      </c>
    </row>
    <row r="6903" spans="1:3">
      <c r="A6903">
        <v>566950</v>
      </c>
      <c r="B6903" t="s">
        <v>6377</v>
      </c>
      <c r="C6903" t="s">
        <v>104</v>
      </c>
    </row>
    <row r="6904" spans="1:3">
      <c r="A6904">
        <v>566960</v>
      </c>
      <c r="B6904" t="s">
        <v>6378</v>
      </c>
      <c r="C6904" t="s">
        <v>104</v>
      </c>
    </row>
    <row r="6905" spans="1:3">
      <c r="A6905">
        <v>566970</v>
      </c>
      <c r="B6905" t="s">
        <v>6379</v>
      </c>
      <c r="C6905" t="s">
        <v>104</v>
      </c>
    </row>
    <row r="6906" spans="1:3">
      <c r="A6906">
        <v>570000</v>
      </c>
      <c r="B6906" t="s">
        <v>6380</v>
      </c>
      <c r="C6906" t="s">
        <v>104</v>
      </c>
    </row>
    <row r="6907" spans="1:3">
      <c r="A6907">
        <v>570001</v>
      </c>
      <c r="B6907" t="s">
        <v>6381</v>
      </c>
      <c r="C6907" t="s">
        <v>104</v>
      </c>
    </row>
    <row r="6908" spans="1:3">
      <c r="A6908">
        <v>570002</v>
      </c>
      <c r="B6908" t="s">
        <v>6382</v>
      </c>
      <c r="C6908" t="s">
        <v>104</v>
      </c>
    </row>
    <row r="6909" spans="1:3">
      <c r="A6909">
        <v>570003</v>
      </c>
      <c r="B6909" t="s">
        <v>6383</v>
      </c>
      <c r="C6909" t="s">
        <v>104</v>
      </c>
    </row>
    <row r="6910" spans="1:3">
      <c r="A6910">
        <v>570006</v>
      </c>
      <c r="B6910" t="s">
        <v>6384</v>
      </c>
      <c r="C6910" t="s">
        <v>104</v>
      </c>
    </row>
    <row r="6911" spans="1:3">
      <c r="A6911">
        <v>570007</v>
      </c>
      <c r="B6911" t="s">
        <v>6385</v>
      </c>
      <c r="C6911" t="s">
        <v>104</v>
      </c>
    </row>
    <row r="6912" spans="1:3">
      <c r="A6912">
        <v>570008</v>
      </c>
      <c r="B6912" t="s">
        <v>6386</v>
      </c>
      <c r="C6912" t="s">
        <v>104</v>
      </c>
    </row>
    <row r="6913" spans="1:3">
      <c r="A6913">
        <v>570009</v>
      </c>
      <c r="B6913" t="s">
        <v>6387</v>
      </c>
      <c r="C6913" t="s">
        <v>104</v>
      </c>
    </row>
    <row r="6914" spans="1:3">
      <c r="A6914">
        <v>570016</v>
      </c>
      <c r="B6914" t="s">
        <v>6388</v>
      </c>
      <c r="C6914" t="s">
        <v>104</v>
      </c>
    </row>
    <row r="6915" spans="1:3">
      <c r="A6915">
        <v>570017</v>
      </c>
      <c r="B6915" t="s">
        <v>6389</v>
      </c>
      <c r="C6915" t="s">
        <v>104</v>
      </c>
    </row>
    <row r="6916" spans="1:3">
      <c r="A6916">
        <v>570018</v>
      </c>
      <c r="B6916" t="s">
        <v>6390</v>
      </c>
      <c r="C6916" t="s">
        <v>104</v>
      </c>
    </row>
    <row r="6917" spans="1:3">
      <c r="A6917">
        <v>570019</v>
      </c>
      <c r="B6917" t="s">
        <v>6391</v>
      </c>
      <c r="C6917" t="s">
        <v>104</v>
      </c>
    </row>
    <row r="6918" spans="1:3">
      <c r="A6918">
        <v>570023</v>
      </c>
      <c r="B6918" t="s">
        <v>6392</v>
      </c>
      <c r="C6918" t="s">
        <v>104</v>
      </c>
    </row>
    <row r="6919" spans="1:3">
      <c r="A6919">
        <v>570047</v>
      </c>
      <c r="B6919" t="s">
        <v>6393</v>
      </c>
      <c r="C6919" t="s">
        <v>104</v>
      </c>
    </row>
    <row r="6920" spans="1:3">
      <c r="A6920">
        <v>570049</v>
      </c>
      <c r="B6920" t="s">
        <v>6394</v>
      </c>
      <c r="C6920" t="s">
        <v>104</v>
      </c>
    </row>
    <row r="6921" spans="1:3">
      <c r="A6921">
        <v>570067</v>
      </c>
      <c r="B6921" t="s">
        <v>6395</v>
      </c>
      <c r="C6921" t="s">
        <v>104</v>
      </c>
    </row>
    <row r="6922" spans="1:3">
      <c r="A6922">
        <v>570800</v>
      </c>
      <c r="B6922" t="s">
        <v>6396</v>
      </c>
      <c r="C6922" t="s">
        <v>104</v>
      </c>
    </row>
    <row r="6923" spans="1:3">
      <c r="A6923">
        <v>570900</v>
      </c>
      <c r="B6923" t="s">
        <v>6397</v>
      </c>
      <c r="C6923" t="s">
        <v>104</v>
      </c>
    </row>
    <row r="6924" spans="1:3">
      <c r="A6924">
        <v>570910</v>
      </c>
      <c r="B6924" t="s">
        <v>6398</v>
      </c>
      <c r="C6924" t="s">
        <v>104</v>
      </c>
    </row>
    <row r="6925" spans="1:3">
      <c r="A6925">
        <v>570920</v>
      </c>
      <c r="B6925" t="s">
        <v>6399</v>
      </c>
      <c r="C6925" t="s">
        <v>104</v>
      </c>
    </row>
    <row r="6926" spans="1:3">
      <c r="A6926">
        <v>570960</v>
      </c>
      <c r="B6926" t="s">
        <v>6400</v>
      </c>
      <c r="C6926" t="s">
        <v>104</v>
      </c>
    </row>
    <row r="6927" spans="1:3">
      <c r="A6927">
        <v>571000</v>
      </c>
      <c r="B6927" t="s">
        <v>6401</v>
      </c>
      <c r="C6927" t="s">
        <v>104</v>
      </c>
    </row>
    <row r="6928" spans="1:3">
      <c r="A6928">
        <v>571001</v>
      </c>
      <c r="B6928" t="s">
        <v>6402</v>
      </c>
      <c r="C6928" t="s">
        <v>104</v>
      </c>
    </row>
    <row r="6929" spans="1:3">
      <c r="A6929">
        <v>571002</v>
      </c>
      <c r="B6929" t="s">
        <v>6403</v>
      </c>
      <c r="C6929" t="s">
        <v>104</v>
      </c>
    </row>
    <row r="6930" spans="1:3">
      <c r="A6930">
        <v>571003</v>
      </c>
      <c r="B6930" t="s">
        <v>6404</v>
      </c>
      <c r="C6930" t="s">
        <v>104</v>
      </c>
    </row>
    <row r="6931" spans="1:3">
      <c r="A6931">
        <v>571004</v>
      </c>
      <c r="B6931" t="s">
        <v>6405</v>
      </c>
      <c r="C6931" t="s">
        <v>104</v>
      </c>
    </row>
    <row r="6932" spans="1:3">
      <c r="A6932">
        <v>571005</v>
      </c>
      <c r="B6932" t="s">
        <v>6406</v>
      </c>
      <c r="C6932" t="s">
        <v>104</v>
      </c>
    </row>
    <row r="6933" spans="1:3">
      <c r="A6933">
        <v>571006</v>
      </c>
      <c r="B6933" t="s">
        <v>6407</v>
      </c>
      <c r="C6933" t="s">
        <v>104</v>
      </c>
    </row>
    <row r="6934" spans="1:3">
      <c r="A6934">
        <v>571007</v>
      </c>
      <c r="B6934" t="s">
        <v>6408</v>
      </c>
      <c r="C6934" t="s">
        <v>104</v>
      </c>
    </row>
    <row r="6935" spans="1:3">
      <c r="A6935">
        <v>571009</v>
      </c>
      <c r="B6935" t="s">
        <v>6409</v>
      </c>
      <c r="C6935" t="s">
        <v>104</v>
      </c>
    </row>
    <row r="6936" spans="1:3">
      <c r="A6936">
        <v>571010</v>
      </c>
      <c r="B6936" t="s">
        <v>6410</v>
      </c>
      <c r="C6936" t="s">
        <v>104</v>
      </c>
    </row>
    <row r="6937" spans="1:3">
      <c r="A6937">
        <v>571011</v>
      </c>
      <c r="B6937" t="s">
        <v>6411</v>
      </c>
      <c r="C6937" t="s">
        <v>104</v>
      </c>
    </row>
    <row r="6938" spans="1:3">
      <c r="A6938">
        <v>571012</v>
      </c>
      <c r="B6938" t="s">
        <v>6412</v>
      </c>
      <c r="C6938" t="s">
        <v>104</v>
      </c>
    </row>
    <row r="6939" spans="1:3">
      <c r="A6939">
        <v>571013</v>
      </c>
      <c r="B6939" t="s">
        <v>6413</v>
      </c>
      <c r="C6939" t="s">
        <v>104</v>
      </c>
    </row>
    <row r="6940" spans="1:3">
      <c r="A6940">
        <v>571016</v>
      </c>
      <c r="B6940" t="s">
        <v>6414</v>
      </c>
      <c r="C6940" t="s">
        <v>104</v>
      </c>
    </row>
    <row r="6941" spans="1:3">
      <c r="A6941">
        <v>571017</v>
      </c>
      <c r="B6941" t="s">
        <v>6415</v>
      </c>
      <c r="C6941" t="s">
        <v>104</v>
      </c>
    </row>
    <row r="6942" spans="1:3">
      <c r="A6942">
        <v>571019</v>
      </c>
      <c r="B6942" t="s">
        <v>6416</v>
      </c>
      <c r="C6942" t="s">
        <v>104</v>
      </c>
    </row>
    <row r="6943" spans="1:3">
      <c r="A6943">
        <v>571023</v>
      </c>
      <c r="B6943" t="s">
        <v>6417</v>
      </c>
      <c r="C6943" t="s">
        <v>104</v>
      </c>
    </row>
    <row r="6944" spans="1:3">
      <c r="A6944">
        <v>572707</v>
      </c>
      <c r="B6944" t="s">
        <v>6418</v>
      </c>
      <c r="C6944" t="s">
        <v>104</v>
      </c>
    </row>
    <row r="6945" spans="1:3">
      <c r="A6945">
        <v>572900</v>
      </c>
      <c r="B6945" t="s">
        <v>6419</v>
      </c>
      <c r="C6945" t="s">
        <v>104</v>
      </c>
    </row>
    <row r="6946" spans="1:3">
      <c r="A6946">
        <v>572910</v>
      </c>
      <c r="B6946" t="s">
        <v>6420</v>
      </c>
      <c r="C6946" t="s">
        <v>104</v>
      </c>
    </row>
    <row r="6947" spans="1:3">
      <c r="A6947">
        <v>572920</v>
      </c>
      <c r="B6947" t="s">
        <v>6421</v>
      </c>
      <c r="C6947" t="s">
        <v>104</v>
      </c>
    </row>
    <row r="6948" spans="1:3">
      <c r="A6948">
        <v>573500</v>
      </c>
      <c r="B6948" t="s">
        <v>6422</v>
      </c>
      <c r="C6948" t="s">
        <v>104</v>
      </c>
    </row>
    <row r="6949" spans="1:3">
      <c r="A6949">
        <v>573504</v>
      </c>
      <c r="B6949" t="s">
        <v>6423</v>
      </c>
      <c r="C6949" t="s">
        <v>104</v>
      </c>
    </row>
    <row r="6950" spans="1:3">
      <c r="A6950">
        <v>573505</v>
      </c>
      <c r="B6950" t="s">
        <v>6424</v>
      </c>
      <c r="C6950" t="s">
        <v>104</v>
      </c>
    </row>
    <row r="6951" spans="1:3">
      <c r="A6951">
        <v>573506</v>
      </c>
      <c r="B6951" t="s">
        <v>6425</v>
      </c>
      <c r="C6951" t="s">
        <v>104</v>
      </c>
    </row>
    <row r="6952" spans="1:3">
      <c r="A6952">
        <v>573507</v>
      </c>
      <c r="B6952" t="s">
        <v>6426</v>
      </c>
      <c r="C6952" t="s">
        <v>104</v>
      </c>
    </row>
    <row r="6953" spans="1:3">
      <c r="A6953">
        <v>573780</v>
      </c>
      <c r="B6953" t="s">
        <v>6427</v>
      </c>
      <c r="C6953" t="s">
        <v>104</v>
      </c>
    </row>
    <row r="6954" spans="1:3">
      <c r="A6954">
        <v>573790</v>
      </c>
      <c r="B6954" t="s">
        <v>6428</v>
      </c>
      <c r="C6954" t="s">
        <v>104</v>
      </c>
    </row>
    <row r="6955" spans="1:3">
      <c r="A6955">
        <v>573800</v>
      </c>
      <c r="B6955" t="s">
        <v>6429</v>
      </c>
      <c r="C6955" t="s">
        <v>104</v>
      </c>
    </row>
    <row r="6956" spans="1:3">
      <c r="A6956">
        <v>574000</v>
      </c>
      <c r="B6956" t="s">
        <v>6430</v>
      </c>
      <c r="C6956" t="s">
        <v>104</v>
      </c>
    </row>
    <row r="6957" spans="1:3">
      <c r="A6957">
        <v>575000</v>
      </c>
      <c r="B6957" t="s">
        <v>72</v>
      </c>
      <c r="C6957" t="s">
        <v>104</v>
      </c>
    </row>
    <row r="6958" spans="1:3">
      <c r="A6958">
        <v>575001</v>
      </c>
      <c r="B6958" t="s">
        <v>6431</v>
      </c>
      <c r="C6958" t="s">
        <v>104</v>
      </c>
    </row>
    <row r="6959" spans="1:3">
      <c r="A6959">
        <v>575002</v>
      </c>
      <c r="B6959" t="s">
        <v>6432</v>
      </c>
      <c r="C6959" t="s">
        <v>104</v>
      </c>
    </row>
    <row r="6960" spans="1:3">
      <c r="A6960">
        <v>575003</v>
      </c>
      <c r="B6960" t="s">
        <v>6433</v>
      </c>
      <c r="C6960" t="s">
        <v>104</v>
      </c>
    </row>
    <row r="6961" spans="1:3">
      <c r="A6961">
        <v>575010</v>
      </c>
      <c r="B6961" t="s">
        <v>6434</v>
      </c>
      <c r="C6961" t="s">
        <v>104</v>
      </c>
    </row>
    <row r="6962" spans="1:3">
      <c r="A6962">
        <v>575024</v>
      </c>
      <c r="B6962" t="s">
        <v>6435</v>
      </c>
      <c r="C6962" t="s">
        <v>104</v>
      </c>
    </row>
    <row r="6963" spans="1:3">
      <c r="A6963">
        <v>575026</v>
      </c>
      <c r="B6963" t="s">
        <v>6436</v>
      </c>
      <c r="C6963" t="s">
        <v>104</v>
      </c>
    </row>
    <row r="6964" spans="1:3">
      <c r="A6964">
        <v>575027</v>
      </c>
      <c r="B6964" t="s">
        <v>6437</v>
      </c>
      <c r="C6964" t="s">
        <v>104</v>
      </c>
    </row>
    <row r="6965" spans="1:3">
      <c r="A6965">
        <v>575028</v>
      </c>
      <c r="B6965" t="s">
        <v>6438</v>
      </c>
      <c r="C6965" t="s">
        <v>104</v>
      </c>
    </row>
    <row r="6966" spans="1:3">
      <c r="A6966">
        <v>575029</v>
      </c>
      <c r="B6966" t="s">
        <v>6439</v>
      </c>
      <c r="C6966" t="s">
        <v>104</v>
      </c>
    </row>
    <row r="6967" spans="1:3">
      <c r="A6967">
        <v>575036</v>
      </c>
      <c r="B6967" t="s">
        <v>6440</v>
      </c>
      <c r="C6967" t="s">
        <v>104</v>
      </c>
    </row>
    <row r="6968" spans="1:3">
      <c r="A6968">
        <v>575037</v>
      </c>
      <c r="B6968" t="s">
        <v>6441</v>
      </c>
      <c r="C6968" t="s">
        <v>104</v>
      </c>
    </row>
    <row r="6969" spans="1:3">
      <c r="A6969">
        <v>575038</v>
      </c>
      <c r="B6969" t="s">
        <v>6442</v>
      </c>
      <c r="C6969" t="s">
        <v>104</v>
      </c>
    </row>
    <row r="6970" spans="1:3">
      <c r="A6970">
        <v>575039</v>
      </c>
      <c r="B6970" t="s">
        <v>6443</v>
      </c>
      <c r="C6970" t="s">
        <v>104</v>
      </c>
    </row>
    <row r="6971" spans="1:3">
      <c r="A6971">
        <v>575057</v>
      </c>
      <c r="B6971" t="s">
        <v>6444</v>
      </c>
      <c r="C6971" t="s">
        <v>104</v>
      </c>
    </row>
    <row r="6972" spans="1:3">
      <c r="A6972">
        <v>575059</v>
      </c>
      <c r="B6972" t="s">
        <v>6445</v>
      </c>
      <c r="C6972" t="s">
        <v>104</v>
      </c>
    </row>
    <row r="6973" spans="1:3">
      <c r="A6973">
        <v>575067</v>
      </c>
      <c r="B6973" t="s">
        <v>6446</v>
      </c>
      <c r="C6973" t="s">
        <v>104</v>
      </c>
    </row>
    <row r="6974" spans="1:3">
      <c r="A6974">
        <v>575800</v>
      </c>
      <c r="B6974" t="s">
        <v>6447</v>
      </c>
      <c r="C6974" t="s">
        <v>104</v>
      </c>
    </row>
    <row r="6975" spans="1:3">
      <c r="A6975">
        <v>576000</v>
      </c>
      <c r="B6975" t="s">
        <v>6448</v>
      </c>
      <c r="C6975" t="s">
        <v>104</v>
      </c>
    </row>
    <row r="6976" spans="1:3">
      <c r="A6976">
        <v>576001</v>
      </c>
      <c r="B6976" t="s">
        <v>6449</v>
      </c>
      <c r="C6976" t="s">
        <v>104</v>
      </c>
    </row>
    <row r="6977" spans="1:3">
      <c r="A6977">
        <v>576002</v>
      </c>
      <c r="B6977" t="s">
        <v>6450</v>
      </c>
      <c r="C6977" t="s">
        <v>104</v>
      </c>
    </row>
    <row r="6978" spans="1:3">
      <c r="A6978">
        <v>576003</v>
      </c>
      <c r="B6978" t="s">
        <v>6451</v>
      </c>
      <c r="C6978" t="s">
        <v>104</v>
      </c>
    </row>
    <row r="6979" spans="1:3">
      <c r="A6979">
        <v>576004</v>
      </c>
      <c r="B6979" t="s">
        <v>6452</v>
      </c>
      <c r="C6979" t="s">
        <v>104</v>
      </c>
    </row>
    <row r="6980" spans="1:3">
      <c r="A6980">
        <v>576011</v>
      </c>
      <c r="B6980" t="s">
        <v>6453</v>
      </c>
      <c r="C6980" t="s">
        <v>104</v>
      </c>
    </row>
    <row r="6981" spans="1:3">
      <c r="A6981">
        <v>576012</v>
      </c>
      <c r="B6981" t="s">
        <v>6454</v>
      </c>
      <c r="C6981" t="s">
        <v>104</v>
      </c>
    </row>
    <row r="6982" spans="1:3">
      <c r="A6982">
        <v>576013</v>
      </c>
      <c r="B6982" t="s">
        <v>6455</v>
      </c>
      <c r="C6982" t="s">
        <v>104</v>
      </c>
    </row>
    <row r="6983" spans="1:3">
      <c r="A6983">
        <v>576024</v>
      </c>
      <c r="B6983" t="s">
        <v>6456</v>
      </c>
      <c r="C6983" t="s">
        <v>104</v>
      </c>
    </row>
    <row r="6984" spans="1:3">
      <c r="A6984">
        <v>576026</v>
      </c>
      <c r="B6984" t="s">
        <v>6457</v>
      </c>
      <c r="C6984" t="s">
        <v>104</v>
      </c>
    </row>
    <row r="6985" spans="1:3">
      <c r="A6985">
        <v>576027</v>
      </c>
      <c r="B6985" t="s">
        <v>6458</v>
      </c>
      <c r="C6985" t="s">
        <v>104</v>
      </c>
    </row>
    <row r="6986" spans="1:3">
      <c r="A6986">
        <v>576029</v>
      </c>
      <c r="B6986" t="s">
        <v>6459</v>
      </c>
      <c r="C6986" t="s">
        <v>104</v>
      </c>
    </row>
    <row r="6987" spans="1:3">
      <c r="A6987">
        <v>576036</v>
      </c>
      <c r="B6987" t="s">
        <v>6460</v>
      </c>
      <c r="C6987" t="s">
        <v>104</v>
      </c>
    </row>
    <row r="6988" spans="1:3">
      <c r="A6988">
        <v>576037</v>
      </c>
      <c r="B6988" t="s">
        <v>6461</v>
      </c>
      <c r="C6988" t="s">
        <v>104</v>
      </c>
    </row>
    <row r="6989" spans="1:3">
      <c r="A6989">
        <v>576039</v>
      </c>
      <c r="B6989" t="s">
        <v>6462</v>
      </c>
      <c r="C6989" t="s">
        <v>104</v>
      </c>
    </row>
    <row r="6990" spans="1:3">
      <c r="A6990">
        <v>577707</v>
      </c>
      <c r="B6990" t="s">
        <v>6463</v>
      </c>
      <c r="C6990" t="s">
        <v>104</v>
      </c>
    </row>
    <row r="6991" spans="1:3">
      <c r="A6991">
        <v>577708</v>
      </c>
      <c r="B6991" t="s">
        <v>6464</v>
      </c>
      <c r="C6991" t="s">
        <v>104</v>
      </c>
    </row>
    <row r="6992" spans="1:3">
      <c r="A6992">
        <v>578000</v>
      </c>
      <c r="B6992" t="s">
        <v>6465</v>
      </c>
      <c r="C6992" t="s">
        <v>104</v>
      </c>
    </row>
    <row r="6993" spans="1:3">
      <c r="A6993">
        <v>578001</v>
      </c>
      <c r="B6993" t="s">
        <v>6466</v>
      </c>
      <c r="C6993" t="s">
        <v>104</v>
      </c>
    </row>
    <row r="6994" spans="1:3">
      <c r="A6994">
        <v>579000</v>
      </c>
      <c r="B6994" t="s">
        <v>6467</v>
      </c>
      <c r="C6994" t="s">
        <v>104</v>
      </c>
    </row>
    <row r="6995" spans="1:3">
      <c r="A6995">
        <v>579001</v>
      </c>
      <c r="B6995" t="s">
        <v>6468</v>
      </c>
      <c r="C6995" t="s">
        <v>104</v>
      </c>
    </row>
    <row r="6996" spans="1:3">
      <c r="A6996">
        <v>579010</v>
      </c>
      <c r="B6996" t="s">
        <v>6469</v>
      </c>
      <c r="C6996" t="s">
        <v>104</v>
      </c>
    </row>
    <row r="6997" spans="1:3">
      <c r="A6997">
        <v>579011</v>
      </c>
      <c r="B6997" t="s">
        <v>6470</v>
      </c>
      <c r="C6997" t="s">
        <v>104</v>
      </c>
    </row>
    <row r="6998" spans="1:3">
      <c r="A6998">
        <v>580500</v>
      </c>
      <c r="B6998" t="s">
        <v>6471</v>
      </c>
      <c r="C6998" t="s">
        <v>104</v>
      </c>
    </row>
    <row r="6999" spans="1:3">
      <c r="A6999">
        <v>580501</v>
      </c>
      <c r="B6999" t="s">
        <v>6472</v>
      </c>
      <c r="C6999" t="s">
        <v>104</v>
      </c>
    </row>
    <row r="7000" spans="1:3">
      <c r="A7000">
        <v>580600</v>
      </c>
      <c r="B7000" t="s">
        <v>6473</v>
      </c>
      <c r="C7000" t="s">
        <v>104</v>
      </c>
    </row>
    <row r="7001" spans="1:3">
      <c r="A7001">
        <v>580601</v>
      </c>
      <c r="B7001" t="s">
        <v>6474</v>
      </c>
      <c r="C7001" t="s">
        <v>104</v>
      </c>
    </row>
    <row r="7002" spans="1:3">
      <c r="A7002">
        <v>580700</v>
      </c>
      <c r="B7002" t="s">
        <v>6475</v>
      </c>
      <c r="C7002" t="s">
        <v>104</v>
      </c>
    </row>
    <row r="7003" spans="1:3">
      <c r="A7003">
        <v>580701</v>
      </c>
      <c r="B7003" t="s">
        <v>6476</v>
      </c>
      <c r="C7003" t="s">
        <v>104</v>
      </c>
    </row>
    <row r="7004" spans="1:3">
      <c r="A7004">
        <v>580800</v>
      </c>
      <c r="B7004" t="s">
        <v>6477</v>
      </c>
      <c r="C7004" t="s">
        <v>104</v>
      </c>
    </row>
    <row r="7005" spans="1:3">
      <c r="A7005">
        <v>580801</v>
      </c>
      <c r="B7005" t="s">
        <v>6478</v>
      </c>
      <c r="C7005" t="s">
        <v>104</v>
      </c>
    </row>
    <row r="7006" spans="1:3">
      <c r="A7006">
        <v>580899</v>
      </c>
      <c r="B7006" t="s">
        <v>6479</v>
      </c>
      <c r="C7006" t="s">
        <v>104</v>
      </c>
    </row>
    <row r="7007" spans="1:3">
      <c r="A7007">
        <v>582100</v>
      </c>
      <c r="B7007" t="s">
        <v>6480</v>
      </c>
      <c r="C7007" t="s">
        <v>104</v>
      </c>
    </row>
    <row r="7008" spans="1:3">
      <c r="A7008">
        <v>582300</v>
      </c>
      <c r="B7008" t="s">
        <v>6481</v>
      </c>
      <c r="C7008" t="s">
        <v>104</v>
      </c>
    </row>
    <row r="7009" spans="1:3">
      <c r="A7009">
        <v>582400</v>
      </c>
      <c r="B7009" t="s">
        <v>2</v>
      </c>
      <c r="C7009" t="s">
        <v>104</v>
      </c>
    </row>
    <row r="7010" spans="1:3">
      <c r="A7010">
        <v>582420</v>
      </c>
      <c r="B7010" t="s">
        <v>6482</v>
      </c>
      <c r="C7010" t="s">
        <v>104</v>
      </c>
    </row>
    <row r="7011" spans="1:3">
      <c r="A7011">
        <v>582450</v>
      </c>
      <c r="B7011" t="s">
        <v>6483</v>
      </c>
      <c r="C7011" t="s">
        <v>104</v>
      </c>
    </row>
    <row r="7012" spans="1:3">
      <c r="A7012">
        <v>582500</v>
      </c>
      <c r="B7012" t="s">
        <v>6484</v>
      </c>
      <c r="C7012" t="s">
        <v>104</v>
      </c>
    </row>
    <row r="7013" spans="1:3">
      <c r="A7013">
        <v>582501</v>
      </c>
      <c r="B7013" t="s">
        <v>6485</v>
      </c>
      <c r="C7013" t="s">
        <v>104</v>
      </c>
    </row>
    <row r="7014" spans="1:3">
      <c r="A7014">
        <v>582600</v>
      </c>
      <c r="B7014" t="s">
        <v>6486</v>
      </c>
      <c r="C7014" t="s">
        <v>104</v>
      </c>
    </row>
    <row r="7015" spans="1:3">
      <c r="A7015">
        <v>583100</v>
      </c>
      <c r="B7015" t="s">
        <v>6487</v>
      </c>
      <c r="C7015" t="s">
        <v>104</v>
      </c>
    </row>
    <row r="7016" spans="1:3">
      <c r="A7016">
        <v>583150</v>
      </c>
      <c r="B7016" t="s">
        <v>6488</v>
      </c>
      <c r="C7016" t="s">
        <v>104</v>
      </c>
    </row>
    <row r="7017" spans="1:3">
      <c r="A7017">
        <v>583200</v>
      </c>
      <c r="B7017" t="s">
        <v>6489</v>
      </c>
      <c r="C7017" t="s">
        <v>104</v>
      </c>
    </row>
    <row r="7018" spans="1:3">
      <c r="A7018">
        <v>583250</v>
      </c>
      <c r="B7018" t="s">
        <v>6490</v>
      </c>
      <c r="C7018" t="s">
        <v>104</v>
      </c>
    </row>
    <row r="7019" spans="1:3">
      <c r="A7019">
        <v>583251</v>
      </c>
      <c r="B7019" t="s">
        <v>6491</v>
      </c>
      <c r="C7019" t="s">
        <v>104</v>
      </c>
    </row>
    <row r="7020" spans="1:3">
      <c r="A7020">
        <v>583260</v>
      </c>
      <c r="B7020" t="s">
        <v>3094</v>
      </c>
      <c r="C7020" t="s">
        <v>104</v>
      </c>
    </row>
    <row r="7021" spans="1:3">
      <c r="A7021">
        <v>583261</v>
      </c>
      <c r="B7021" t="s">
        <v>6492</v>
      </c>
      <c r="C7021" t="s">
        <v>104</v>
      </c>
    </row>
    <row r="7022" spans="1:3">
      <c r="A7022">
        <v>583262</v>
      </c>
      <c r="B7022" t="s">
        <v>6493</v>
      </c>
      <c r="C7022" t="s">
        <v>104</v>
      </c>
    </row>
    <row r="7023" spans="1:3">
      <c r="A7023">
        <v>583263</v>
      </c>
      <c r="B7023" t="s">
        <v>6494</v>
      </c>
      <c r="C7023" t="s">
        <v>104</v>
      </c>
    </row>
    <row r="7024" spans="1:3">
      <c r="A7024">
        <v>583264</v>
      </c>
      <c r="B7024" t="s">
        <v>6495</v>
      </c>
      <c r="C7024" t="s">
        <v>104</v>
      </c>
    </row>
    <row r="7025" spans="1:3">
      <c r="A7025">
        <v>583265</v>
      </c>
      <c r="B7025" t="s">
        <v>6496</v>
      </c>
      <c r="C7025" t="s">
        <v>104</v>
      </c>
    </row>
    <row r="7026" spans="1:3">
      <c r="A7026">
        <v>583266</v>
      </c>
      <c r="B7026" t="s">
        <v>6497</v>
      </c>
      <c r="C7026" t="s">
        <v>104</v>
      </c>
    </row>
    <row r="7027" spans="1:3">
      <c r="A7027">
        <v>583267</v>
      </c>
      <c r="B7027" t="s">
        <v>6498</v>
      </c>
      <c r="C7027" t="s">
        <v>104</v>
      </c>
    </row>
    <row r="7028" spans="1:3">
      <c r="A7028">
        <v>583268</v>
      </c>
      <c r="B7028" t="s">
        <v>3076</v>
      </c>
      <c r="C7028" t="s">
        <v>104</v>
      </c>
    </row>
    <row r="7029" spans="1:3">
      <c r="A7029">
        <v>583269</v>
      </c>
      <c r="B7029" t="s">
        <v>2918</v>
      </c>
      <c r="C7029" t="s">
        <v>104</v>
      </c>
    </row>
    <row r="7030" spans="1:3">
      <c r="A7030">
        <v>583270</v>
      </c>
      <c r="B7030" t="s">
        <v>6499</v>
      </c>
      <c r="C7030" t="s">
        <v>104</v>
      </c>
    </row>
    <row r="7031" spans="1:3">
      <c r="A7031">
        <v>583271</v>
      </c>
      <c r="B7031" t="s">
        <v>6500</v>
      </c>
      <c r="C7031" t="s">
        <v>104</v>
      </c>
    </row>
    <row r="7032" spans="1:3">
      <c r="A7032">
        <v>583272</v>
      </c>
      <c r="B7032" t="s">
        <v>6501</v>
      </c>
      <c r="C7032" t="s">
        <v>104</v>
      </c>
    </row>
    <row r="7033" spans="1:3">
      <c r="A7033">
        <v>583300</v>
      </c>
      <c r="B7033" t="s">
        <v>6502</v>
      </c>
      <c r="C7033" t="s">
        <v>104</v>
      </c>
    </row>
    <row r="7034" spans="1:3">
      <c r="A7034">
        <v>583350</v>
      </c>
      <c r="B7034" t="s">
        <v>6503</v>
      </c>
      <c r="C7034" t="s">
        <v>104</v>
      </c>
    </row>
    <row r="7035" spans="1:3">
      <c r="A7035">
        <v>583351</v>
      </c>
      <c r="B7035" t="s">
        <v>6504</v>
      </c>
      <c r="C7035" t="s">
        <v>104</v>
      </c>
    </row>
    <row r="7036" spans="1:3">
      <c r="A7036">
        <v>583400</v>
      </c>
      <c r="B7036" t="s">
        <v>6505</v>
      </c>
      <c r="C7036" t="s">
        <v>104</v>
      </c>
    </row>
    <row r="7037" spans="1:3">
      <c r="A7037">
        <v>583450</v>
      </c>
      <c r="B7037" t="s">
        <v>6506</v>
      </c>
      <c r="C7037" t="s">
        <v>104</v>
      </c>
    </row>
    <row r="7038" spans="1:3">
      <c r="A7038">
        <v>583451</v>
      </c>
      <c r="B7038" t="s">
        <v>6507</v>
      </c>
      <c r="C7038" t="s">
        <v>104</v>
      </c>
    </row>
    <row r="7039" spans="1:3">
      <c r="A7039">
        <v>583500</v>
      </c>
      <c r="B7039" t="s">
        <v>6508</v>
      </c>
      <c r="C7039" t="s">
        <v>104</v>
      </c>
    </row>
    <row r="7040" spans="1:3">
      <c r="A7040">
        <v>583501</v>
      </c>
      <c r="B7040" t="s">
        <v>6509</v>
      </c>
      <c r="C7040" t="s">
        <v>104</v>
      </c>
    </row>
    <row r="7041" spans="1:3">
      <c r="A7041">
        <v>583550</v>
      </c>
      <c r="B7041" t="s">
        <v>6510</v>
      </c>
      <c r="C7041" t="s">
        <v>104</v>
      </c>
    </row>
    <row r="7042" spans="1:3">
      <c r="A7042">
        <v>583551</v>
      </c>
      <c r="B7042" t="s">
        <v>6511</v>
      </c>
      <c r="C7042" t="s">
        <v>104</v>
      </c>
    </row>
    <row r="7043" spans="1:3">
      <c r="A7043">
        <v>583650</v>
      </c>
      <c r="B7043" t="s">
        <v>6512</v>
      </c>
      <c r="C7043" t="s">
        <v>104</v>
      </c>
    </row>
    <row r="7044" spans="1:3">
      <c r="A7044">
        <v>583700</v>
      </c>
      <c r="B7044" t="s">
        <v>6513</v>
      </c>
      <c r="C7044" t="s">
        <v>104</v>
      </c>
    </row>
    <row r="7045" spans="1:3">
      <c r="A7045">
        <v>583750</v>
      </c>
      <c r="B7045" t="s">
        <v>6514</v>
      </c>
      <c r="C7045" t="s">
        <v>104</v>
      </c>
    </row>
    <row r="7046" spans="1:3">
      <c r="A7046">
        <v>583800</v>
      </c>
      <c r="B7046" t="s">
        <v>6515</v>
      </c>
      <c r="C7046" t="s">
        <v>104</v>
      </c>
    </row>
    <row r="7047" spans="1:3">
      <c r="A7047">
        <v>583890</v>
      </c>
      <c r="B7047" t="s">
        <v>6516</v>
      </c>
      <c r="C7047" t="s">
        <v>104</v>
      </c>
    </row>
    <row r="7048" spans="1:3">
      <c r="A7048">
        <v>583900</v>
      </c>
      <c r="B7048" t="s">
        <v>6517</v>
      </c>
      <c r="C7048" t="s">
        <v>104</v>
      </c>
    </row>
    <row r="7049" spans="1:3">
      <c r="A7049">
        <v>584100</v>
      </c>
      <c r="B7049" t="s">
        <v>6518</v>
      </c>
      <c r="C7049" t="s">
        <v>104</v>
      </c>
    </row>
    <row r="7050" spans="1:3">
      <c r="A7050">
        <v>584101</v>
      </c>
      <c r="B7050" t="s">
        <v>6519</v>
      </c>
      <c r="C7050" t="s">
        <v>104</v>
      </c>
    </row>
    <row r="7051" spans="1:3">
      <c r="A7051">
        <v>584190</v>
      </c>
      <c r="B7051" t="s">
        <v>6520</v>
      </c>
      <c r="C7051" t="s">
        <v>104</v>
      </c>
    </row>
    <row r="7052" spans="1:3">
      <c r="A7052">
        <v>584200</v>
      </c>
      <c r="B7052" t="s">
        <v>6521</v>
      </c>
      <c r="C7052" t="s">
        <v>104</v>
      </c>
    </row>
    <row r="7053" spans="1:3">
      <c r="A7053">
        <v>584201</v>
      </c>
      <c r="B7053" t="s">
        <v>6522</v>
      </c>
      <c r="C7053" t="s">
        <v>104</v>
      </c>
    </row>
    <row r="7054" spans="1:3">
      <c r="A7054">
        <v>584960</v>
      </c>
      <c r="B7054" t="s">
        <v>6523</v>
      </c>
      <c r="C7054" t="s">
        <v>104</v>
      </c>
    </row>
    <row r="7055" spans="1:3">
      <c r="A7055">
        <v>585000</v>
      </c>
      <c r="B7055" t="s">
        <v>6524</v>
      </c>
      <c r="C7055" t="s">
        <v>104</v>
      </c>
    </row>
    <row r="7056" spans="1:3">
      <c r="A7056">
        <v>585001</v>
      </c>
      <c r="B7056" t="s">
        <v>6525</v>
      </c>
      <c r="C7056" t="s">
        <v>104</v>
      </c>
    </row>
    <row r="7057" spans="1:3">
      <c r="A7057">
        <v>585002</v>
      </c>
      <c r="B7057" t="s">
        <v>6526</v>
      </c>
      <c r="C7057" t="s">
        <v>104</v>
      </c>
    </row>
    <row r="7058" spans="1:3">
      <c r="A7058">
        <v>585003</v>
      </c>
      <c r="B7058" t="s">
        <v>6527</v>
      </c>
      <c r="C7058" t="s">
        <v>104</v>
      </c>
    </row>
    <row r="7059" spans="1:3">
      <c r="A7059">
        <v>585004</v>
      </c>
      <c r="B7059" t="s">
        <v>6528</v>
      </c>
      <c r="C7059" t="s">
        <v>104</v>
      </c>
    </row>
    <row r="7060" spans="1:3">
      <c r="A7060">
        <v>585005</v>
      </c>
      <c r="B7060" t="s">
        <v>6529</v>
      </c>
      <c r="C7060" t="s">
        <v>104</v>
      </c>
    </row>
    <row r="7061" spans="1:3">
      <c r="A7061">
        <v>585015</v>
      </c>
      <c r="B7061" t="s">
        <v>6530</v>
      </c>
      <c r="C7061" t="s">
        <v>104</v>
      </c>
    </row>
    <row r="7062" spans="1:3">
      <c r="A7062">
        <v>585020</v>
      </c>
      <c r="B7062" t="s">
        <v>6531</v>
      </c>
      <c r="C7062" t="s">
        <v>104</v>
      </c>
    </row>
    <row r="7063" spans="1:3">
      <c r="A7063">
        <v>585031</v>
      </c>
      <c r="B7063" t="s">
        <v>6532</v>
      </c>
      <c r="C7063" t="s">
        <v>104</v>
      </c>
    </row>
    <row r="7064" spans="1:3">
      <c r="A7064">
        <v>585032</v>
      </c>
      <c r="B7064" t="s">
        <v>6533</v>
      </c>
      <c r="C7064" t="s">
        <v>104</v>
      </c>
    </row>
    <row r="7065" spans="1:3">
      <c r="A7065">
        <v>585035</v>
      </c>
      <c r="B7065" t="s">
        <v>6534</v>
      </c>
      <c r="C7065" t="s">
        <v>104</v>
      </c>
    </row>
    <row r="7066" spans="1:3">
      <c r="A7066">
        <v>585040</v>
      </c>
      <c r="B7066" t="s">
        <v>6535</v>
      </c>
      <c r="C7066" t="s">
        <v>104</v>
      </c>
    </row>
    <row r="7067" spans="1:3">
      <c r="A7067">
        <v>585050</v>
      </c>
      <c r="B7067" t="s">
        <v>6536</v>
      </c>
      <c r="C7067" t="s">
        <v>104</v>
      </c>
    </row>
    <row r="7068" spans="1:3">
      <c r="A7068">
        <v>585100</v>
      </c>
      <c r="B7068" t="s">
        <v>6537</v>
      </c>
      <c r="C7068" t="s">
        <v>104</v>
      </c>
    </row>
    <row r="7069" spans="1:3">
      <c r="A7069">
        <v>585150</v>
      </c>
      <c r="B7069" t="s">
        <v>6538</v>
      </c>
      <c r="C7069" t="s">
        <v>104</v>
      </c>
    </row>
    <row r="7070" spans="1:3">
      <c r="A7070">
        <v>585200</v>
      </c>
      <c r="B7070" t="s">
        <v>6539</v>
      </c>
      <c r="C7070" t="s">
        <v>104</v>
      </c>
    </row>
    <row r="7071" spans="1:3">
      <c r="A7071">
        <v>585210</v>
      </c>
      <c r="B7071" t="s">
        <v>6540</v>
      </c>
      <c r="C7071" t="s">
        <v>104</v>
      </c>
    </row>
    <row r="7072" spans="1:3">
      <c r="A7072">
        <v>585250</v>
      </c>
      <c r="B7072" t="s">
        <v>6541</v>
      </c>
      <c r="C7072" t="s">
        <v>104</v>
      </c>
    </row>
    <row r="7073" spans="1:3">
      <c r="A7073">
        <v>585300</v>
      </c>
      <c r="B7073" t="s">
        <v>6542</v>
      </c>
      <c r="C7073" t="s">
        <v>104</v>
      </c>
    </row>
    <row r="7074" spans="1:3">
      <c r="A7074">
        <v>585400</v>
      </c>
      <c r="B7074" t="s">
        <v>6543</v>
      </c>
      <c r="C7074" t="s">
        <v>104</v>
      </c>
    </row>
    <row r="7075" spans="1:3">
      <c r="A7075">
        <v>585410</v>
      </c>
      <c r="B7075" t="s">
        <v>6544</v>
      </c>
      <c r="C7075" t="s">
        <v>104</v>
      </c>
    </row>
    <row r="7076" spans="1:3">
      <c r="A7076">
        <v>585411</v>
      </c>
      <c r="B7076" t="s">
        <v>6545</v>
      </c>
      <c r="C7076" t="s">
        <v>104</v>
      </c>
    </row>
    <row r="7077" spans="1:3">
      <c r="A7077">
        <v>585412</v>
      </c>
      <c r="B7077" t="s">
        <v>6546</v>
      </c>
      <c r="C7077" t="s">
        <v>104</v>
      </c>
    </row>
    <row r="7078" spans="1:3">
      <c r="A7078">
        <v>585413</v>
      </c>
      <c r="B7078" t="s">
        <v>6547</v>
      </c>
      <c r="C7078" t="s">
        <v>104</v>
      </c>
    </row>
    <row r="7079" spans="1:3">
      <c r="A7079">
        <v>585414</v>
      </c>
      <c r="B7079" t="s">
        <v>6548</v>
      </c>
      <c r="C7079" t="s">
        <v>104</v>
      </c>
    </row>
    <row r="7080" spans="1:3">
      <c r="A7080">
        <v>585415</v>
      </c>
      <c r="B7080" t="s">
        <v>6549</v>
      </c>
      <c r="C7080" t="s">
        <v>104</v>
      </c>
    </row>
    <row r="7081" spans="1:3">
      <c r="A7081">
        <v>585416</v>
      </c>
      <c r="B7081" t="s">
        <v>6550</v>
      </c>
      <c r="C7081" t="s">
        <v>104</v>
      </c>
    </row>
    <row r="7082" spans="1:3">
      <c r="A7082">
        <v>585417</v>
      </c>
      <c r="B7082" t="s">
        <v>6551</v>
      </c>
      <c r="C7082" t="s">
        <v>104</v>
      </c>
    </row>
    <row r="7083" spans="1:3">
      <c r="A7083">
        <v>585418</v>
      </c>
      <c r="B7083" t="s">
        <v>6552</v>
      </c>
      <c r="C7083" t="s">
        <v>104</v>
      </c>
    </row>
    <row r="7084" spans="1:3">
      <c r="A7084">
        <v>585419</v>
      </c>
      <c r="B7084" t="s">
        <v>6553</v>
      </c>
      <c r="C7084" t="s">
        <v>104</v>
      </c>
    </row>
    <row r="7085" spans="1:3">
      <c r="A7085">
        <v>585420</v>
      </c>
      <c r="B7085" t="s">
        <v>6554</v>
      </c>
      <c r="C7085" t="s">
        <v>104</v>
      </c>
    </row>
    <row r="7086" spans="1:3">
      <c r="A7086">
        <v>585421</v>
      </c>
      <c r="B7086" t="s">
        <v>6555</v>
      </c>
      <c r="C7086" t="s">
        <v>104</v>
      </c>
    </row>
    <row r="7087" spans="1:3">
      <c r="A7087">
        <v>585422</v>
      </c>
      <c r="B7087" t="s">
        <v>6556</v>
      </c>
      <c r="C7087" t="s">
        <v>104</v>
      </c>
    </row>
    <row r="7088" spans="1:3">
      <c r="A7088">
        <v>585423</v>
      </c>
      <c r="B7088" t="s">
        <v>6557</v>
      </c>
      <c r="C7088" t="s">
        <v>104</v>
      </c>
    </row>
    <row r="7089" spans="1:3">
      <c r="A7089">
        <v>585424</v>
      </c>
      <c r="B7089" t="s">
        <v>6558</v>
      </c>
      <c r="C7089" t="s">
        <v>104</v>
      </c>
    </row>
    <row r="7090" spans="1:3">
      <c r="A7090">
        <v>585425</v>
      </c>
      <c r="B7090" t="s">
        <v>6559</v>
      </c>
      <c r="C7090" t="s">
        <v>104</v>
      </c>
    </row>
    <row r="7091" spans="1:3">
      <c r="A7091">
        <v>585430</v>
      </c>
      <c r="B7091" t="s">
        <v>6560</v>
      </c>
      <c r="C7091" t="s">
        <v>104</v>
      </c>
    </row>
    <row r="7092" spans="1:3">
      <c r="A7092">
        <v>585450</v>
      </c>
      <c r="B7092" t="s">
        <v>6561</v>
      </c>
      <c r="C7092" t="s">
        <v>104</v>
      </c>
    </row>
    <row r="7093" spans="1:3">
      <c r="A7093">
        <v>585451</v>
      </c>
      <c r="B7093" t="s">
        <v>6562</v>
      </c>
      <c r="C7093" t="s">
        <v>104</v>
      </c>
    </row>
    <row r="7094" spans="1:3">
      <c r="A7094">
        <v>585490</v>
      </c>
      <c r="B7094" t="s">
        <v>6563</v>
      </c>
      <c r="C7094" t="s">
        <v>104</v>
      </c>
    </row>
    <row r="7095" spans="1:3">
      <c r="A7095">
        <v>585491</v>
      </c>
      <c r="B7095" t="s">
        <v>6564</v>
      </c>
      <c r="C7095" t="s">
        <v>104</v>
      </c>
    </row>
    <row r="7096" spans="1:3">
      <c r="A7096">
        <v>585500</v>
      </c>
      <c r="B7096" t="s">
        <v>6565</v>
      </c>
      <c r="C7096" t="s">
        <v>104</v>
      </c>
    </row>
    <row r="7097" spans="1:3">
      <c r="A7097">
        <v>585501</v>
      </c>
      <c r="B7097" t="s">
        <v>6566</v>
      </c>
      <c r="C7097" t="s">
        <v>104</v>
      </c>
    </row>
    <row r="7098" spans="1:3">
      <c r="A7098">
        <v>585502</v>
      </c>
      <c r="B7098" t="s">
        <v>6567</v>
      </c>
      <c r="C7098" t="s">
        <v>104</v>
      </c>
    </row>
    <row r="7099" spans="1:3">
      <c r="A7099">
        <v>585600</v>
      </c>
      <c r="B7099" t="s">
        <v>6568</v>
      </c>
      <c r="C7099" t="s">
        <v>104</v>
      </c>
    </row>
    <row r="7100" spans="1:3">
      <c r="A7100">
        <v>585610</v>
      </c>
      <c r="B7100" t="s">
        <v>6569</v>
      </c>
      <c r="C7100" t="s">
        <v>104</v>
      </c>
    </row>
    <row r="7101" spans="1:3">
      <c r="A7101">
        <v>585611</v>
      </c>
      <c r="B7101" t="s">
        <v>6570</v>
      </c>
      <c r="C7101" t="s">
        <v>104</v>
      </c>
    </row>
    <row r="7102" spans="1:3">
      <c r="A7102">
        <v>585615</v>
      </c>
      <c r="B7102" t="s">
        <v>6571</v>
      </c>
      <c r="C7102" t="s">
        <v>104</v>
      </c>
    </row>
    <row r="7103" spans="1:3">
      <c r="A7103">
        <v>585651</v>
      </c>
      <c r="B7103" t="s">
        <v>6572</v>
      </c>
      <c r="C7103" t="s">
        <v>104</v>
      </c>
    </row>
    <row r="7104" spans="1:3">
      <c r="A7104">
        <v>585750</v>
      </c>
      <c r="B7104" t="s">
        <v>6573</v>
      </c>
      <c r="C7104" t="s">
        <v>104</v>
      </c>
    </row>
    <row r="7105" spans="1:3">
      <c r="A7105">
        <v>585800</v>
      </c>
      <c r="B7105" t="s">
        <v>6574</v>
      </c>
      <c r="C7105" t="s">
        <v>104</v>
      </c>
    </row>
    <row r="7106" spans="1:3">
      <c r="A7106">
        <v>585850</v>
      </c>
      <c r="B7106" t="s">
        <v>6575</v>
      </c>
      <c r="C7106" t="s">
        <v>104</v>
      </c>
    </row>
    <row r="7107" spans="1:3">
      <c r="A7107">
        <v>585851</v>
      </c>
      <c r="B7107" t="s">
        <v>6576</v>
      </c>
      <c r="C7107" t="s">
        <v>104</v>
      </c>
    </row>
    <row r="7108" spans="1:3">
      <c r="A7108">
        <v>585852</v>
      </c>
      <c r="B7108" t="s">
        <v>6577</v>
      </c>
      <c r="C7108" t="s">
        <v>104</v>
      </c>
    </row>
    <row r="7109" spans="1:3">
      <c r="A7109">
        <v>585860</v>
      </c>
      <c r="B7109" t="s">
        <v>6578</v>
      </c>
      <c r="C7109" t="s">
        <v>104</v>
      </c>
    </row>
    <row r="7110" spans="1:3">
      <c r="A7110">
        <v>585900</v>
      </c>
      <c r="B7110" t="s">
        <v>6579</v>
      </c>
      <c r="C7110" t="s">
        <v>104</v>
      </c>
    </row>
    <row r="7111" spans="1:3">
      <c r="A7111">
        <v>585901</v>
      </c>
      <c r="B7111" t="s">
        <v>6580</v>
      </c>
      <c r="C7111" t="s">
        <v>104</v>
      </c>
    </row>
    <row r="7112" spans="1:3">
      <c r="A7112">
        <v>585904</v>
      </c>
      <c r="B7112" t="s">
        <v>6581</v>
      </c>
      <c r="C7112" t="s">
        <v>104</v>
      </c>
    </row>
    <row r="7113" spans="1:3">
      <c r="A7113">
        <v>585905</v>
      </c>
      <c r="B7113" t="s">
        <v>6582</v>
      </c>
      <c r="C7113" t="s">
        <v>104</v>
      </c>
    </row>
    <row r="7114" spans="1:3">
      <c r="A7114">
        <v>585906</v>
      </c>
      <c r="B7114" t="s">
        <v>6583</v>
      </c>
      <c r="C7114" t="s">
        <v>104</v>
      </c>
    </row>
    <row r="7115" spans="1:3">
      <c r="A7115">
        <v>585907</v>
      </c>
      <c r="B7115" t="s">
        <v>6584</v>
      </c>
      <c r="C7115" t="s">
        <v>104</v>
      </c>
    </row>
    <row r="7116" spans="1:3">
      <c r="A7116">
        <v>585908</v>
      </c>
      <c r="B7116" t="s">
        <v>6585</v>
      </c>
      <c r="C7116" t="s">
        <v>104</v>
      </c>
    </row>
    <row r="7117" spans="1:3">
      <c r="A7117">
        <v>585909</v>
      </c>
      <c r="B7117" t="s">
        <v>6586</v>
      </c>
      <c r="C7117" t="s">
        <v>104</v>
      </c>
    </row>
    <row r="7118" spans="1:3">
      <c r="A7118">
        <v>585910</v>
      </c>
      <c r="B7118" t="s">
        <v>6587</v>
      </c>
      <c r="C7118" t="s">
        <v>104</v>
      </c>
    </row>
    <row r="7119" spans="1:3">
      <c r="A7119">
        <v>585911</v>
      </c>
      <c r="B7119" t="s">
        <v>6588</v>
      </c>
      <c r="C7119" t="s">
        <v>104</v>
      </c>
    </row>
    <row r="7120" spans="1:3">
      <c r="A7120">
        <v>585912</v>
      </c>
      <c r="B7120" t="s">
        <v>6589</v>
      </c>
      <c r="C7120" t="s">
        <v>104</v>
      </c>
    </row>
    <row r="7121" spans="1:3">
      <c r="A7121">
        <v>585913</v>
      </c>
      <c r="B7121" t="s">
        <v>6590</v>
      </c>
      <c r="C7121" t="s">
        <v>104</v>
      </c>
    </row>
    <row r="7122" spans="1:3">
      <c r="A7122">
        <v>585914</v>
      </c>
      <c r="B7122" t="s">
        <v>6591</v>
      </c>
      <c r="C7122" t="s">
        <v>104</v>
      </c>
    </row>
    <row r="7123" spans="1:3">
      <c r="A7123">
        <v>585915</v>
      </c>
      <c r="B7123" t="s">
        <v>6592</v>
      </c>
      <c r="C7123" t="s">
        <v>104</v>
      </c>
    </row>
    <row r="7124" spans="1:3">
      <c r="A7124">
        <v>585916</v>
      </c>
      <c r="B7124" t="s">
        <v>6593</v>
      </c>
      <c r="C7124" t="s">
        <v>104</v>
      </c>
    </row>
    <row r="7125" spans="1:3">
      <c r="A7125">
        <v>585917</v>
      </c>
      <c r="B7125" t="s">
        <v>6594</v>
      </c>
      <c r="C7125" t="s">
        <v>104</v>
      </c>
    </row>
    <row r="7126" spans="1:3">
      <c r="A7126">
        <v>585918</v>
      </c>
      <c r="B7126" t="s">
        <v>6595</v>
      </c>
      <c r="C7126" t="s">
        <v>104</v>
      </c>
    </row>
    <row r="7127" spans="1:3">
      <c r="A7127">
        <v>585919</v>
      </c>
      <c r="B7127" t="s">
        <v>6596</v>
      </c>
      <c r="C7127" t="s">
        <v>104</v>
      </c>
    </row>
    <row r="7128" spans="1:3">
      <c r="A7128">
        <v>585920</v>
      </c>
      <c r="B7128" t="s">
        <v>6597</v>
      </c>
      <c r="C7128" t="s">
        <v>104</v>
      </c>
    </row>
    <row r="7129" spans="1:3">
      <c r="A7129">
        <v>585921</v>
      </c>
      <c r="B7129" t="s">
        <v>6598</v>
      </c>
      <c r="C7129" t="s">
        <v>104</v>
      </c>
    </row>
    <row r="7130" spans="1:3">
      <c r="A7130">
        <v>585922</v>
      </c>
      <c r="B7130" t="s">
        <v>6599</v>
      </c>
      <c r="C7130" t="s">
        <v>104</v>
      </c>
    </row>
    <row r="7131" spans="1:3">
      <c r="A7131">
        <v>585923</v>
      </c>
      <c r="B7131" t="s">
        <v>6600</v>
      </c>
      <c r="C7131" t="s">
        <v>104</v>
      </c>
    </row>
    <row r="7132" spans="1:3">
      <c r="A7132">
        <v>585924</v>
      </c>
      <c r="B7132" t="s">
        <v>6601</v>
      </c>
      <c r="C7132" t="s">
        <v>104</v>
      </c>
    </row>
    <row r="7133" spans="1:3">
      <c r="A7133">
        <v>586150</v>
      </c>
      <c r="B7133" t="s">
        <v>6602</v>
      </c>
      <c r="C7133" t="s">
        <v>104</v>
      </c>
    </row>
    <row r="7134" spans="1:3">
      <c r="A7134">
        <v>586160</v>
      </c>
      <c r="B7134" t="s">
        <v>6603</v>
      </c>
      <c r="C7134" t="s">
        <v>104</v>
      </c>
    </row>
    <row r="7135" spans="1:3">
      <c r="A7135">
        <v>586170</v>
      </c>
      <c r="B7135" t="s">
        <v>6604</v>
      </c>
      <c r="C7135" t="s">
        <v>104</v>
      </c>
    </row>
    <row r="7136" spans="1:3">
      <c r="A7136">
        <v>586180</v>
      </c>
      <c r="B7136" t="s">
        <v>6605</v>
      </c>
      <c r="C7136" t="s">
        <v>104</v>
      </c>
    </row>
    <row r="7137" spans="1:3">
      <c r="A7137">
        <v>586190</v>
      </c>
      <c r="B7137" t="s">
        <v>6606</v>
      </c>
      <c r="C7137" t="s">
        <v>104</v>
      </c>
    </row>
    <row r="7138" spans="1:3">
      <c r="A7138">
        <v>586195</v>
      </c>
      <c r="B7138" t="s">
        <v>6607</v>
      </c>
      <c r="C7138" t="s">
        <v>104</v>
      </c>
    </row>
    <row r="7139" spans="1:3">
      <c r="A7139">
        <v>586900</v>
      </c>
      <c r="B7139" t="s">
        <v>6608</v>
      </c>
      <c r="C7139" t="s">
        <v>104</v>
      </c>
    </row>
    <row r="7140" spans="1:3">
      <c r="A7140">
        <v>586901</v>
      </c>
      <c r="B7140" t="s">
        <v>6609</v>
      </c>
      <c r="C7140" t="s">
        <v>104</v>
      </c>
    </row>
    <row r="7141" spans="1:3">
      <c r="A7141">
        <v>586910</v>
      </c>
      <c r="B7141" t="s">
        <v>6610</v>
      </c>
      <c r="C7141" t="s">
        <v>104</v>
      </c>
    </row>
    <row r="7142" spans="1:3">
      <c r="A7142">
        <v>599000</v>
      </c>
      <c r="B7142" t="s">
        <v>6611</v>
      </c>
      <c r="C7142" t="s">
        <v>104</v>
      </c>
    </row>
    <row r="7143" spans="1:3">
      <c r="A7143">
        <v>599050</v>
      </c>
      <c r="B7143" t="s">
        <v>6612</v>
      </c>
      <c r="C7143" t="s">
        <v>104</v>
      </c>
    </row>
    <row r="7144" spans="1:3">
      <c r="A7144">
        <v>599051</v>
      </c>
      <c r="B7144" t="s">
        <v>6613</v>
      </c>
      <c r="C7144" t="s">
        <v>104</v>
      </c>
    </row>
    <row r="7145" spans="1:3">
      <c r="A7145">
        <v>599052</v>
      </c>
      <c r="B7145" t="s">
        <v>6614</v>
      </c>
      <c r="C7145" t="s">
        <v>104</v>
      </c>
    </row>
    <row r="7146" spans="1:3">
      <c r="A7146">
        <v>599100</v>
      </c>
      <c r="B7146" t="s">
        <v>6615</v>
      </c>
      <c r="C7146" t="s">
        <v>104</v>
      </c>
    </row>
    <row r="7147" spans="1:3">
      <c r="A7147">
        <v>599201</v>
      </c>
      <c r="B7147" t="s">
        <v>6616</v>
      </c>
      <c r="C7147" t="s">
        <v>104</v>
      </c>
    </row>
    <row r="7148" spans="1:3">
      <c r="A7148">
        <v>599202</v>
      </c>
      <c r="B7148" t="s">
        <v>6617</v>
      </c>
      <c r="C7148" t="s">
        <v>104</v>
      </c>
    </row>
    <row r="7149" spans="1:3">
      <c r="A7149">
        <v>599211</v>
      </c>
      <c r="B7149" t="s">
        <v>6618</v>
      </c>
      <c r="C7149" t="s">
        <v>104</v>
      </c>
    </row>
    <row r="7150" spans="1:3">
      <c r="A7150">
        <v>599212</v>
      </c>
      <c r="B7150" t="s">
        <v>6619</v>
      </c>
      <c r="C7150" t="s">
        <v>104</v>
      </c>
    </row>
    <row r="7151" spans="1:3">
      <c r="A7151">
        <v>599300</v>
      </c>
      <c r="B7151" t="s">
        <v>6620</v>
      </c>
      <c r="C7151" t="s">
        <v>104</v>
      </c>
    </row>
    <row r="7152" spans="1:3">
      <c r="A7152">
        <v>599400</v>
      </c>
      <c r="B7152" t="s">
        <v>6621</v>
      </c>
      <c r="C7152" t="s">
        <v>104</v>
      </c>
    </row>
    <row r="7153" spans="1:3">
      <c r="A7153">
        <v>599450</v>
      </c>
      <c r="B7153" t="s">
        <v>6622</v>
      </c>
      <c r="C7153" t="s">
        <v>104</v>
      </c>
    </row>
    <row r="7154" spans="1:3">
      <c r="A7154">
        <v>599460</v>
      </c>
      <c r="B7154" t="s">
        <v>6623</v>
      </c>
      <c r="C7154" t="s">
        <v>104</v>
      </c>
    </row>
    <row r="7155" spans="1:3">
      <c r="A7155">
        <v>599500</v>
      </c>
      <c r="B7155" t="s">
        <v>6624</v>
      </c>
      <c r="C7155" t="s">
        <v>104</v>
      </c>
    </row>
    <row r="7156" spans="1:3">
      <c r="A7156">
        <v>599550</v>
      </c>
      <c r="B7156" t="s">
        <v>6625</v>
      </c>
      <c r="C7156" t="s">
        <v>104</v>
      </c>
    </row>
    <row r="7157" spans="1:3">
      <c r="A7157">
        <v>599600</v>
      </c>
      <c r="B7157" t="s">
        <v>2954</v>
      </c>
      <c r="C7157" t="s">
        <v>104</v>
      </c>
    </row>
    <row r="7158" spans="1:3">
      <c r="A7158">
        <v>599700</v>
      </c>
      <c r="B7158" t="s">
        <v>6626</v>
      </c>
      <c r="C7158" t="s">
        <v>104</v>
      </c>
    </row>
    <row r="7159" spans="1:3">
      <c r="A7159">
        <v>599800</v>
      </c>
      <c r="B7159" t="s">
        <v>6627</v>
      </c>
      <c r="C7159" t="s">
        <v>104</v>
      </c>
    </row>
    <row r="7160" spans="1:3">
      <c r="A7160">
        <v>610000</v>
      </c>
      <c r="B7160" t="s">
        <v>6628</v>
      </c>
      <c r="C7160" t="s">
        <v>104</v>
      </c>
    </row>
    <row r="7161" spans="1:3">
      <c r="A7161">
        <v>610001</v>
      </c>
      <c r="B7161" t="s">
        <v>6629</v>
      </c>
      <c r="C7161" t="s">
        <v>104</v>
      </c>
    </row>
    <row r="7162" spans="1:3">
      <c r="A7162">
        <v>610002</v>
      </c>
      <c r="B7162" t="s">
        <v>6630</v>
      </c>
      <c r="C7162" t="s">
        <v>104</v>
      </c>
    </row>
    <row r="7163" spans="1:3">
      <c r="A7163">
        <v>610003</v>
      </c>
      <c r="B7163" t="s">
        <v>6631</v>
      </c>
      <c r="C7163" t="s">
        <v>104</v>
      </c>
    </row>
    <row r="7164" spans="1:3">
      <c r="A7164">
        <v>610004</v>
      </c>
      <c r="B7164" t="s">
        <v>6632</v>
      </c>
      <c r="C7164" t="s">
        <v>104</v>
      </c>
    </row>
    <row r="7165" spans="1:3">
      <c r="A7165">
        <v>610005</v>
      </c>
      <c r="B7165" t="s">
        <v>6633</v>
      </c>
      <c r="C7165" t="s">
        <v>104</v>
      </c>
    </row>
    <row r="7166" spans="1:3">
      <c r="A7166">
        <v>610006</v>
      </c>
      <c r="B7166" t="s">
        <v>6634</v>
      </c>
      <c r="C7166" t="s">
        <v>104</v>
      </c>
    </row>
    <row r="7167" spans="1:3">
      <c r="A7167">
        <v>610007</v>
      </c>
      <c r="B7167" t="s">
        <v>6635</v>
      </c>
      <c r="C7167" t="s">
        <v>104</v>
      </c>
    </row>
    <row r="7168" spans="1:3">
      <c r="A7168">
        <v>610008</v>
      </c>
      <c r="B7168" t="s">
        <v>6636</v>
      </c>
      <c r="C7168" t="s">
        <v>104</v>
      </c>
    </row>
    <row r="7169" spans="1:3">
      <c r="A7169">
        <v>610009</v>
      </c>
      <c r="B7169" t="s">
        <v>6637</v>
      </c>
      <c r="C7169" t="s">
        <v>104</v>
      </c>
    </row>
    <row r="7170" spans="1:3">
      <c r="A7170">
        <v>610010</v>
      </c>
      <c r="B7170" t="s">
        <v>6638</v>
      </c>
      <c r="C7170" t="s">
        <v>104</v>
      </c>
    </row>
    <row r="7171" spans="1:3">
      <c r="A7171">
        <v>610011</v>
      </c>
      <c r="B7171" t="s">
        <v>6639</v>
      </c>
      <c r="C7171" t="s">
        <v>104</v>
      </c>
    </row>
    <row r="7172" spans="1:3">
      <c r="A7172">
        <v>610012</v>
      </c>
      <c r="B7172" t="s">
        <v>6640</v>
      </c>
      <c r="C7172" t="s">
        <v>104</v>
      </c>
    </row>
    <row r="7173" spans="1:3">
      <c r="A7173">
        <v>610013</v>
      </c>
      <c r="B7173" t="s">
        <v>6641</v>
      </c>
      <c r="C7173" t="s">
        <v>104</v>
      </c>
    </row>
    <row r="7174" spans="1:3">
      <c r="A7174">
        <v>610014</v>
      </c>
      <c r="B7174" t="s">
        <v>6642</v>
      </c>
      <c r="C7174" t="s">
        <v>104</v>
      </c>
    </row>
    <row r="7175" spans="1:3">
      <c r="A7175">
        <v>610015</v>
      </c>
      <c r="B7175" t="s">
        <v>6643</v>
      </c>
      <c r="C7175" t="s">
        <v>104</v>
      </c>
    </row>
    <row r="7176" spans="1:3">
      <c r="A7176">
        <v>610016</v>
      </c>
      <c r="B7176" t="s">
        <v>6644</v>
      </c>
      <c r="C7176" t="s">
        <v>104</v>
      </c>
    </row>
    <row r="7177" spans="1:3">
      <c r="A7177">
        <v>610017</v>
      </c>
      <c r="B7177" t="s">
        <v>6645</v>
      </c>
      <c r="C7177" t="s">
        <v>104</v>
      </c>
    </row>
    <row r="7178" spans="1:3">
      <c r="A7178">
        <v>610018</v>
      </c>
      <c r="B7178" t="s">
        <v>6646</v>
      </c>
      <c r="C7178" t="s">
        <v>104</v>
      </c>
    </row>
    <row r="7179" spans="1:3">
      <c r="A7179">
        <v>610019</v>
      </c>
      <c r="B7179" t="s">
        <v>6647</v>
      </c>
      <c r="C7179" t="s">
        <v>104</v>
      </c>
    </row>
    <row r="7180" spans="1:3">
      <c r="A7180">
        <v>610020</v>
      </c>
      <c r="B7180" t="s">
        <v>6648</v>
      </c>
      <c r="C7180" t="s">
        <v>104</v>
      </c>
    </row>
    <row r="7181" spans="1:3">
      <c r="A7181">
        <v>610021</v>
      </c>
      <c r="B7181" t="s">
        <v>6649</v>
      </c>
      <c r="C7181" t="s">
        <v>104</v>
      </c>
    </row>
    <row r="7182" spans="1:3">
      <c r="A7182">
        <v>610022</v>
      </c>
      <c r="B7182" t="s">
        <v>6650</v>
      </c>
      <c r="C7182" t="s">
        <v>104</v>
      </c>
    </row>
    <row r="7183" spans="1:3">
      <c r="A7183">
        <v>610023</v>
      </c>
      <c r="B7183" t="s">
        <v>6651</v>
      </c>
      <c r="C7183" t="s">
        <v>104</v>
      </c>
    </row>
    <row r="7184" spans="1:3">
      <c r="A7184">
        <v>610024</v>
      </c>
      <c r="B7184" t="s">
        <v>6652</v>
      </c>
      <c r="C7184" t="s">
        <v>104</v>
      </c>
    </row>
    <row r="7185" spans="1:3">
      <c r="A7185">
        <v>610025</v>
      </c>
      <c r="B7185" t="s">
        <v>6653</v>
      </c>
      <c r="C7185" t="s">
        <v>104</v>
      </c>
    </row>
    <row r="7186" spans="1:3">
      <c r="A7186">
        <v>610026</v>
      </c>
      <c r="B7186" t="s">
        <v>6654</v>
      </c>
      <c r="C7186" t="s">
        <v>104</v>
      </c>
    </row>
    <row r="7187" spans="1:3">
      <c r="A7187">
        <v>610027</v>
      </c>
      <c r="B7187" t="s">
        <v>6655</v>
      </c>
      <c r="C7187" t="s">
        <v>104</v>
      </c>
    </row>
    <row r="7188" spans="1:3">
      <c r="A7188">
        <v>610028</v>
      </c>
      <c r="B7188" t="s">
        <v>6656</v>
      </c>
      <c r="C7188" t="s">
        <v>104</v>
      </c>
    </row>
    <row r="7189" spans="1:3">
      <c r="A7189">
        <v>610029</v>
      </c>
      <c r="B7189" t="s">
        <v>6657</v>
      </c>
      <c r="C7189" t="s">
        <v>104</v>
      </c>
    </row>
    <row r="7190" spans="1:3">
      <c r="A7190">
        <v>610030</v>
      </c>
      <c r="B7190" t="s">
        <v>6658</v>
      </c>
      <c r="C7190" t="s">
        <v>104</v>
      </c>
    </row>
    <row r="7191" spans="1:3">
      <c r="A7191">
        <v>610031</v>
      </c>
      <c r="B7191" t="s">
        <v>6659</v>
      </c>
      <c r="C7191" t="s">
        <v>104</v>
      </c>
    </row>
    <row r="7192" spans="1:3">
      <c r="A7192">
        <v>610032</v>
      </c>
      <c r="B7192" t="s">
        <v>6660</v>
      </c>
      <c r="C7192" t="s">
        <v>104</v>
      </c>
    </row>
    <row r="7193" spans="1:3">
      <c r="A7193">
        <v>610033</v>
      </c>
      <c r="B7193" t="s">
        <v>6661</v>
      </c>
      <c r="C7193" t="s">
        <v>104</v>
      </c>
    </row>
    <row r="7194" spans="1:3">
      <c r="A7194">
        <v>610034</v>
      </c>
      <c r="B7194" t="s">
        <v>6662</v>
      </c>
      <c r="C7194" t="s">
        <v>104</v>
      </c>
    </row>
    <row r="7195" spans="1:3">
      <c r="A7195">
        <v>610035</v>
      </c>
      <c r="B7195" t="s">
        <v>6663</v>
      </c>
      <c r="C7195" t="s">
        <v>104</v>
      </c>
    </row>
    <row r="7196" spans="1:3">
      <c r="A7196">
        <v>610036</v>
      </c>
      <c r="B7196" t="s">
        <v>6664</v>
      </c>
      <c r="C7196" t="s">
        <v>104</v>
      </c>
    </row>
    <row r="7197" spans="1:3">
      <c r="A7197">
        <v>610037</v>
      </c>
      <c r="B7197" t="s">
        <v>6665</v>
      </c>
      <c r="C7197" t="s">
        <v>104</v>
      </c>
    </row>
    <row r="7198" spans="1:3">
      <c r="A7198">
        <v>610038</v>
      </c>
      <c r="B7198" t="s">
        <v>6666</v>
      </c>
      <c r="C7198" t="s">
        <v>104</v>
      </c>
    </row>
    <row r="7199" spans="1:3">
      <c r="A7199">
        <v>610039</v>
      </c>
      <c r="B7199" t="s">
        <v>6667</v>
      </c>
      <c r="C7199" t="s">
        <v>104</v>
      </c>
    </row>
    <row r="7200" spans="1:3">
      <c r="A7200">
        <v>610040</v>
      </c>
      <c r="B7200" t="s">
        <v>6668</v>
      </c>
      <c r="C7200" t="s">
        <v>104</v>
      </c>
    </row>
    <row r="7201" spans="1:3">
      <c r="A7201">
        <v>610041</v>
      </c>
      <c r="B7201" t="s">
        <v>6669</v>
      </c>
      <c r="C7201" t="s">
        <v>104</v>
      </c>
    </row>
    <row r="7202" spans="1:3">
      <c r="A7202">
        <v>610042</v>
      </c>
      <c r="B7202" t="s">
        <v>6670</v>
      </c>
      <c r="C7202" t="s">
        <v>104</v>
      </c>
    </row>
    <row r="7203" spans="1:3">
      <c r="A7203">
        <v>610043</v>
      </c>
      <c r="B7203" t="s">
        <v>6671</v>
      </c>
      <c r="C7203" t="s">
        <v>104</v>
      </c>
    </row>
    <row r="7204" spans="1:3">
      <c r="A7204">
        <v>610044</v>
      </c>
      <c r="B7204" t="s">
        <v>6672</v>
      </c>
      <c r="C7204" t="s">
        <v>104</v>
      </c>
    </row>
    <row r="7205" spans="1:3">
      <c r="A7205">
        <v>610045</v>
      </c>
      <c r="B7205" t="s">
        <v>6673</v>
      </c>
      <c r="C7205" t="s">
        <v>104</v>
      </c>
    </row>
    <row r="7206" spans="1:3">
      <c r="A7206">
        <v>610046</v>
      </c>
      <c r="B7206" t="s">
        <v>6674</v>
      </c>
      <c r="C7206" t="s">
        <v>104</v>
      </c>
    </row>
    <row r="7207" spans="1:3">
      <c r="A7207">
        <v>610047</v>
      </c>
      <c r="B7207" t="s">
        <v>6675</v>
      </c>
      <c r="C7207" t="s">
        <v>104</v>
      </c>
    </row>
    <row r="7208" spans="1:3">
      <c r="A7208">
        <v>610048</v>
      </c>
      <c r="B7208" t="s">
        <v>6676</v>
      </c>
      <c r="C7208" t="s">
        <v>104</v>
      </c>
    </row>
    <row r="7209" spans="1:3">
      <c r="A7209">
        <v>610049</v>
      </c>
      <c r="B7209" t="s">
        <v>6677</v>
      </c>
      <c r="C7209" t="s">
        <v>104</v>
      </c>
    </row>
    <row r="7210" spans="1:3">
      <c r="A7210">
        <v>610050</v>
      </c>
      <c r="B7210" t="s">
        <v>6678</v>
      </c>
      <c r="C7210" t="s">
        <v>104</v>
      </c>
    </row>
    <row r="7211" spans="1:3">
      <c r="A7211">
        <v>610051</v>
      </c>
      <c r="B7211" t="s">
        <v>6679</v>
      </c>
      <c r="C7211" t="s">
        <v>104</v>
      </c>
    </row>
    <row r="7212" spans="1:3">
      <c r="A7212">
        <v>610052</v>
      </c>
      <c r="B7212" t="s">
        <v>6680</v>
      </c>
      <c r="C7212" t="s">
        <v>104</v>
      </c>
    </row>
    <row r="7213" spans="1:3">
      <c r="A7213">
        <v>610053</v>
      </c>
      <c r="B7213" t="s">
        <v>6681</v>
      </c>
      <c r="C7213" t="s">
        <v>104</v>
      </c>
    </row>
    <row r="7214" spans="1:3">
      <c r="A7214">
        <v>610054</v>
      </c>
      <c r="B7214" t="s">
        <v>6682</v>
      </c>
      <c r="C7214" t="s">
        <v>104</v>
      </c>
    </row>
    <row r="7215" spans="1:3">
      <c r="A7215">
        <v>610055</v>
      </c>
      <c r="B7215" t="s">
        <v>6683</v>
      </c>
      <c r="C7215" t="s">
        <v>104</v>
      </c>
    </row>
    <row r="7216" spans="1:3">
      <c r="A7216">
        <v>610056</v>
      </c>
      <c r="B7216" t="s">
        <v>6684</v>
      </c>
      <c r="C7216" t="s">
        <v>104</v>
      </c>
    </row>
    <row r="7217" spans="1:3">
      <c r="A7217">
        <v>610057</v>
      </c>
      <c r="B7217" t="s">
        <v>6685</v>
      </c>
      <c r="C7217" t="s">
        <v>104</v>
      </c>
    </row>
    <row r="7218" spans="1:3">
      <c r="A7218">
        <v>610058</v>
      </c>
      <c r="B7218" t="s">
        <v>6686</v>
      </c>
      <c r="C7218" t="s">
        <v>104</v>
      </c>
    </row>
    <row r="7219" spans="1:3">
      <c r="A7219">
        <v>610059</v>
      </c>
      <c r="B7219" t="s">
        <v>6687</v>
      </c>
      <c r="C7219" t="s">
        <v>104</v>
      </c>
    </row>
    <row r="7220" spans="1:3">
      <c r="A7220">
        <v>610060</v>
      </c>
      <c r="B7220" t="s">
        <v>6688</v>
      </c>
      <c r="C7220" t="s">
        <v>104</v>
      </c>
    </row>
    <row r="7221" spans="1:3">
      <c r="A7221">
        <v>610061</v>
      </c>
      <c r="B7221" t="s">
        <v>6689</v>
      </c>
      <c r="C7221" t="s">
        <v>104</v>
      </c>
    </row>
    <row r="7222" spans="1:3">
      <c r="A7222">
        <v>610062</v>
      </c>
      <c r="B7222" t="s">
        <v>6690</v>
      </c>
      <c r="C7222" t="s">
        <v>104</v>
      </c>
    </row>
    <row r="7223" spans="1:3">
      <c r="A7223">
        <v>610063</v>
      </c>
      <c r="B7223" t="s">
        <v>6691</v>
      </c>
      <c r="C7223" t="s">
        <v>104</v>
      </c>
    </row>
    <row r="7224" spans="1:3">
      <c r="A7224">
        <v>610064</v>
      </c>
      <c r="B7224" t="s">
        <v>6692</v>
      </c>
      <c r="C7224" t="s">
        <v>104</v>
      </c>
    </row>
    <row r="7225" spans="1:3">
      <c r="A7225">
        <v>610065</v>
      </c>
      <c r="B7225" t="s">
        <v>6693</v>
      </c>
      <c r="C7225" t="s">
        <v>104</v>
      </c>
    </row>
    <row r="7226" spans="1:3">
      <c r="A7226">
        <v>610066</v>
      </c>
      <c r="B7226" t="s">
        <v>6694</v>
      </c>
      <c r="C7226" t="s">
        <v>104</v>
      </c>
    </row>
    <row r="7227" spans="1:3">
      <c r="A7227">
        <v>610067</v>
      </c>
      <c r="B7227" t="s">
        <v>6695</v>
      </c>
      <c r="C7227" t="s">
        <v>104</v>
      </c>
    </row>
    <row r="7228" spans="1:3">
      <c r="A7228">
        <v>610068</v>
      </c>
      <c r="B7228" t="s">
        <v>6696</v>
      </c>
      <c r="C7228" t="s">
        <v>104</v>
      </c>
    </row>
    <row r="7229" spans="1:3">
      <c r="A7229">
        <v>610069</v>
      </c>
      <c r="B7229" t="s">
        <v>6697</v>
      </c>
      <c r="C7229" t="s">
        <v>104</v>
      </c>
    </row>
    <row r="7230" spans="1:3">
      <c r="A7230">
        <v>610070</v>
      </c>
      <c r="B7230" t="s">
        <v>6698</v>
      </c>
      <c r="C7230" t="s">
        <v>104</v>
      </c>
    </row>
    <row r="7231" spans="1:3">
      <c r="A7231">
        <v>610071</v>
      </c>
      <c r="B7231" t="s">
        <v>6699</v>
      </c>
      <c r="C7231" t="s">
        <v>104</v>
      </c>
    </row>
    <row r="7232" spans="1:3">
      <c r="A7232">
        <v>610072</v>
      </c>
      <c r="B7232" t="s">
        <v>6700</v>
      </c>
      <c r="C7232" t="s">
        <v>104</v>
      </c>
    </row>
    <row r="7233" spans="1:3">
      <c r="A7233">
        <v>610073</v>
      </c>
      <c r="B7233" t="s">
        <v>6701</v>
      </c>
      <c r="C7233" t="s">
        <v>104</v>
      </c>
    </row>
    <row r="7234" spans="1:3">
      <c r="A7234">
        <v>610074</v>
      </c>
      <c r="B7234" t="s">
        <v>6702</v>
      </c>
      <c r="C7234" t="s">
        <v>104</v>
      </c>
    </row>
    <row r="7235" spans="1:3">
      <c r="A7235">
        <v>610075</v>
      </c>
      <c r="B7235" t="s">
        <v>6703</v>
      </c>
      <c r="C7235" t="s">
        <v>104</v>
      </c>
    </row>
    <row r="7236" spans="1:3">
      <c r="A7236">
        <v>610076</v>
      </c>
      <c r="B7236" t="s">
        <v>6704</v>
      </c>
      <c r="C7236" t="s">
        <v>104</v>
      </c>
    </row>
    <row r="7237" spans="1:3">
      <c r="A7237">
        <v>610077</v>
      </c>
      <c r="B7237" t="s">
        <v>6705</v>
      </c>
      <c r="C7237" t="s">
        <v>104</v>
      </c>
    </row>
    <row r="7238" spans="1:3">
      <c r="A7238">
        <v>610078</v>
      </c>
      <c r="B7238" t="s">
        <v>6706</v>
      </c>
      <c r="C7238" t="s">
        <v>104</v>
      </c>
    </row>
    <row r="7239" spans="1:3">
      <c r="A7239">
        <v>610079</v>
      </c>
      <c r="B7239" t="s">
        <v>6707</v>
      </c>
      <c r="C7239" t="s">
        <v>104</v>
      </c>
    </row>
    <row r="7240" spans="1:3">
      <c r="A7240">
        <v>610080</v>
      </c>
      <c r="B7240" t="s">
        <v>6708</v>
      </c>
      <c r="C7240" t="s">
        <v>104</v>
      </c>
    </row>
    <row r="7241" spans="1:3">
      <c r="A7241">
        <v>610081</v>
      </c>
      <c r="B7241" t="s">
        <v>6709</v>
      </c>
      <c r="C7241" t="s">
        <v>104</v>
      </c>
    </row>
    <row r="7242" spans="1:3">
      <c r="A7242">
        <v>610082</v>
      </c>
      <c r="B7242" t="s">
        <v>6710</v>
      </c>
      <c r="C7242" t="s">
        <v>104</v>
      </c>
    </row>
    <row r="7243" spans="1:3">
      <c r="A7243">
        <v>610083</v>
      </c>
      <c r="B7243" t="s">
        <v>6711</v>
      </c>
      <c r="C7243" t="s">
        <v>104</v>
      </c>
    </row>
    <row r="7244" spans="1:3">
      <c r="A7244">
        <v>610084</v>
      </c>
      <c r="B7244" t="s">
        <v>6712</v>
      </c>
      <c r="C7244" t="s">
        <v>104</v>
      </c>
    </row>
    <row r="7245" spans="1:3">
      <c r="A7245">
        <v>610085</v>
      </c>
      <c r="B7245" t="s">
        <v>6713</v>
      </c>
      <c r="C7245" t="s">
        <v>104</v>
      </c>
    </row>
    <row r="7246" spans="1:3">
      <c r="A7246">
        <v>610086</v>
      </c>
      <c r="B7246" t="s">
        <v>6714</v>
      </c>
      <c r="C7246" t="s">
        <v>104</v>
      </c>
    </row>
    <row r="7247" spans="1:3">
      <c r="A7247">
        <v>610087</v>
      </c>
      <c r="B7247" t="s">
        <v>6715</v>
      </c>
      <c r="C7247" t="s">
        <v>104</v>
      </c>
    </row>
    <row r="7248" spans="1:3">
      <c r="A7248">
        <v>610088</v>
      </c>
      <c r="B7248" t="s">
        <v>6716</v>
      </c>
      <c r="C7248" t="s">
        <v>104</v>
      </c>
    </row>
    <row r="7249" spans="1:3">
      <c r="A7249">
        <v>610089</v>
      </c>
      <c r="B7249" t="s">
        <v>6717</v>
      </c>
      <c r="C7249" t="s">
        <v>104</v>
      </c>
    </row>
    <row r="7250" spans="1:3">
      <c r="A7250">
        <v>610090</v>
      </c>
      <c r="B7250" t="s">
        <v>6718</v>
      </c>
      <c r="C7250" t="s">
        <v>104</v>
      </c>
    </row>
    <row r="7251" spans="1:3">
      <c r="A7251">
        <v>610091</v>
      </c>
      <c r="B7251" t="s">
        <v>6719</v>
      </c>
      <c r="C7251" t="s">
        <v>104</v>
      </c>
    </row>
    <row r="7252" spans="1:3">
      <c r="A7252">
        <v>610092</v>
      </c>
      <c r="B7252" t="s">
        <v>6720</v>
      </c>
      <c r="C7252" t="s">
        <v>104</v>
      </c>
    </row>
    <row r="7253" spans="1:3">
      <c r="A7253">
        <v>610093</v>
      </c>
      <c r="B7253" t="s">
        <v>6721</v>
      </c>
      <c r="C7253" t="s">
        <v>104</v>
      </c>
    </row>
    <row r="7254" spans="1:3">
      <c r="A7254">
        <v>610094</v>
      </c>
      <c r="B7254" t="s">
        <v>6722</v>
      </c>
      <c r="C7254" t="s">
        <v>104</v>
      </c>
    </row>
    <row r="7255" spans="1:3">
      <c r="A7255">
        <v>610095</v>
      </c>
      <c r="B7255" t="s">
        <v>6723</v>
      </c>
      <c r="C7255" t="s">
        <v>104</v>
      </c>
    </row>
    <row r="7256" spans="1:3">
      <c r="A7256">
        <v>610096</v>
      </c>
      <c r="B7256" t="s">
        <v>6724</v>
      </c>
      <c r="C7256" t="s">
        <v>104</v>
      </c>
    </row>
    <row r="7257" spans="1:3">
      <c r="A7257">
        <v>610100</v>
      </c>
      <c r="B7257" t="s">
        <v>6725</v>
      </c>
      <c r="C7257" t="s">
        <v>104</v>
      </c>
    </row>
    <row r="7258" spans="1:3">
      <c r="A7258">
        <v>610101</v>
      </c>
      <c r="B7258" t="s">
        <v>6726</v>
      </c>
      <c r="C7258" t="s">
        <v>104</v>
      </c>
    </row>
    <row r="7259" spans="1:3">
      <c r="A7259">
        <v>610102</v>
      </c>
      <c r="B7259" t="s">
        <v>6727</v>
      </c>
      <c r="C7259" t="s">
        <v>104</v>
      </c>
    </row>
    <row r="7260" spans="1:3">
      <c r="A7260">
        <v>610103</v>
      </c>
      <c r="B7260" t="s">
        <v>6728</v>
      </c>
      <c r="C7260" t="s">
        <v>104</v>
      </c>
    </row>
    <row r="7261" spans="1:3">
      <c r="A7261">
        <v>610104</v>
      </c>
      <c r="B7261" t="s">
        <v>6729</v>
      </c>
      <c r="C7261" t="s">
        <v>104</v>
      </c>
    </row>
    <row r="7262" spans="1:3">
      <c r="A7262">
        <v>610105</v>
      </c>
      <c r="B7262" t="s">
        <v>6730</v>
      </c>
      <c r="C7262" t="s">
        <v>104</v>
      </c>
    </row>
    <row r="7263" spans="1:3">
      <c r="A7263">
        <v>610106</v>
      </c>
      <c r="B7263" t="s">
        <v>6731</v>
      </c>
      <c r="C7263" t="s">
        <v>104</v>
      </c>
    </row>
    <row r="7264" spans="1:3">
      <c r="A7264">
        <v>610107</v>
      </c>
      <c r="B7264" t="s">
        <v>6732</v>
      </c>
      <c r="C7264" t="s">
        <v>104</v>
      </c>
    </row>
    <row r="7265" spans="1:3">
      <c r="A7265">
        <v>610108</v>
      </c>
      <c r="B7265" t="s">
        <v>6733</v>
      </c>
      <c r="C7265" t="s">
        <v>104</v>
      </c>
    </row>
    <row r="7266" spans="1:3">
      <c r="A7266">
        <v>610109</v>
      </c>
      <c r="B7266" t="s">
        <v>6734</v>
      </c>
      <c r="C7266" t="s">
        <v>104</v>
      </c>
    </row>
    <row r="7267" spans="1:3">
      <c r="A7267">
        <v>610110</v>
      </c>
      <c r="B7267" t="s">
        <v>6735</v>
      </c>
      <c r="C7267" t="s">
        <v>104</v>
      </c>
    </row>
    <row r="7268" spans="1:3">
      <c r="A7268">
        <v>610113</v>
      </c>
      <c r="B7268" t="s">
        <v>6736</v>
      </c>
      <c r="C7268" t="s">
        <v>104</v>
      </c>
    </row>
    <row r="7269" spans="1:3">
      <c r="A7269">
        <v>610114</v>
      </c>
      <c r="B7269" t="s">
        <v>6737</v>
      </c>
      <c r="C7269" t="s">
        <v>104</v>
      </c>
    </row>
    <row r="7270" spans="1:3">
      <c r="A7270">
        <v>610115</v>
      </c>
      <c r="B7270" t="s">
        <v>6738</v>
      </c>
      <c r="C7270" t="s">
        <v>104</v>
      </c>
    </row>
    <row r="7271" spans="1:3">
      <c r="A7271">
        <v>610116</v>
      </c>
      <c r="B7271" t="s">
        <v>6739</v>
      </c>
      <c r="C7271" t="s">
        <v>104</v>
      </c>
    </row>
    <row r="7272" spans="1:3">
      <c r="A7272">
        <v>610117</v>
      </c>
      <c r="B7272" t="s">
        <v>6740</v>
      </c>
      <c r="C7272" t="s">
        <v>104</v>
      </c>
    </row>
    <row r="7273" spans="1:3">
      <c r="A7273">
        <v>610118</v>
      </c>
      <c r="B7273" t="s">
        <v>6741</v>
      </c>
      <c r="C7273" t="s">
        <v>104</v>
      </c>
    </row>
    <row r="7274" spans="1:3">
      <c r="A7274">
        <v>610119</v>
      </c>
      <c r="B7274" t="s">
        <v>6742</v>
      </c>
      <c r="C7274" t="s">
        <v>104</v>
      </c>
    </row>
    <row r="7275" spans="1:3">
      <c r="A7275">
        <v>610120</v>
      </c>
      <c r="B7275" t="s">
        <v>6743</v>
      </c>
      <c r="C7275" t="s">
        <v>104</v>
      </c>
    </row>
    <row r="7276" spans="1:3">
      <c r="A7276">
        <v>610121</v>
      </c>
      <c r="B7276" t="s">
        <v>6744</v>
      </c>
      <c r="C7276" t="s">
        <v>104</v>
      </c>
    </row>
    <row r="7277" spans="1:3">
      <c r="A7277">
        <v>610122</v>
      </c>
      <c r="B7277" t="s">
        <v>6745</v>
      </c>
      <c r="C7277" t="s">
        <v>104</v>
      </c>
    </row>
    <row r="7278" spans="1:3">
      <c r="A7278">
        <v>610123</v>
      </c>
      <c r="B7278" t="s">
        <v>6746</v>
      </c>
      <c r="C7278" t="s">
        <v>104</v>
      </c>
    </row>
    <row r="7279" spans="1:3">
      <c r="A7279">
        <v>610124</v>
      </c>
      <c r="B7279" t="s">
        <v>6747</v>
      </c>
      <c r="C7279" t="s">
        <v>104</v>
      </c>
    </row>
    <row r="7280" spans="1:3">
      <c r="A7280">
        <v>610125</v>
      </c>
      <c r="B7280" t="s">
        <v>6748</v>
      </c>
      <c r="C7280" t="s">
        <v>104</v>
      </c>
    </row>
    <row r="7281" spans="1:3">
      <c r="A7281">
        <v>610126</v>
      </c>
      <c r="B7281" t="s">
        <v>6749</v>
      </c>
      <c r="C7281" t="s">
        <v>104</v>
      </c>
    </row>
    <row r="7282" spans="1:3">
      <c r="A7282">
        <v>610127</v>
      </c>
      <c r="B7282" t="s">
        <v>6750</v>
      </c>
      <c r="C7282" t="s">
        <v>104</v>
      </c>
    </row>
    <row r="7283" spans="1:3">
      <c r="A7283">
        <v>610300</v>
      </c>
      <c r="B7283" t="s">
        <v>6751</v>
      </c>
      <c r="C7283" t="s">
        <v>104</v>
      </c>
    </row>
    <row r="7284" spans="1:3">
      <c r="A7284">
        <v>610301</v>
      </c>
      <c r="B7284" t="s">
        <v>6752</v>
      </c>
      <c r="C7284" t="s">
        <v>104</v>
      </c>
    </row>
    <row r="7285" spans="1:3">
      <c r="A7285">
        <v>610302</v>
      </c>
      <c r="B7285" t="s">
        <v>6753</v>
      </c>
      <c r="C7285" t="s">
        <v>104</v>
      </c>
    </row>
    <row r="7286" spans="1:3">
      <c r="A7286">
        <v>610303</v>
      </c>
      <c r="B7286" t="s">
        <v>6754</v>
      </c>
      <c r="C7286" t="s">
        <v>104</v>
      </c>
    </row>
    <row r="7287" spans="1:3">
      <c r="A7287">
        <v>610304</v>
      </c>
      <c r="B7287" t="s">
        <v>6755</v>
      </c>
      <c r="C7287" t="s">
        <v>104</v>
      </c>
    </row>
    <row r="7288" spans="1:3">
      <c r="A7288">
        <v>610305</v>
      </c>
      <c r="B7288" t="s">
        <v>6756</v>
      </c>
      <c r="C7288" t="s">
        <v>104</v>
      </c>
    </row>
    <row r="7289" spans="1:3">
      <c r="A7289">
        <v>610306</v>
      </c>
      <c r="B7289" t="s">
        <v>6757</v>
      </c>
      <c r="C7289" t="s">
        <v>104</v>
      </c>
    </row>
    <row r="7290" spans="1:3">
      <c r="A7290">
        <v>610307</v>
      </c>
      <c r="B7290" t="s">
        <v>6758</v>
      </c>
      <c r="C7290" t="s">
        <v>104</v>
      </c>
    </row>
    <row r="7291" spans="1:3">
      <c r="A7291">
        <v>610308</v>
      </c>
      <c r="B7291" t="s">
        <v>6759</v>
      </c>
      <c r="C7291" t="s">
        <v>104</v>
      </c>
    </row>
    <row r="7292" spans="1:3">
      <c r="A7292">
        <v>610309</v>
      </c>
      <c r="B7292" t="s">
        <v>6760</v>
      </c>
      <c r="C7292" t="s">
        <v>104</v>
      </c>
    </row>
    <row r="7293" spans="1:3">
      <c r="A7293">
        <v>610310</v>
      </c>
      <c r="B7293" t="s">
        <v>6761</v>
      </c>
      <c r="C7293" t="s">
        <v>104</v>
      </c>
    </row>
    <row r="7294" spans="1:3">
      <c r="A7294">
        <v>610311</v>
      </c>
      <c r="B7294" t="s">
        <v>6762</v>
      </c>
      <c r="C7294" t="s">
        <v>104</v>
      </c>
    </row>
    <row r="7295" spans="1:3">
      <c r="A7295">
        <v>610312</v>
      </c>
      <c r="B7295" t="s">
        <v>6633</v>
      </c>
      <c r="C7295" t="s">
        <v>104</v>
      </c>
    </row>
    <row r="7296" spans="1:3">
      <c r="A7296">
        <v>610313</v>
      </c>
      <c r="B7296" t="s">
        <v>6763</v>
      </c>
      <c r="C7296" t="s">
        <v>104</v>
      </c>
    </row>
    <row r="7297" spans="1:3">
      <c r="A7297">
        <v>610315</v>
      </c>
      <c r="B7297" t="s">
        <v>6764</v>
      </c>
      <c r="C7297" t="s">
        <v>104</v>
      </c>
    </row>
    <row r="7298" spans="1:3">
      <c r="A7298">
        <v>610316</v>
      </c>
      <c r="B7298" t="s">
        <v>6765</v>
      </c>
      <c r="C7298" t="s">
        <v>104</v>
      </c>
    </row>
    <row r="7299" spans="1:3">
      <c r="A7299">
        <v>610317</v>
      </c>
      <c r="B7299" t="s">
        <v>6766</v>
      </c>
      <c r="C7299" t="s">
        <v>104</v>
      </c>
    </row>
    <row r="7300" spans="1:3">
      <c r="A7300">
        <v>610318</v>
      </c>
      <c r="B7300" t="s">
        <v>6767</v>
      </c>
      <c r="C7300" t="s">
        <v>104</v>
      </c>
    </row>
    <row r="7301" spans="1:3">
      <c r="A7301">
        <v>610319</v>
      </c>
      <c r="B7301" t="s">
        <v>6768</v>
      </c>
      <c r="C7301" t="s">
        <v>104</v>
      </c>
    </row>
    <row r="7302" spans="1:3">
      <c r="A7302">
        <v>610320</v>
      </c>
      <c r="B7302" t="s">
        <v>6769</v>
      </c>
      <c r="C7302" t="s">
        <v>104</v>
      </c>
    </row>
    <row r="7303" spans="1:3">
      <c r="A7303">
        <v>610321</v>
      </c>
      <c r="B7303" t="s">
        <v>6770</v>
      </c>
      <c r="C7303" t="s">
        <v>104</v>
      </c>
    </row>
    <row r="7304" spans="1:3">
      <c r="A7304">
        <v>610322</v>
      </c>
      <c r="B7304" t="s">
        <v>6771</v>
      </c>
      <c r="C7304" t="s">
        <v>104</v>
      </c>
    </row>
    <row r="7305" spans="1:3">
      <c r="A7305">
        <v>610323</v>
      </c>
      <c r="B7305" t="s">
        <v>6772</v>
      </c>
      <c r="C7305" t="s">
        <v>104</v>
      </c>
    </row>
    <row r="7306" spans="1:3">
      <c r="A7306">
        <v>610324</v>
      </c>
      <c r="B7306" t="s">
        <v>6773</v>
      </c>
      <c r="C7306" t="s">
        <v>104</v>
      </c>
    </row>
    <row r="7307" spans="1:3">
      <c r="A7307">
        <v>610325</v>
      </c>
      <c r="B7307" t="s">
        <v>6774</v>
      </c>
      <c r="C7307" t="s">
        <v>104</v>
      </c>
    </row>
    <row r="7308" spans="1:3">
      <c r="A7308">
        <v>610326</v>
      </c>
      <c r="B7308" t="s">
        <v>6775</v>
      </c>
      <c r="C7308" t="s">
        <v>104</v>
      </c>
    </row>
    <row r="7309" spans="1:3">
      <c r="A7309">
        <v>610327</v>
      </c>
      <c r="B7309" t="s">
        <v>6776</v>
      </c>
      <c r="C7309" t="s">
        <v>104</v>
      </c>
    </row>
    <row r="7310" spans="1:3">
      <c r="A7310">
        <v>610328</v>
      </c>
      <c r="B7310" t="s">
        <v>6777</v>
      </c>
      <c r="C7310" t="s">
        <v>104</v>
      </c>
    </row>
    <row r="7311" spans="1:3">
      <c r="A7311">
        <v>610329</v>
      </c>
      <c r="B7311" t="s">
        <v>6778</v>
      </c>
      <c r="C7311" t="s">
        <v>104</v>
      </c>
    </row>
    <row r="7312" spans="1:3">
      <c r="A7312">
        <v>610330</v>
      </c>
      <c r="B7312" t="s">
        <v>6779</v>
      </c>
      <c r="C7312" t="s">
        <v>104</v>
      </c>
    </row>
    <row r="7313" spans="1:3">
      <c r="A7313">
        <v>610331</v>
      </c>
      <c r="B7313" t="s">
        <v>6780</v>
      </c>
      <c r="C7313" t="s">
        <v>104</v>
      </c>
    </row>
    <row r="7314" spans="1:3">
      <c r="A7314">
        <v>610332</v>
      </c>
      <c r="B7314" t="s">
        <v>6781</v>
      </c>
      <c r="C7314" t="s">
        <v>104</v>
      </c>
    </row>
    <row r="7315" spans="1:3">
      <c r="A7315">
        <v>610333</v>
      </c>
      <c r="B7315" t="s">
        <v>6782</v>
      </c>
      <c r="C7315" t="s">
        <v>104</v>
      </c>
    </row>
    <row r="7316" spans="1:3">
      <c r="A7316">
        <v>610334</v>
      </c>
      <c r="B7316" t="s">
        <v>6783</v>
      </c>
      <c r="C7316" t="s">
        <v>104</v>
      </c>
    </row>
    <row r="7317" spans="1:3">
      <c r="A7317">
        <v>610335</v>
      </c>
      <c r="B7317" t="s">
        <v>6784</v>
      </c>
      <c r="C7317" t="s">
        <v>104</v>
      </c>
    </row>
    <row r="7318" spans="1:3">
      <c r="A7318">
        <v>610336</v>
      </c>
      <c r="B7318" t="s">
        <v>6785</v>
      </c>
      <c r="C7318" t="s">
        <v>104</v>
      </c>
    </row>
    <row r="7319" spans="1:3">
      <c r="A7319">
        <v>610337</v>
      </c>
      <c r="B7319" t="s">
        <v>6786</v>
      </c>
      <c r="C7319" t="s">
        <v>104</v>
      </c>
    </row>
    <row r="7320" spans="1:3">
      <c r="A7320">
        <v>610338</v>
      </c>
      <c r="B7320" t="s">
        <v>6787</v>
      </c>
      <c r="C7320" t="s">
        <v>104</v>
      </c>
    </row>
    <row r="7321" spans="1:3">
      <c r="A7321">
        <v>610339</v>
      </c>
      <c r="B7321" t="s">
        <v>6788</v>
      </c>
      <c r="C7321" t="s">
        <v>104</v>
      </c>
    </row>
    <row r="7322" spans="1:3">
      <c r="A7322">
        <v>610340</v>
      </c>
      <c r="B7322" t="s">
        <v>6789</v>
      </c>
      <c r="C7322" t="s">
        <v>104</v>
      </c>
    </row>
    <row r="7323" spans="1:3">
      <c r="A7323">
        <v>610341</v>
      </c>
      <c r="B7323" t="s">
        <v>6790</v>
      </c>
      <c r="C7323" t="s">
        <v>104</v>
      </c>
    </row>
    <row r="7324" spans="1:3">
      <c r="A7324">
        <v>610342</v>
      </c>
      <c r="B7324" t="s">
        <v>6791</v>
      </c>
      <c r="C7324" t="s">
        <v>104</v>
      </c>
    </row>
    <row r="7325" spans="1:3">
      <c r="A7325">
        <v>610343</v>
      </c>
      <c r="B7325" t="s">
        <v>6792</v>
      </c>
      <c r="C7325" t="s">
        <v>104</v>
      </c>
    </row>
    <row r="7326" spans="1:3">
      <c r="A7326">
        <v>610344</v>
      </c>
      <c r="B7326" t="s">
        <v>6793</v>
      </c>
      <c r="C7326" t="s">
        <v>104</v>
      </c>
    </row>
    <row r="7327" spans="1:3">
      <c r="A7327">
        <v>610345</v>
      </c>
      <c r="B7327" t="s">
        <v>6794</v>
      </c>
      <c r="C7327" t="s">
        <v>104</v>
      </c>
    </row>
    <row r="7328" spans="1:3">
      <c r="A7328">
        <v>610346</v>
      </c>
      <c r="B7328" t="s">
        <v>6795</v>
      </c>
      <c r="C7328" t="s">
        <v>104</v>
      </c>
    </row>
    <row r="7329" spans="1:3">
      <c r="A7329">
        <v>610347</v>
      </c>
      <c r="B7329" t="s">
        <v>6796</v>
      </c>
      <c r="C7329" t="s">
        <v>104</v>
      </c>
    </row>
    <row r="7330" spans="1:3">
      <c r="A7330">
        <v>610348</v>
      </c>
      <c r="B7330" t="s">
        <v>6797</v>
      </c>
      <c r="C7330" t="s">
        <v>104</v>
      </c>
    </row>
    <row r="7331" spans="1:3">
      <c r="A7331">
        <v>610349</v>
      </c>
      <c r="B7331" t="s">
        <v>6798</v>
      </c>
      <c r="C7331" t="s">
        <v>104</v>
      </c>
    </row>
    <row r="7332" spans="1:3">
      <c r="A7332">
        <v>610350</v>
      </c>
      <c r="B7332" t="s">
        <v>6799</v>
      </c>
      <c r="C7332" t="s">
        <v>104</v>
      </c>
    </row>
    <row r="7333" spans="1:3">
      <c r="A7333">
        <v>610351</v>
      </c>
      <c r="B7333" t="s">
        <v>6800</v>
      </c>
      <c r="C7333" t="s">
        <v>104</v>
      </c>
    </row>
    <row r="7334" spans="1:3">
      <c r="A7334">
        <v>610352</v>
      </c>
      <c r="B7334" t="s">
        <v>6801</v>
      </c>
      <c r="C7334" t="s">
        <v>104</v>
      </c>
    </row>
    <row r="7335" spans="1:3">
      <c r="A7335">
        <v>610353</v>
      </c>
      <c r="B7335" t="s">
        <v>6802</v>
      </c>
      <c r="C7335" t="s">
        <v>104</v>
      </c>
    </row>
    <row r="7336" spans="1:3">
      <c r="A7336">
        <v>610354</v>
      </c>
      <c r="B7336" t="s">
        <v>6803</v>
      </c>
      <c r="C7336" t="s">
        <v>104</v>
      </c>
    </row>
    <row r="7337" spans="1:3">
      <c r="A7337">
        <v>610355</v>
      </c>
      <c r="B7337" t="s">
        <v>6804</v>
      </c>
      <c r="C7337" t="s">
        <v>104</v>
      </c>
    </row>
    <row r="7338" spans="1:3">
      <c r="A7338">
        <v>610356</v>
      </c>
      <c r="B7338" t="s">
        <v>6805</v>
      </c>
      <c r="C7338" t="s">
        <v>104</v>
      </c>
    </row>
    <row r="7339" spans="1:3">
      <c r="A7339">
        <v>610357</v>
      </c>
      <c r="B7339" t="s">
        <v>6806</v>
      </c>
      <c r="C7339" t="s">
        <v>104</v>
      </c>
    </row>
    <row r="7340" spans="1:3">
      <c r="A7340">
        <v>610358</v>
      </c>
      <c r="B7340" t="s">
        <v>6807</v>
      </c>
      <c r="C7340" t="s">
        <v>104</v>
      </c>
    </row>
    <row r="7341" spans="1:3">
      <c r="A7341">
        <v>610359</v>
      </c>
      <c r="B7341" t="s">
        <v>6808</v>
      </c>
      <c r="C7341" t="s">
        <v>104</v>
      </c>
    </row>
    <row r="7342" spans="1:3">
      <c r="A7342">
        <v>610360</v>
      </c>
      <c r="B7342" t="s">
        <v>6809</v>
      </c>
      <c r="C7342" t="s">
        <v>104</v>
      </c>
    </row>
    <row r="7343" spans="1:3">
      <c r="A7343">
        <v>610361</v>
      </c>
      <c r="B7343" t="s">
        <v>6810</v>
      </c>
      <c r="C7343" t="s">
        <v>104</v>
      </c>
    </row>
    <row r="7344" spans="1:3">
      <c r="A7344">
        <v>610362</v>
      </c>
      <c r="B7344" t="s">
        <v>6811</v>
      </c>
      <c r="C7344" t="s">
        <v>104</v>
      </c>
    </row>
    <row r="7345" spans="1:3">
      <c r="A7345">
        <v>610363</v>
      </c>
      <c r="B7345" t="s">
        <v>6812</v>
      </c>
      <c r="C7345" t="s">
        <v>104</v>
      </c>
    </row>
    <row r="7346" spans="1:3">
      <c r="A7346">
        <v>610364</v>
      </c>
      <c r="B7346" t="s">
        <v>6813</v>
      </c>
      <c r="C7346" t="s">
        <v>104</v>
      </c>
    </row>
    <row r="7347" spans="1:3">
      <c r="A7347">
        <v>610365</v>
      </c>
      <c r="B7347" t="s">
        <v>6814</v>
      </c>
      <c r="C7347" t="s">
        <v>104</v>
      </c>
    </row>
    <row r="7348" spans="1:3">
      <c r="A7348">
        <v>610366</v>
      </c>
      <c r="B7348" t="s">
        <v>6815</v>
      </c>
      <c r="C7348" t="s">
        <v>104</v>
      </c>
    </row>
    <row r="7349" spans="1:3">
      <c r="A7349">
        <v>610367</v>
      </c>
      <c r="B7349" t="s">
        <v>6816</v>
      </c>
      <c r="C7349" t="s">
        <v>104</v>
      </c>
    </row>
    <row r="7350" spans="1:3">
      <c r="A7350">
        <v>610368</v>
      </c>
      <c r="B7350" t="s">
        <v>6817</v>
      </c>
      <c r="C7350" t="s">
        <v>104</v>
      </c>
    </row>
    <row r="7351" spans="1:3">
      <c r="A7351">
        <v>610369</v>
      </c>
      <c r="B7351" t="s">
        <v>6818</v>
      </c>
      <c r="C7351" t="s">
        <v>104</v>
      </c>
    </row>
    <row r="7352" spans="1:3">
      <c r="A7352">
        <v>610370</v>
      </c>
      <c r="B7352" t="s">
        <v>6819</v>
      </c>
      <c r="C7352" t="s">
        <v>104</v>
      </c>
    </row>
    <row r="7353" spans="1:3">
      <c r="A7353">
        <v>610371</v>
      </c>
      <c r="B7353" t="s">
        <v>6820</v>
      </c>
      <c r="C7353" t="s">
        <v>104</v>
      </c>
    </row>
    <row r="7354" spans="1:3">
      <c r="A7354">
        <v>610372</v>
      </c>
      <c r="B7354" t="s">
        <v>6821</v>
      </c>
      <c r="C7354" t="s">
        <v>104</v>
      </c>
    </row>
    <row r="7355" spans="1:3">
      <c r="A7355">
        <v>610373</v>
      </c>
      <c r="B7355" t="s">
        <v>6822</v>
      </c>
      <c r="C7355" t="s">
        <v>104</v>
      </c>
    </row>
    <row r="7356" spans="1:3">
      <c r="A7356">
        <v>610374</v>
      </c>
      <c r="B7356" t="s">
        <v>6823</v>
      </c>
      <c r="C7356" t="s">
        <v>104</v>
      </c>
    </row>
    <row r="7357" spans="1:3">
      <c r="A7357">
        <v>610375</v>
      </c>
      <c r="B7357" t="s">
        <v>6824</v>
      </c>
      <c r="C7357" t="s">
        <v>104</v>
      </c>
    </row>
    <row r="7358" spans="1:3">
      <c r="A7358">
        <v>610376</v>
      </c>
      <c r="B7358" t="s">
        <v>6825</v>
      </c>
      <c r="C7358" t="s">
        <v>104</v>
      </c>
    </row>
    <row r="7359" spans="1:3">
      <c r="A7359">
        <v>610377</v>
      </c>
      <c r="B7359" t="s">
        <v>6826</v>
      </c>
      <c r="C7359" t="s">
        <v>104</v>
      </c>
    </row>
    <row r="7360" spans="1:3">
      <c r="A7360">
        <v>610378</v>
      </c>
      <c r="B7360" t="s">
        <v>6827</v>
      </c>
      <c r="C7360" t="s">
        <v>104</v>
      </c>
    </row>
    <row r="7361" spans="1:3">
      <c r="A7361">
        <v>610379</v>
      </c>
      <c r="B7361" t="s">
        <v>6828</v>
      </c>
      <c r="C7361" t="s">
        <v>104</v>
      </c>
    </row>
    <row r="7362" spans="1:3">
      <c r="A7362">
        <v>610380</v>
      </c>
      <c r="B7362" t="s">
        <v>6829</v>
      </c>
      <c r="C7362" t="s">
        <v>104</v>
      </c>
    </row>
    <row r="7363" spans="1:3">
      <c r="A7363">
        <v>610381</v>
      </c>
      <c r="B7363" t="s">
        <v>6830</v>
      </c>
      <c r="C7363" t="s">
        <v>104</v>
      </c>
    </row>
    <row r="7364" spans="1:3">
      <c r="A7364">
        <v>610382</v>
      </c>
      <c r="B7364" t="s">
        <v>6831</v>
      </c>
      <c r="C7364" t="s">
        <v>104</v>
      </c>
    </row>
    <row r="7365" spans="1:3">
      <c r="A7365">
        <v>610383</v>
      </c>
      <c r="B7365" t="s">
        <v>6832</v>
      </c>
      <c r="C7365" t="s">
        <v>104</v>
      </c>
    </row>
    <row r="7366" spans="1:3">
      <c r="A7366">
        <v>610384</v>
      </c>
      <c r="B7366" t="s">
        <v>6833</v>
      </c>
      <c r="C7366" t="s">
        <v>104</v>
      </c>
    </row>
    <row r="7367" spans="1:3">
      <c r="A7367">
        <v>610385</v>
      </c>
      <c r="B7367" t="s">
        <v>6834</v>
      </c>
      <c r="C7367" t="s">
        <v>104</v>
      </c>
    </row>
    <row r="7368" spans="1:3">
      <c r="A7368">
        <v>610386</v>
      </c>
      <c r="B7368" t="s">
        <v>6835</v>
      </c>
      <c r="C7368" t="s">
        <v>104</v>
      </c>
    </row>
    <row r="7369" spans="1:3">
      <c r="A7369">
        <v>610387</v>
      </c>
      <c r="B7369" t="s">
        <v>6836</v>
      </c>
      <c r="C7369" t="s">
        <v>104</v>
      </c>
    </row>
    <row r="7370" spans="1:3">
      <c r="A7370">
        <v>610388</v>
      </c>
      <c r="B7370" t="s">
        <v>6837</v>
      </c>
      <c r="C7370" t="s">
        <v>104</v>
      </c>
    </row>
    <row r="7371" spans="1:3">
      <c r="A7371">
        <v>610389</v>
      </c>
      <c r="B7371" t="s">
        <v>6838</v>
      </c>
      <c r="C7371" t="s">
        <v>104</v>
      </c>
    </row>
    <row r="7372" spans="1:3">
      <c r="A7372">
        <v>610390</v>
      </c>
      <c r="B7372" t="s">
        <v>6839</v>
      </c>
      <c r="C7372" t="s">
        <v>104</v>
      </c>
    </row>
    <row r="7373" spans="1:3">
      <c r="A7373">
        <v>610391</v>
      </c>
      <c r="B7373" t="s">
        <v>6840</v>
      </c>
      <c r="C7373" t="s">
        <v>104</v>
      </c>
    </row>
    <row r="7374" spans="1:3">
      <c r="A7374">
        <v>610392</v>
      </c>
      <c r="B7374" t="s">
        <v>6841</v>
      </c>
      <c r="C7374" t="s">
        <v>104</v>
      </c>
    </row>
    <row r="7375" spans="1:3">
      <c r="A7375">
        <v>610393</v>
      </c>
      <c r="B7375" t="s">
        <v>6842</v>
      </c>
      <c r="C7375" t="s">
        <v>104</v>
      </c>
    </row>
    <row r="7376" spans="1:3">
      <c r="A7376">
        <v>610394</v>
      </c>
      <c r="B7376" t="s">
        <v>6843</v>
      </c>
      <c r="C7376" t="s">
        <v>104</v>
      </c>
    </row>
    <row r="7377" spans="1:3">
      <c r="A7377">
        <v>610395</v>
      </c>
      <c r="B7377" t="s">
        <v>6844</v>
      </c>
      <c r="C7377" t="s">
        <v>104</v>
      </c>
    </row>
    <row r="7378" spans="1:3">
      <c r="A7378">
        <v>610396</v>
      </c>
      <c r="B7378" t="s">
        <v>6845</v>
      </c>
      <c r="C7378" t="s">
        <v>104</v>
      </c>
    </row>
    <row r="7379" spans="1:3">
      <c r="A7379">
        <v>610397</v>
      </c>
      <c r="B7379" t="s">
        <v>6846</v>
      </c>
      <c r="C7379" t="s">
        <v>104</v>
      </c>
    </row>
    <row r="7380" spans="1:3">
      <c r="A7380">
        <v>610398</v>
      </c>
      <c r="B7380" t="s">
        <v>6847</v>
      </c>
      <c r="C7380" t="s">
        <v>104</v>
      </c>
    </row>
    <row r="7381" spans="1:3">
      <c r="A7381">
        <v>610399</v>
      </c>
      <c r="B7381" t="s">
        <v>6848</v>
      </c>
      <c r="C7381" t="s">
        <v>104</v>
      </c>
    </row>
    <row r="7382" spans="1:3">
      <c r="A7382">
        <v>610400</v>
      </c>
      <c r="B7382" t="s">
        <v>6849</v>
      </c>
      <c r="C7382" t="s">
        <v>104</v>
      </c>
    </row>
    <row r="7383" spans="1:3">
      <c r="A7383">
        <v>610401</v>
      </c>
      <c r="B7383" t="s">
        <v>6850</v>
      </c>
      <c r="C7383" t="s">
        <v>104</v>
      </c>
    </row>
    <row r="7384" spans="1:3">
      <c r="A7384">
        <v>610402</v>
      </c>
      <c r="B7384" t="s">
        <v>6851</v>
      </c>
      <c r="C7384" t="s">
        <v>104</v>
      </c>
    </row>
    <row r="7385" spans="1:3">
      <c r="A7385">
        <v>610403</v>
      </c>
      <c r="B7385" t="s">
        <v>6852</v>
      </c>
      <c r="C7385" t="s">
        <v>104</v>
      </c>
    </row>
    <row r="7386" spans="1:3">
      <c r="A7386">
        <v>610404</v>
      </c>
      <c r="B7386" t="s">
        <v>6853</v>
      </c>
      <c r="C7386" t="s">
        <v>104</v>
      </c>
    </row>
    <row r="7387" spans="1:3">
      <c r="A7387">
        <v>610405</v>
      </c>
      <c r="B7387" t="s">
        <v>6854</v>
      </c>
      <c r="C7387" t="s">
        <v>104</v>
      </c>
    </row>
    <row r="7388" spans="1:3">
      <c r="A7388">
        <v>610406</v>
      </c>
      <c r="B7388" t="s">
        <v>6855</v>
      </c>
      <c r="C7388" t="s">
        <v>104</v>
      </c>
    </row>
    <row r="7389" spans="1:3">
      <c r="A7389">
        <v>610407</v>
      </c>
      <c r="B7389" t="s">
        <v>6856</v>
      </c>
      <c r="C7389" t="s">
        <v>104</v>
      </c>
    </row>
    <row r="7390" spans="1:3">
      <c r="A7390">
        <v>610408</v>
      </c>
      <c r="B7390" t="s">
        <v>6857</v>
      </c>
      <c r="C7390" t="s">
        <v>104</v>
      </c>
    </row>
    <row r="7391" spans="1:3">
      <c r="A7391">
        <v>610409</v>
      </c>
      <c r="B7391" t="s">
        <v>6858</v>
      </c>
      <c r="C7391" t="s">
        <v>104</v>
      </c>
    </row>
    <row r="7392" spans="1:3">
      <c r="A7392">
        <v>610410</v>
      </c>
      <c r="B7392" t="s">
        <v>6859</v>
      </c>
      <c r="C7392" t="s">
        <v>104</v>
      </c>
    </row>
    <row r="7393" spans="1:3">
      <c r="A7393">
        <v>610411</v>
      </c>
      <c r="B7393" t="s">
        <v>6860</v>
      </c>
      <c r="C7393" t="s">
        <v>104</v>
      </c>
    </row>
    <row r="7394" spans="1:3">
      <c r="A7394">
        <v>610412</v>
      </c>
      <c r="B7394" t="s">
        <v>6861</v>
      </c>
      <c r="C7394" t="s">
        <v>104</v>
      </c>
    </row>
    <row r="7395" spans="1:3">
      <c r="A7395">
        <v>610413</v>
      </c>
      <c r="B7395" t="s">
        <v>6862</v>
      </c>
      <c r="C7395" t="s">
        <v>104</v>
      </c>
    </row>
    <row r="7396" spans="1:3">
      <c r="A7396">
        <v>610414</v>
      </c>
      <c r="B7396" t="s">
        <v>6863</v>
      </c>
      <c r="C7396" t="s">
        <v>104</v>
      </c>
    </row>
    <row r="7397" spans="1:3">
      <c r="A7397">
        <v>610415</v>
      </c>
      <c r="B7397" t="s">
        <v>6864</v>
      </c>
      <c r="C7397" t="s">
        <v>104</v>
      </c>
    </row>
    <row r="7398" spans="1:3">
      <c r="A7398">
        <v>610416</v>
      </c>
      <c r="B7398" t="s">
        <v>6865</v>
      </c>
      <c r="C7398" t="s">
        <v>104</v>
      </c>
    </row>
    <row r="7399" spans="1:3">
      <c r="A7399">
        <v>610417</v>
      </c>
      <c r="B7399" t="s">
        <v>6866</v>
      </c>
      <c r="C7399" t="s">
        <v>104</v>
      </c>
    </row>
    <row r="7400" spans="1:3">
      <c r="A7400">
        <v>610418</v>
      </c>
      <c r="B7400" t="s">
        <v>6867</v>
      </c>
      <c r="C7400" t="s">
        <v>104</v>
      </c>
    </row>
    <row r="7401" spans="1:3">
      <c r="A7401">
        <v>610419</v>
      </c>
      <c r="B7401" t="s">
        <v>6868</v>
      </c>
      <c r="C7401" t="s">
        <v>104</v>
      </c>
    </row>
    <row r="7402" spans="1:3">
      <c r="A7402">
        <v>610420</v>
      </c>
      <c r="B7402" t="s">
        <v>6869</v>
      </c>
      <c r="C7402" t="s">
        <v>104</v>
      </c>
    </row>
    <row r="7403" spans="1:3">
      <c r="A7403">
        <v>610421</v>
      </c>
      <c r="B7403" t="s">
        <v>6870</v>
      </c>
      <c r="C7403" t="s">
        <v>104</v>
      </c>
    </row>
    <row r="7404" spans="1:3">
      <c r="A7404">
        <v>610422</v>
      </c>
      <c r="B7404" t="s">
        <v>6871</v>
      </c>
      <c r="C7404" t="s">
        <v>104</v>
      </c>
    </row>
    <row r="7405" spans="1:3">
      <c r="A7405">
        <v>610423</v>
      </c>
      <c r="B7405" t="s">
        <v>6872</v>
      </c>
      <c r="C7405" t="s">
        <v>104</v>
      </c>
    </row>
    <row r="7406" spans="1:3">
      <c r="A7406">
        <v>610424</v>
      </c>
      <c r="B7406" t="s">
        <v>6873</v>
      </c>
      <c r="C7406" t="s">
        <v>104</v>
      </c>
    </row>
    <row r="7407" spans="1:3">
      <c r="A7407">
        <v>610425</v>
      </c>
      <c r="B7407" t="s">
        <v>6874</v>
      </c>
      <c r="C7407" t="s">
        <v>104</v>
      </c>
    </row>
    <row r="7408" spans="1:3">
      <c r="A7408">
        <v>610426</v>
      </c>
      <c r="B7408" t="s">
        <v>6875</v>
      </c>
      <c r="C7408" t="s">
        <v>104</v>
      </c>
    </row>
    <row r="7409" spans="1:3">
      <c r="A7409">
        <v>610427</v>
      </c>
      <c r="B7409" t="s">
        <v>6876</v>
      </c>
      <c r="C7409" t="s">
        <v>104</v>
      </c>
    </row>
    <row r="7410" spans="1:3">
      <c r="A7410">
        <v>610428</v>
      </c>
      <c r="B7410" t="s">
        <v>6877</v>
      </c>
      <c r="C7410" t="s">
        <v>104</v>
      </c>
    </row>
    <row r="7411" spans="1:3">
      <c r="A7411">
        <v>610429</v>
      </c>
      <c r="B7411" t="s">
        <v>6878</v>
      </c>
      <c r="C7411" t="s">
        <v>104</v>
      </c>
    </row>
    <row r="7412" spans="1:3">
      <c r="A7412">
        <v>610430</v>
      </c>
      <c r="B7412" t="s">
        <v>6879</v>
      </c>
      <c r="C7412" t="s">
        <v>104</v>
      </c>
    </row>
    <row r="7413" spans="1:3">
      <c r="A7413">
        <v>610431</v>
      </c>
      <c r="B7413" t="s">
        <v>6880</v>
      </c>
      <c r="C7413" t="s">
        <v>104</v>
      </c>
    </row>
    <row r="7414" spans="1:3">
      <c r="A7414">
        <v>610432</v>
      </c>
      <c r="B7414" t="s">
        <v>6881</v>
      </c>
      <c r="C7414" t="s">
        <v>104</v>
      </c>
    </row>
    <row r="7415" spans="1:3">
      <c r="A7415">
        <v>610433</v>
      </c>
      <c r="B7415" t="s">
        <v>6882</v>
      </c>
      <c r="C7415" t="s">
        <v>104</v>
      </c>
    </row>
    <row r="7416" spans="1:3">
      <c r="A7416">
        <v>610434</v>
      </c>
      <c r="B7416" t="s">
        <v>6883</v>
      </c>
      <c r="C7416" t="s">
        <v>104</v>
      </c>
    </row>
    <row r="7417" spans="1:3">
      <c r="A7417">
        <v>610435</v>
      </c>
      <c r="B7417" t="s">
        <v>6884</v>
      </c>
      <c r="C7417" t="s">
        <v>104</v>
      </c>
    </row>
    <row r="7418" spans="1:3">
      <c r="A7418">
        <v>610436</v>
      </c>
      <c r="B7418" t="s">
        <v>6885</v>
      </c>
      <c r="C7418" t="s">
        <v>104</v>
      </c>
    </row>
    <row r="7419" spans="1:3">
      <c r="A7419">
        <v>610437</v>
      </c>
      <c r="B7419" t="s">
        <v>6886</v>
      </c>
      <c r="C7419" t="s">
        <v>104</v>
      </c>
    </row>
    <row r="7420" spans="1:3">
      <c r="A7420">
        <v>610438</v>
      </c>
      <c r="B7420" t="s">
        <v>6887</v>
      </c>
      <c r="C7420" t="s">
        <v>104</v>
      </c>
    </row>
    <row r="7421" spans="1:3">
      <c r="A7421">
        <v>610439</v>
      </c>
      <c r="B7421" t="s">
        <v>6888</v>
      </c>
      <c r="C7421" t="s">
        <v>104</v>
      </c>
    </row>
    <row r="7422" spans="1:3">
      <c r="A7422">
        <v>610500</v>
      </c>
      <c r="B7422" t="s">
        <v>6889</v>
      </c>
      <c r="C7422" t="s">
        <v>104</v>
      </c>
    </row>
    <row r="7423" spans="1:3">
      <c r="A7423">
        <v>610501</v>
      </c>
      <c r="B7423" t="s">
        <v>6890</v>
      </c>
      <c r="C7423" t="s">
        <v>104</v>
      </c>
    </row>
    <row r="7424" spans="1:3">
      <c r="A7424">
        <v>610503</v>
      </c>
      <c r="B7424" t="s">
        <v>6891</v>
      </c>
      <c r="C7424" t="s">
        <v>104</v>
      </c>
    </row>
    <row r="7425" spans="1:3">
      <c r="A7425">
        <v>610504</v>
      </c>
      <c r="B7425" t="s">
        <v>6892</v>
      </c>
      <c r="C7425" t="s">
        <v>104</v>
      </c>
    </row>
    <row r="7426" spans="1:3">
      <c r="A7426">
        <v>610505</v>
      </c>
      <c r="B7426" t="s">
        <v>6893</v>
      </c>
      <c r="C7426" t="s">
        <v>104</v>
      </c>
    </row>
    <row r="7427" spans="1:3">
      <c r="A7427">
        <v>610506</v>
      </c>
      <c r="B7427" t="s">
        <v>6894</v>
      </c>
      <c r="C7427" t="s">
        <v>104</v>
      </c>
    </row>
    <row r="7428" spans="1:3">
      <c r="A7428">
        <v>610507</v>
      </c>
      <c r="B7428" t="s">
        <v>6895</v>
      </c>
      <c r="C7428" t="s">
        <v>104</v>
      </c>
    </row>
    <row r="7429" spans="1:3">
      <c r="A7429">
        <v>610508</v>
      </c>
      <c r="B7429" t="s">
        <v>6896</v>
      </c>
      <c r="C7429" t="s">
        <v>104</v>
      </c>
    </row>
    <row r="7430" spans="1:3">
      <c r="A7430">
        <v>610509</v>
      </c>
      <c r="B7430" t="s">
        <v>6897</v>
      </c>
      <c r="C7430" t="s">
        <v>104</v>
      </c>
    </row>
    <row r="7431" spans="1:3">
      <c r="A7431">
        <v>610510</v>
      </c>
      <c r="B7431" t="s">
        <v>6898</v>
      </c>
      <c r="C7431" t="s">
        <v>104</v>
      </c>
    </row>
    <row r="7432" spans="1:3">
      <c r="A7432">
        <v>610511</v>
      </c>
      <c r="B7432" t="s">
        <v>6899</v>
      </c>
      <c r="C7432" t="s">
        <v>104</v>
      </c>
    </row>
    <row r="7433" spans="1:3">
      <c r="A7433">
        <v>610512</v>
      </c>
      <c r="B7433" t="s">
        <v>6900</v>
      </c>
      <c r="C7433" t="s">
        <v>104</v>
      </c>
    </row>
    <row r="7434" spans="1:3">
      <c r="A7434">
        <v>610513</v>
      </c>
      <c r="B7434" t="s">
        <v>6901</v>
      </c>
      <c r="C7434" t="s">
        <v>104</v>
      </c>
    </row>
    <row r="7435" spans="1:3">
      <c r="A7435">
        <v>610514</v>
      </c>
      <c r="B7435" t="s">
        <v>6902</v>
      </c>
      <c r="C7435" t="s">
        <v>104</v>
      </c>
    </row>
    <row r="7436" spans="1:3">
      <c r="A7436">
        <v>610515</v>
      </c>
      <c r="B7436" t="s">
        <v>6903</v>
      </c>
      <c r="C7436" t="s">
        <v>104</v>
      </c>
    </row>
    <row r="7437" spans="1:3">
      <c r="A7437">
        <v>610516</v>
      </c>
      <c r="B7437" t="s">
        <v>6904</v>
      </c>
      <c r="C7437" t="s">
        <v>104</v>
      </c>
    </row>
    <row r="7438" spans="1:3">
      <c r="A7438">
        <v>610517</v>
      </c>
      <c r="B7438" t="s">
        <v>6905</v>
      </c>
      <c r="C7438" t="s">
        <v>104</v>
      </c>
    </row>
    <row r="7439" spans="1:3">
      <c r="A7439">
        <v>610518</v>
      </c>
      <c r="B7439" t="s">
        <v>6906</v>
      </c>
      <c r="C7439" t="s">
        <v>104</v>
      </c>
    </row>
    <row r="7440" spans="1:3">
      <c r="A7440">
        <v>610519</v>
      </c>
      <c r="B7440" t="s">
        <v>6907</v>
      </c>
      <c r="C7440" t="s">
        <v>104</v>
      </c>
    </row>
    <row r="7441" spans="1:3">
      <c r="A7441">
        <v>610520</v>
      </c>
      <c r="B7441" t="s">
        <v>6908</v>
      </c>
      <c r="C7441" t="s">
        <v>104</v>
      </c>
    </row>
    <row r="7442" spans="1:3">
      <c r="A7442">
        <v>610521</v>
      </c>
      <c r="B7442" t="s">
        <v>6909</v>
      </c>
      <c r="C7442" t="s">
        <v>104</v>
      </c>
    </row>
    <row r="7443" spans="1:3">
      <c r="A7443">
        <v>610522</v>
      </c>
      <c r="B7443" t="s">
        <v>6910</v>
      </c>
      <c r="C7443" t="s">
        <v>104</v>
      </c>
    </row>
    <row r="7444" spans="1:3">
      <c r="A7444">
        <v>610523</v>
      </c>
      <c r="B7444" t="s">
        <v>6911</v>
      </c>
      <c r="C7444" t="s">
        <v>104</v>
      </c>
    </row>
    <row r="7445" spans="1:3">
      <c r="A7445">
        <v>610524</v>
      </c>
      <c r="B7445" t="s">
        <v>6912</v>
      </c>
      <c r="C7445" t="s">
        <v>104</v>
      </c>
    </row>
    <row r="7446" spans="1:3">
      <c r="A7446">
        <v>619999</v>
      </c>
      <c r="B7446" t="s">
        <v>6913</v>
      </c>
      <c r="C7446" t="s">
        <v>104</v>
      </c>
    </row>
    <row r="7447" spans="1:3">
      <c r="A7447">
        <v>620001</v>
      </c>
      <c r="B7447" t="s">
        <v>6914</v>
      </c>
      <c r="C7447" t="s">
        <v>104</v>
      </c>
    </row>
    <row r="7448" spans="1:3">
      <c r="A7448">
        <v>620002</v>
      </c>
      <c r="B7448" t="s">
        <v>6915</v>
      </c>
      <c r="C7448" t="s">
        <v>104</v>
      </c>
    </row>
    <row r="7449" spans="1:3">
      <c r="A7449">
        <v>620003</v>
      </c>
      <c r="B7449" t="s">
        <v>6916</v>
      </c>
      <c r="C7449" t="s">
        <v>104</v>
      </c>
    </row>
    <row r="7450" spans="1:3">
      <c r="A7450">
        <v>620005</v>
      </c>
      <c r="B7450" t="s">
        <v>6917</v>
      </c>
      <c r="C7450" t="s">
        <v>104</v>
      </c>
    </row>
    <row r="7451" spans="1:3">
      <c r="A7451">
        <v>620006</v>
      </c>
      <c r="B7451" t="s">
        <v>6918</v>
      </c>
      <c r="C7451" t="s">
        <v>104</v>
      </c>
    </row>
    <row r="7452" spans="1:3">
      <c r="A7452">
        <v>620007</v>
      </c>
      <c r="B7452" t="s">
        <v>6919</v>
      </c>
      <c r="C7452" t="s">
        <v>104</v>
      </c>
    </row>
    <row r="7453" spans="1:3">
      <c r="A7453">
        <v>620008</v>
      </c>
      <c r="B7453" t="s">
        <v>6920</v>
      </c>
      <c r="C7453" t="s">
        <v>104</v>
      </c>
    </row>
    <row r="7454" spans="1:3">
      <c r="A7454">
        <v>620009</v>
      </c>
      <c r="B7454" t="s">
        <v>6921</v>
      </c>
      <c r="C7454" t="s">
        <v>104</v>
      </c>
    </row>
    <row r="7455" spans="1:3">
      <c r="A7455">
        <v>620010</v>
      </c>
      <c r="B7455" t="s">
        <v>6922</v>
      </c>
      <c r="C7455" t="s">
        <v>104</v>
      </c>
    </row>
    <row r="7456" spans="1:3">
      <c r="A7456">
        <v>620011</v>
      </c>
      <c r="B7456" t="s">
        <v>6923</v>
      </c>
      <c r="C7456" t="s">
        <v>104</v>
      </c>
    </row>
    <row r="7457" spans="1:3">
      <c r="A7457">
        <v>620012</v>
      </c>
      <c r="B7457" t="s">
        <v>6924</v>
      </c>
      <c r="C7457" t="s">
        <v>104</v>
      </c>
    </row>
    <row r="7458" spans="1:3">
      <c r="A7458">
        <v>620013</v>
      </c>
      <c r="B7458" t="s">
        <v>6925</v>
      </c>
      <c r="C7458" t="s">
        <v>104</v>
      </c>
    </row>
    <row r="7459" spans="1:3">
      <c r="A7459">
        <v>620014</v>
      </c>
      <c r="B7459" t="s">
        <v>6926</v>
      </c>
      <c r="C7459" t="s">
        <v>104</v>
      </c>
    </row>
    <row r="7460" spans="1:3">
      <c r="A7460">
        <v>620015</v>
      </c>
      <c r="B7460" t="s">
        <v>6927</v>
      </c>
      <c r="C7460" t="s">
        <v>104</v>
      </c>
    </row>
    <row r="7461" spans="1:3">
      <c r="A7461">
        <v>620016</v>
      </c>
      <c r="B7461" t="s">
        <v>6928</v>
      </c>
      <c r="C7461" t="s">
        <v>104</v>
      </c>
    </row>
    <row r="7462" spans="1:3">
      <c r="A7462">
        <v>620017</v>
      </c>
      <c r="B7462" t="s">
        <v>6929</v>
      </c>
      <c r="C7462" t="s">
        <v>104</v>
      </c>
    </row>
    <row r="7463" spans="1:3">
      <c r="A7463">
        <v>620018</v>
      </c>
      <c r="B7463" t="s">
        <v>6930</v>
      </c>
      <c r="C7463" t="s">
        <v>104</v>
      </c>
    </row>
    <row r="7464" spans="1:3">
      <c r="A7464">
        <v>620019</v>
      </c>
      <c r="B7464" t="s">
        <v>6931</v>
      </c>
      <c r="C7464" t="s">
        <v>104</v>
      </c>
    </row>
    <row r="7465" spans="1:3">
      <c r="A7465">
        <v>620020</v>
      </c>
      <c r="B7465" t="s">
        <v>6932</v>
      </c>
      <c r="C7465" t="s">
        <v>104</v>
      </c>
    </row>
    <row r="7466" spans="1:3">
      <c r="A7466">
        <v>620021</v>
      </c>
      <c r="B7466" t="s">
        <v>6933</v>
      </c>
      <c r="C7466" t="s">
        <v>104</v>
      </c>
    </row>
    <row r="7467" spans="1:3">
      <c r="A7467">
        <v>620022</v>
      </c>
      <c r="B7467" t="s">
        <v>6934</v>
      </c>
      <c r="C7467" t="s">
        <v>104</v>
      </c>
    </row>
    <row r="7468" spans="1:3">
      <c r="A7468">
        <v>620023</v>
      </c>
      <c r="B7468" t="s">
        <v>6935</v>
      </c>
      <c r="C7468" t="s">
        <v>104</v>
      </c>
    </row>
    <row r="7469" spans="1:3">
      <c r="A7469">
        <v>620024</v>
      </c>
      <c r="B7469" t="s">
        <v>6936</v>
      </c>
      <c r="C7469" t="s">
        <v>104</v>
      </c>
    </row>
    <row r="7470" spans="1:3">
      <c r="A7470">
        <v>620025</v>
      </c>
      <c r="B7470" t="s">
        <v>6937</v>
      </c>
      <c r="C7470" t="s">
        <v>104</v>
      </c>
    </row>
    <row r="7471" spans="1:3">
      <c r="A7471">
        <v>620026</v>
      </c>
      <c r="B7471" t="s">
        <v>6938</v>
      </c>
      <c r="C7471" t="s">
        <v>104</v>
      </c>
    </row>
    <row r="7472" spans="1:3">
      <c r="A7472">
        <v>620027</v>
      </c>
      <c r="B7472" t="s">
        <v>6939</v>
      </c>
      <c r="C7472" t="s">
        <v>104</v>
      </c>
    </row>
    <row r="7473" spans="1:3">
      <c r="A7473">
        <v>620028</v>
      </c>
      <c r="B7473" t="s">
        <v>6940</v>
      </c>
      <c r="C7473" t="s">
        <v>104</v>
      </c>
    </row>
    <row r="7474" spans="1:3">
      <c r="A7474">
        <v>620029</v>
      </c>
      <c r="B7474" t="s">
        <v>6941</v>
      </c>
      <c r="C7474" t="s">
        <v>104</v>
      </c>
    </row>
    <row r="7475" spans="1:3">
      <c r="A7475">
        <v>620030</v>
      </c>
      <c r="B7475" t="s">
        <v>6942</v>
      </c>
      <c r="C7475" t="s">
        <v>104</v>
      </c>
    </row>
    <row r="7476" spans="1:3">
      <c r="A7476">
        <v>620031</v>
      </c>
      <c r="B7476" t="s">
        <v>6943</v>
      </c>
      <c r="C7476" t="s">
        <v>104</v>
      </c>
    </row>
    <row r="7477" spans="1:3">
      <c r="A7477">
        <v>620400</v>
      </c>
      <c r="B7477" t="s">
        <v>6944</v>
      </c>
      <c r="C7477" t="s">
        <v>104</v>
      </c>
    </row>
    <row r="7478" spans="1:3">
      <c r="A7478">
        <v>620401</v>
      </c>
      <c r="B7478" t="s">
        <v>6944</v>
      </c>
      <c r="C7478" t="s">
        <v>104</v>
      </c>
    </row>
    <row r="7479" spans="1:3">
      <c r="A7479">
        <v>620420</v>
      </c>
      <c r="B7479" t="s">
        <v>6937</v>
      </c>
      <c r="C7479" t="s">
        <v>104</v>
      </c>
    </row>
    <row r="7480" spans="1:3">
      <c r="A7480">
        <v>620421</v>
      </c>
      <c r="B7480" t="s">
        <v>6945</v>
      </c>
      <c r="C7480" t="s">
        <v>104</v>
      </c>
    </row>
    <row r="7481" spans="1:3">
      <c r="A7481">
        <v>620422</v>
      </c>
      <c r="B7481" t="s">
        <v>6946</v>
      </c>
      <c r="C7481" t="s">
        <v>104</v>
      </c>
    </row>
    <row r="7482" spans="1:3">
      <c r="A7482">
        <v>620423</v>
      </c>
      <c r="B7482" t="s">
        <v>6947</v>
      </c>
      <c r="C7482" t="s">
        <v>104</v>
      </c>
    </row>
    <row r="7483" spans="1:3">
      <c r="A7483">
        <v>620424</v>
      </c>
      <c r="B7483" t="s">
        <v>6948</v>
      </c>
      <c r="C7483" t="s">
        <v>104</v>
      </c>
    </row>
    <row r="7484" spans="1:3">
      <c r="A7484">
        <v>620425</v>
      </c>
      <c r="B7484" t="s">
        <v>6949</v>
      </c>
      <c r="C7484" t="s">
        <v>104</v>
      </c>
    </row>
    <row r="7485" spans="1:3">
      <c r="A7485">
        <v>620426</v>
      </c>
      <c r="B7485" t="s">
        <v>6950</v>
      </c>
      <c r="C7485" t="s">
        <v>104</v>
      </c>
    </row>
    <row r="7486" spans="1:3">
      <c r="A7486">
        <v>620450</v>
      </c>
      <c r="B7486" t="s">
        <v>6951</v>
      </c>
      <c r="C7486" t="s">
        <v>104</v>
      </c>
    </row>
    <row r="7487" spans="1:3">
      <c r="A7487">
        <v>620451</v>
      </c>
      <c r="B7487" t="s">
        <v>6952</v>
      </c>
      <c r="C7487" t="s">
        <v>104</v>
      </c>
    </row>
    <row r="7488" spans="1:3">
      <c r="A7488">
        <v>620452</v>
      </c>
      <c r="B7488" t="s">
        <v>6953</v>
      </c>
      <c r="C7488" t="s">
        <v>104</v>
      </c>
    </row>
    <row r="7489" spans="1:3">
      <c r="A7489">
        <v>620453</v>
      </c>
      <c r="B7489" t="s">
        <v>6954</v>
      </c>
      <c r="C7489" t="s">
        <v>104</v>
      </c>
    </row>
    <row r="7490" spans="1:3">
      <c r="A7490">
        <v>650000</v>
      </c>
      <c r="B7490" t="s">
        <v>6955</v>
      </c>
      <c r="C7490" t="s">
        <v>104</v>
      </c>
    </row>
    <row r="7491" spans="1:3">
      <c r="A7491">
        <v>680003</v>
      </c>
      <c r="B7491" t="s">
        <v>6956</v>
      </c>
      <c r="C7491" t="s">
        <v>104</v>
      </c>
    </row>
    <row r="7492" spans="1:3">
      <c r="A7492">
        <v>680004</v>
      </c>
      <c r="B7492" t="s">
        <v>6957</v>
      </c>
      <c r="C7492" t="s">
        <v>104</v>
      </c>
    </row>
    <row r="7493" spans="1:3">
      <c r="A7493">
        <v>680005</v>
      </c>
      <c r="B7493" t="s">
        <v>6958</v>
      </c>
      <c r="C7493" t="s">
        <v>104</v>
      </c>
    </row>
    <row r="7494" spans="1:3">
      <c r="A7494">
        <v>680006</v>
      </c>
      <c r="B7494" t="s">
        <v>6959</v>
      </c>
      <c r="C7494" t="s">
        <v>104</v>
      </c>
    </row>
    <row r="7495" spans="1:3">
      <c r="A7495">
        <v>690001</v>
      </c>
      <c r="B7495" t="s">
        <v>6960</v>
      </c>
      <c r="C7495" t="s">
        <v>104</v>
      </c>
    </row>
    <row r="7496" spans="1:3">
      <c r="A7496">
        <v>690002</v>
      </c>
      <c r="B7496" t="s">
        <v>6961</v>
      </c>
      <c r="C7496" t="s">
        <v>104</v>
      </c>
    </row>
    <row r="7497" spans="1:3">
      <c r="A7497">
        <v>690003</v>
      </c>
      <c r="B7497" t="s">
        <v>6962</v>
      </c>
      <c r="C7497" t="s">
        <v>104</v>
      </c>
    </row>
    <row r="7498" spans="1:3">
      <c r="A7498">
        <v>690004</v>
      </c>
      <c r="B7498" t="s">
        <v>6963</v>
      </c>
      <c r="C7498" t="s">
        <v>104</v>
      </c>
    </row>
    <row r="7499" spans="1:3">
      <c r="A7499">
        <v>690005</v>
      </c>
      <c r="B7499" t="s">
        <v>6964</v>
      </c>
      <c r="C7499" t="s">
        <v>104</v>
      </c>
    </row>
    <row r="7500" spans="1:3">
      <c r="A7500">
        <v>690006</v>
      </c>
      <c r="B7500" t="s">
        <v>6663</v>
      </c>
      <c r="C7500" t="s">
        <v>104</v>
      </c>
    </row>
    <row r="7501" spans="1:3">
      <c r="A7501">
        <v>690007</v>
      </c>
      <c r="B7501" t="s">
        <v>6965</v>
      </c>
      <c r="C7501" t="s">
        <v>104</v>
      </c>
    </row>
    <row r="7502" spans="1:3">
      <c r="A7502">
        <v>690008</v>
      </c>
      <c r="B7502" t="s">
        <v>6966</v>
      </c>
      <c r="C7502" t="s">
        <v>104</v>
      </c>
    </row>
    <row r="7503" spans="1:3">
      <c r="A7503">
        <v>690009</v>
      </c>
      <c r="B7503" t="s">
        <v>6967</v>
      </c>
      <c r="C7503" t="s">
        <v>104</v>
      </c>
    </row>
    <row r="7504" spans="1:3">
      <c r="A7504">
        <v>690010</v>
      </c>
      <c r="B7504" t="s">
        <v>5359</v>
      </c>
      <c r="C7504" t="s">
        <v>104</v>
      </c>
    </row>
    <row r="7505" spans="1:3">
      <c r="A7505">
        <v>690011</v>
      </c>
      <c r="B7505" t="s">
        <v>6968</v>
      </c>
      <c r="C7505" t="s">
        <v>104</v>
      </c>
    </row>
    <row r="7506" spans="1:3">
      <c r="A7506">
        <v>690012</v>
      </c>
      <c r="B7506" t="s">
        <v>6969</v>
      </c>
      <c r="C7506" t="s">
        <v>104</v>
      </c>
    </row>
    <row r="7507" spans="1:3">
      <c r="A7507">
        <v>690013</v>
      </c>
      <c r="B7507" t="s">
        <v>6970</v>
      </c>
      <c r="C7507" t="s">
        <v>104</v>
      </c>
    </row>
    <row r="7508" spans="1:3">
      <c r="A7508">
        <v>690014</v>
      </c>
      <c r="B7508" t="s">
        <v>6971</v>
      </c>
      <c r="C7508" t="s">
        <v>104</v>
      </c>
    </row>
    <row r="7509" spans="1:3">
      <c r="A7509">
        <v>690015</v>
      </c>
      <c r="B7509" t="s">
        <v>6972</v>
      </c>
      <c r="C7509" t="s">
        <v>104</v>
      </c>
    </row>
    <row r="7510" spans="1:3">
      <c r="A7510">
        <v>690016</v>
      </c>
      <c r="B7510" t="s">
        <v>6973</v>
      </c>
      <c r="C7510" t="s">
        <v>104</v>
      </c>
    </row>
    <row r="7511" spans="1:3">
      <c r="A7511">
        <v>690017</v>
      </c>
      <c r="B7511" t="s">
        <v>6974</v>
      </c>
      <c r="C7511" t="s">
        <v>104</v>
      </c>
    </row>
    <row r="7512" spans="1:3">
      <c r="A7512">
        <v>690018</v>
      </c>
      <c r="B7512" t="s">
        <v>6975</v>
      </c>
      <c r="C7512" t="s">
        <v>104</v>
      </c>
    </row>
    <row r="7513" spans="1:3">
      <c r="A7513">
        <v>690019</v>
      </c>
      <c r="B7513" t="s">
        <v>6976</v>
      </c>
      <c r="C7513" t="s">
        <v>104</v>
      </c>
    </row>
    <row r="7514" spans="1:3">
      <c r="A7514">
        <v>690020</v>
      </c>
      <c r="B7514" t="s">
        <v>6977</v>
      </c>
      <c r="C7514" t="s">
        <v>104</v>
      </c>
    </row>
    <row r="7515" spans="1:3">
      <c r="A7515">
        <v>690021</v>
      </c>
      <c r="B7515" t="s">
        <v>6978</v>
      </c>
      <c r="C7515" t="s">
        <v>104</v>
      </c>
    </row>
    <row r="7516" spans="1:3">
      <c r="A7516">
        <v>690022</v>
      </c>
      <c r="B7516" t="s">
        <v>6979</v>
      </c>
      <c r="C7516" t="s">
        <v>104</v>
      </c>
    </row>
    <row r="7517" spans="1:3">
      <c r="A7517">
        <v>690023</v>
      </c>
      <c r="B7517" t="s">
        <v>6980</v>
      </c>
      <c r="C7517" t="s">
        <v>104</v>
      </c>
    </row>
    <row r="7518" spans="1:3">
      <c r="A7518">
        <v>690024</v>
      </c>
      <c r="B7518" t="s">
        <v>6981</v>
      </c>
      <c r="C7518" t="s">
        <v>104</v>
      </c>
    </row>
    <row r="7519" spans="1:3">
      <c r="A7519">
        <v>690025</v>
      </c>
      <c r="B7519" t="s">
        <v>6982</v>
      </c>
      <c r="C7519" t="s">
        <v>104</v>
      </c>
    </row>
    <row r="7520" spans="1:3">
      <c r="A7520">
        <v>690026</v>
      </c>
      <c r="B7520" t="s">
        <v>6983</v>
      </c>
      <c r="C7520" t="s">
        <v>104</v>
      </c>
    </row>
    <row r="7521" spans="1:3">
      <c r="A7521">
        <v>690027</v>
      </c>
      <c r="B7521" t="s">
        <v>6984</v>
      </c>
      <c r="C7521" t="s">
        <v>104</v>
      </c>
    </row>
    <row r="7522" spans="1:3">
      <c r="A7522">
        <v>690028</v>
      </c>
      <c r="B7522" t="s">
        <v>6985</v>
      </c>
      <c r="C7522" t="s">
        <v>104</v>
      </c>
    </row>
    <row r="7523" spans="1:3">
      <c r="A7523">
        <v>690029</v>
      </c>
      <c r="B7523" t="s">
        <v>6986</v>
      </c>
      <c r="C7523" t="s">
        <v>104</v>
      </c>
    </row>
    <row r="7524" spans="1:3">
      <c r="A7524">
        <v>690030</v>
      </c>
      <c r="B7524" t="s">
        <v>6987</v>
      </c>
      <c r="C7524" t="s">
        <v>104</v>
      </c>
    </row>
    <row r="7525" spans="1:3">
      <c r="A7525">
        <v>690031</v>
      </c>
      <c r="B7525" t="s">
        <v>6988</v>
      </c>
      <c r="C7525" t="s">
        <v>104</v>
      </c>
    </row>
    <row r="7526" spans="1:3">
      <c r="A7526">
        <v>690032</v>
      </c>
      <c r="B7526" t="s">
        <v>6989</v>
      </c>
      <c r="C7526" t="s">
        <v>104</v>
      </c>
    </row>
    <row r="7527" spans="1:3">
      <c r="A7527">
        <v>690033</v>
      </c>
      <c r="B7527" t="s">
        <v>6467</v>
      </c>
      <c r="C7527" t="s">
        <v>104</v>
      </c>
    </row>
    <row r="7528" spans="1:3">
      <c r="A7528">
        <v>690034</v>
      </c>
      <c r="B7528" t="s">
        <v>6990</v>
      </c>
      <c r="C7528" t="s">
        <v>104</v>
      </c>
    </row>
    <row r="7529" spans="1:3">
      <c r="A7529">
        <v>690035</v>
      </c>
      <c r="B7529" t="s">
        <v>6991</v>
      </c>
      <c r="C7529" t="s">
        <v>104</v>
      </c>
    </row>
    <row r="7530" spans="1:3">
      <c r="A7530">
        <v>690036</v>
      </c>
      <c r="B7530" t="s">
        <v>6992</v>
      </c>
      <c r="C7530" t="s">
        <v>104</v>
      </c>
    </row>
    <row r="7531" spans="1:3">
      <c r="A7531">
        <v>690037</v>
      </c>
      <c r="B7531" t="s">
        <v>6993</v>
      </c>
      <c r="C7531" t="s">
        <v>104</v>
      </c>
    </row>
    <row r="7532" spans="1:3">
      <c r="A7532">
        <v>690038</v>
      </c>
      <c r="B7532" t="s">
        <v>6994</v>
      </c>
      <c r="C7532" t="s">
        <v>104</v>
      </c>
    </row>
    <row r="7533" spans="1:3">
      <c r="A7533">
        <v>690039</v>
      </c>
      <c r="B7533" t="s">
        <v>6995</v>
      </c>
      <c r="C7533" t="s">
        <v>104</v>
      </c>
    </row>
    <row r="7534" spans="1:3">
      <c r="A7534">
        <v>690040</v>
      </c>
      <c r="B7534" t="s">
        <v>5337</v>
      </c>
      <c r="C7534" t="s">
        <v>104</v>
      </c>
    </row>
    <row r="7535" spans="1:3">
      <c r="A7535">
        <v>690041</v>
      </c>
      <c r="B7535" t="s">
        <v>6996</v>
      </c>
      <c r="C7535" t="s">
        <v>104</v>
      </c>
    </row>
    <row r="7536" spans="1:3">
      <c r="A7536">
        <v>690042</v>
      </c>
      <c r="B7536" t="s">
        <v>5362</v>
      </c>
      <c r="C7536" t="s">
        <v>104</v>
      </c>
    </row>
    <row r="7537" spans="1:3">
      <c r="A7537">
        <v>690043</v>
      </c>
      <c r="B7537" t="s">
        <v>5366</v>
      </c>
      <c r="C7537" t="s">
        <v>104</v>
      </c>
    </row>
    <row r="7538" spans="1:3">
      <c r="A7538">
        <v>690044</v>
      </c>
      <c r="B7538" t="s">
        <v>5368</v>
      </c>
      <c r="C7538" t="s">
        <v>104</v>
      </c>
    </row>
    <row r="7539" spans="1:3">
      <c r="A7539">
        <v>690045</v>
      </c>
      <c r="B7539" t="s">
        <v>5370</v>
      </c>
      <c r="C7539" t="s">
        <v>104</v>
      </c>
    </row>
    <row r="7540" spans="1:3">
      <c r="A7540">
        <v>690046</v>
      </c>
      <c r="B7540" t="s">
        <v>5373</v>
      </c>
      <c r="C7540" t="s">
        <v>104</v>
      </c>
    </row>
    <row r="7541" spans="1:3">
      <c r="A7541">
        <v>690053</v>
      </c>
      <c r="B7541" t="s">
        <v>5382</v>
      </c>
      <c r="C7541" t="s">
        <v>104</v>
      </c>
    </row>
    <row r="7542" spans="1:3">
      <c r="A7542">
        <v>690054</v>
      </c>
      <c r="B7542" t="s">
        <v>5384</v>
      </c>
      <c r="C7542" t="s">
        <v>104</v>
      </c>
    </row>
    <row r="7543" spans="1:3">
      <c r="A7543">
        <v>690055</v>
      </c>
      <c r="B7543" t="s">
        <v>5386</v>
      </c>
      <c r="C7543" t="s">
        <v>104</v>
      </c>
    </row>
    <row r="7544" spans="1:3">
      <c r="A7544">
        <v>690056</v>
      </c>
      <c r="B7544" t="s">
        <v>5388</v>
      </c>
      <c r="C7544" t="s">
        <v>104</v>
      </c>
    </row>
    <row r="7545" spans="1:3">
      <c r="A7545">
        <v>690057</v>
      </c>
      <c r="B7545" t="s">
        <v>5390</v>
      </c>
      <c r="C7545" t="s">
        <v>104</v>
      </c>
    </row>
    <row r="7546" spans="1:3">
      <c r="A7546">
        <v>690058</v>
      </c>
      <c r="B7546" t="s">
        <v>5392</v>
      </c>
      <c r="C7546" t="s">
        <v>104</v>
      </c>
    </row>
    <row r="7547" spans="1:3">
      <c r="A7547">
        <v>690100</v>
      </c>
      <c r="B7547" t="s">
        <v>6997</v>
      </c>
      <c r="C7547" t="s">
        <v>104</v>
      </c>
    </row>
    <row r="7548" spans="1:3">
      <c r="A7548">
        <v>690150</v>
      </c>
      <c r="B7548" t="s">
        <v>6998</v>
      </c>
      <c r="C7548" t="s">
        <v>104</v>
      </c>
    </row>
    <row r="7549" spans="1:3">
      <c r="A7549">
        <v>690200</v>
      </c>
      <c r="B7549" t="s">
        <v>6999</v>
      </c>
      <c r="C7549" t="s">
        <v>104</v>
      </c>
    </row>
    <row r="7550" spans="1:3">
      <c r="A7550">
        <v>690300</v>
      </c>
      <c r="B7550" t="s">
        <v>7000</v>
      </c>
      <c r="C7550" t="s">
        <v>104</v>
      </c>
    </row>
    <row r="7551" spans="1:3">
      <c r="A7551">
        <v>690400</v>
      </c>
      <c r="B7551" t="s">
        <v>7001</v>
      </c>
      <c r="C7551" t="s">
        <v>104</v>
      </c>
    </row>
    <row r="7552" spans="1:3">
      <c r="A7552">
        <v>690500</v>
      </c>
      <c r="B7552" t="s">
        <v>7002</v>
      </c>
      <c r="C7552" t="s">
        <v>104</v>
      </c>
    </row>
    <row r="7553" spans="1:3">
      <c r="A7553">
        <v>690600</v>
      </c>
      <c r="B7553" t="s">
        <v>7003</v>
      </c>
      <c r="C7553" t="s">
        <v>104</v>
      </c>
    </row>
    <row r="7554" spans="1:3">
      <c r="A7554">
        <v>699000</v>
      </c>
      <c r="B7554" t="s">
        <v>7004</v>
      </c>
      <c r="C7554" t="s">
        <v>104</v>
      </c>
    </row>
    <row r="7555" spans="1:3">
      <c r="A7555">
        <v>699005</v>
      </c>
      <c r="B7555" t="s">
        <v>7005</v>
      </c>
      <c r="C7555" t="s">
        <v>104</v>
      </c>
    </row>
    <row r="7556" spans="1:3">
      <c r="A7556">
        <v>699010</v>
      </c>
      <c r="B7556" t="s">
        <v>7006</v>
      </c>
      <c r="C7556" t="s">
        <v>104</v>
      </c>
    </row>
    <row r="7557" spans="1:3">
      <c r="A7557">
        <v>699015</v>
      </c>
      <c r="B7557" t="s">
        <v>7007</v>
      </c>
      <c r="C7557" t="s">
        <v>104</v>
      </c>
    </row>
    <row r="7558" spans="1:3">
      <c r="A7558">
        <v>699020</v>
      </c>
      <c r="B7558" t="s">
        <v>7008</v>
      </c>
      <c r="C7558" t="s">
        <v>104</v>
      </c>
    </row>
    <row r="7559" spans="1:3">
      <c r="A7559">
        <v>699030</v>
      </c>
      <c r="B7559" t="s">
        <v>7009</v>
      </c>
      <c r="C7559" t="s">
        <v>104</v>
      </c>
    </row>
    <row r="7560" spans="1:3">
      <c r="A7560">
        <v>699040</v>
      </c>
      <c r="B7560" t="s">
        <v>7010</v>
      </c>
      <c r="C7560" t="s">
        <v>104</v>
      </c>
    </row>
    <row r="7561" spans="1:3">
      <c r="A7561">
        <v>699050</v>
      </c>
      <c r="B7561" t="s">
        <v>7011</v>
      </c>
      <c r="C7561" t="s">
        <v>104</v>
      </c>
    </row>
    <row r="7562" spans="1:3">
      <c r="A7562">
        <v>699060</v>
      </c>
      <c r="B7562" t="s">
        <v>7012</v>
      </c>
      <c r="C7562" t="s">
        <v>104</v>
      </c>
    </row>
    <row r="7563" spans="1:3">
      <c r="A7563">
        <v>699070</v>
      </c>
      <c r="B7563" t="s">
        <v>7013</v>
      </c>
      <c r="C7563" t="s">
        <v>104</v>
      </c>
    </row>
    <row r="7564" spans="1:3">
      <c r="A7564">
        <v>699080</v>
      </c>
      <c r="B7564" t="s">
        <v>7014</v>
      </c>
      <c r="C7564" t="s">
        <v>104</v>
      </c>
    </row>
    <row r="7565" spans="1:3">
      <c r="A7565">
        <v>699090</v>
      </c>
      <c r="B7565" t="s">
        <v>7015</v>
      </c>
      <c r="C7565" t="s">
        <v>104</v>
      </c>
    </row>
    <row r="7566" spans="1:3">
      <c r="A7566">
        <v>699099</v>
      </c>
      <c r="B7566" t="s">
        <v>7016</v>
      </c>
      <c r="C7566" t="s">
        <v>104</v>
      </c>
    </row>
    <row r="7567" spans="1:3">
      <c r="A7567">
        <v>699100</v>
      </c>
      <c r="B7567" t="s">
        <v>7017</v>
      </c>
      <c r="C7567" t="s">
        <v>104</v>
      </c>
    </row>
    <row r="7568" spans="1:3">
      <c r="A7568">
        <v>699105</v>
      </c>
      <c r="B7568" t="s">
        <v>7018</v>
      </c>
      <c r="C7568" t="s">
        <v>104</v>
      </c>
    </row>
    <row r="7569" spans="1:3">
      <c r="A7569">
        <v>699107</v>
      </c>
      <c r="B7569" t="s">
        <v>7019</v>
      </c>
      <c r="C7569" t="s">
        <v>104</v>
      </c>
    </row>
    <row r="7570" spans="1:3">
      <c r="A7570">
        <v>699110</v>
      </c>
      <c r="B7570" t="s">
        <v>7020</v>
      </c>
      <c r="C7570" t="s">
        <v>104</v>
      </c>
    </row>
    <row r="7571" spans="1:3">
      <c r="A7571">
        <v>699999</v>
      </c>
      <c r="B7571" t="s">
        <v>4596</v>
      </c>
      <c r="C7571" t="s">
        <v>104</v>
      </c>
    </row>
    <row r="7572" spans="1:3">
      <c r="A7572">
        <v>701010</v>
      </c>
      <c r="B7572" t="s">
        <v>7021</v>
      </c>
      <c r="C7572" t="s">
        <v>104</v>
      </c>
    </row>
    <row r="7573" spans="1:3">
      <c r="A7573">
        <v>701020</v>
      </c>
      <c r="B7573" t="s">
        <v>7022</v>
      </c>
      <c r="C7573" t="s">
        <v>104</v>
      </c>
    </row>
    <row r="7574" spans="1:3">
      <c r="A7574">
        <v>701030</v>
      </c>
      <c r="B7574" t="s">
        <v>7023</v>
      </c>
      <c r="C7574" t="s">
        <v>104</v>
      </c>
    </row>
    <row r="7575" spans="1:3">
      <c r="A7575">
        <v>701040</v>
      </c>
      <c r="B7575" t="s">
        <v>7024</v>
      </c>
      <c r="C7575" t="s">
        <v>104</v>
      </c>
    </row>
    <row r="7576" spans="1:3">
      <c r="A7576">
        <v>701050</v>
      </c>
      <c r="B7576" t="s">
        <v>7025</v>
      </c>
      <c r="C7576" t="s">
        <v>104</v>
      </c>
    </row>
    <row r="7577" spans="1:3">
      <c r="A7577">
        <v>701060</v>
      </c>
      <c r="B7577" t="s">
        <v>7026</v>
      </c>
      <c r="C7577" t="s">
        <v>104</v>
      </c>
    </row>
    <row r="7578" spans="1:3">
      <c r="A7578">
        <v>701070</v>
      </c>
      <c r="B7578" t="s">
        <v>7027</v>
      </c>
      <c r="C7578" t="s">
        <v>104</v>
      </c>
    </row>
    <row r="7579" spans="1:3">
      <c r="A7579">
        <v>701075</v>
      </c>
      <c r="B7579" t="s">
        <v>7028</v>
      </c>
      <c r="C7579" t="s">
        <v>104</v>
      </c>
    </row>
    <row r="7580" spans="1:3">
      <c r="A7580">
        <v>701080</v>
      </c>
      <c r="B7580" t="s">
        <v>7029</v>
      </c>
      <c r="C7580" t="s">
        <v>104</v>
      </c>
    </row>
    <row r="7581" spans="1:3">
      <c r="A7581">
        <v>701090</v>
      </c>
      <c r="B7581" t="s">
        <v>7030</v>
      </c>
      <c r="C7581" t="s">
        <v>104</v>
      </c>
    </row>
    <row r="7582" spans="1:3">
      <c r="A7582">
        <v>701100</v>
      </c>
      <c r="B7582" t="s">
        <v>7031</v>
      </c>
      <c r="C7582" t="s">
        <v>104</v>
      </c>
    </row>
    <row r="7583" spans="1:3">
      <c r="A7583">
        <v>740120</v>
      </c>
      <c r="B7583" t="s">
        <v>7032</v>
      </c>
      <c r="C7583" t="s">
        <v>104</v>
      </c>
    </row>
    <row r="7584" spans="1:3">
      <c r="A7584">
        <v>740130</v>
      </c>
      <c r="B7584" t="s">
        <v>7033</v>
      </c>
      <c r="C7584" t="s">
        <v>104</v>
      </c>
    </row>
    <row r="7585" spans="1:3">
      <c r="A7585">
        <v>740180</v>
      </c>
      <c r="B7585" t="s">
        <v>7034</v>
      </c>
      <c r="C7585" t="s">
        <v>104</v>
      </c>
    </row>
    <row r="7586" spans="1:3">
      <c r="A7586">
        <v>740190</v>
      </c>
      <c r="B7586" t="s">
        <v>7035</v>
      </c>
      <c r="C7586" t="s">
        <v>104</v>
      </c>
    </row>
    <row r="7587" spans="1:3">
      <c r="A7587">
        <v>740299</v>
      </c>
      <c r="B7587" t="s">
        <v>7036</v>
      </c>
      <c r="C7587" t="s">
        <v>104</v>
      </c>
    </row>
    <row r="7588" spans="1:3">
      <c r="A7588">
        <v>740300</v>
      </c>
      <c r="B7588" t="s">
        <v>7037</v>
      </c>
      <c r="C7588" t="s">
        <v>104</v>
      </c>
    </row>
    <row r="7589" spans="1:3">
      <c r="A7589">
        <v>748600</v>
      </c>
      <c r="B7589" t="s">
        <v>7038</v>
      </c>
      <c r="C7589" t="s">
        <v>104</v>
      </c>
    </row>
    <row r="7590" spans="1:3">
      <c r="A7590">
        <v>886000</v>
      </c>
      <c r="B7590" t="s">
        <v>7039</v>
      </c>
      <c r="C7590" t="s">
        <v>104</v>
      </c>
    </row>
    <row r="7591" spans="1:3">
      <c r="A7591">
        <v>887100</v>
      </c>
      <c r="B7591" t="s">
        <v>7040</v>
      </c>
      <c r="C7591" t="s">
        <v>104</v>
      </c>
    </row>
    <row r="7592" spans="1:3">
      <c r="A7592">
        <v>887200</v>
      </c>
      <c r="B7592" t="s">
        <v>7041</v>
      </c>
      <c r="C7592" t="s">
        <v>104</v>
      </c>
    </row>
    <row r="7593" spans="1:3">
      <c r="A7593">
        <v>887300</v>
      </c>
      <c r="B7593" t="s">
        <v>7042</v>
      </c>
      <c r="C7593" t="s">
        <v>104</v>
      </c>
    </row>
    <row r="7594" spans="1:3">
      <c r="A7594">
        <v>887302</v>
      </c>
      <c r="B7594" t="s">
        <v>7043</v>
      </c>
      <c r="C7594" t="s">
        <v>104</v>
      </c>
    </row>
    <row r="7595" spans="1:3">
      <c r="A7595">
        <v>887304</v>
      </c>
      <c r="B7595" t="s">
        <v>7044</v>
      </c>
      <c r="C7595" t="s">
        <v>104</v>
      </c>
    </row>
    <row r="7596" spans="1:3">
      <c r="A7596">
        <v>887305</v>
      </c>
      <c r="B7596" t="s">
        <v>7045</v>
      </c>
      <c r="C7596" t="s">
        <v>104</v>
      </c>
    </row>
    <row r="7597" spans="1:3">
      <c r="A7597">
        <v>887306</v>
      </c>
      <c r="B7597" t="s">
        <v>7046</v>
      </c>
      <c r="C7597" t="s">
        <v>104</v>
      </c>
    </row>
    <row r="7598" spans="1:3">
      <c r="A7598">
        <v>887310</v>
      </c>
      <c r="B7598" t="s">
        <v>7047</v>
      </c>
      <c r="C7598" t="s">
        <v>104</v>
      </c>
    </row>
    <row r="7599" spans="1:3">
      <c r="A7599">
        <v>887311</v>
      </c>
      <c r="B7599" t="s">
        <v>7048</v>
      </c>
      <c r="C7599" t="s">
        <v>104</v>
      </c>
    </row>
    <row r="7600" spans="1:3">
      <c r="A7600">
        <v>887312</v>
      </c>
      <c r="B7600" t="s">
        <v>7049</v>
      </c>
      <c r="C7600" t="s">
        <v>104</v>
      </c>
    </row>
    <row r="7601" spans="1:3">
      <c r="A7601">
        <v>887350</v>
      </c>
      <c r="B7601" t="s">
        <v>7050</v>
      </c>
      <c r="C7601" t="s">
        <v>104</v>
      </c>
    </row>
    <row r="7602" spans="1:3">
      <c r="A7602">
        <v>887400</v>
      </c>
      <c r="B7602" t="s">
        <v>7051</v>
      </c>
      <c r="C7602" t="s">
        <v>104</v>
      </c>
    </row>
    <row r="7603" spans="1:3">
      <c r="A7603">
        <v>887500</v>
      </c>
      <c r="B7603" t="s">
        <v>7052</v>
      </c>
      <c r="C7603" t="s">
        <v>104</v>
      </c>
    </row>
    <row r="7604" spans="1:3">
      <c r="A7604">
        <v>887550</v>
      </c>
      <c r="B7604" t="s">
        <v>7053</v>
      </c>
      <c r="C7604" t="s">
        <v>104</v>
      </c>
    </row>
    <row r="7605" spans="1:3">
      <c r="A7605">
        <v>887605</v>
      </c>
      <c r="B7605" t="s">
        <v>7054</v>
      </c>
      <c r="C7605" t="s">
        <v>104</v>
      </c>
    </row>
    <row r="7606" spans="1:3">
      <c r="A7606">
        <v>887610</v>
      </c>
      <c r="B7606" t="s">
        <v>7055</v>
      </c>
      <c r="C7606" t="s">
        <v>104</v>
      </c>
    </row>
    <row r="7607" spans="1:3">
      <c r="A7607">
        <v>887611</v>
      </c>
      <c r="B7607" t="s">
        <v>7056</v>
      </c>
      <c r="C7607" t="s">
        <v>104</v>
      </c>
    </row>
    <row r="7608" spans="1:3">
      <c r="A7608">
        <v>887612</v>
      </c>
      <c r="B7608" t="s">
        <v>7057</v>
      </c>
      <c r="C7608" t="s">
        <v>104</v>
      </c>
    </row>
    <row r="7609" spans="1:3">
      <c r="A7609">
        <v>887615</v>
      </c>
      <c r="B7609" t="s">
        <v>7058</v>
      </c>
      <c r="C7609" t="s">
        <v>104</v>
      </c>
    </row>
    <row r="7610" spans="1:3">
      <c r="A7610">
        <v>887617</v>
      </c>
      <c r="B7610" t="s">
        <v>7059</v>
      </c>
      <c r="C7610" t="s">
        <v>104</v>
      </c>
    </row>
    <row r="7611" spans="1:3">
      <c r="A7611">
        <v>887620</v>
      </c>
      <c r="B7611" t="s">
        <v>7060</v>
      </c>
      <c r="C7611" t="s">
        <v>104</v>
      </c>
    </row>
    <row r="7612" spans="1:3">
      <c r="A7612">
        <v>887625</v>
      </c>
      <c r="B7612" t="s">
        <v>7061</v>
      </c>
      <c r="C7612" t="s">
        <v>104</v>
      </c>
    </row>
    <row r="7613" spans="1:3">
      <c r="A7613">
        <v>887695</v>
      </c>
      <c r="B7613" t="s">
        <v>7062</v>
      </c>
      <c r="C7613" t="s">
        <v>104</v>
      </c>
    </row>
    <row r="7614" spans="1:3">
      <c r="A7614">
        <v>887697</v>
      </c>
      <c r="B7614" t="s">
        <v>7063</v>
      </c>
      <c r="C7614" t="s">
        <v>104</v>
      </c>
    </row>
    <row r="7615" spans="1:3">
      <c r="A7615">
        <v>887699</v>
      </c>
      <c r="B7615" t="s">
        <v>7064</v>
      </c>
      <c r="C7615" t="s">
        <v>104</v>
      </c>
    </row>
    <row r="7616" spans="1:3">
      <c r="A7616">
        <v>887799</v>
      </c>
      <c r="B7616" t="s">
        <v>7065</v>
      </c>
      <c r="C7616" t="s">
        <v>104</v>
      </c>
    </row>
    <row r="7617" spans="1:3">
      <c r="A7617">
        <v>887900</v>
      </c>
      <c r="B7617" t="s">
        <v>7066</v>
      </c>
      <c r="C7617" t="s">
        <v>104</v>
      </c>
    </row>
    <row r="7618" spans="1:3">
      <c r="A7618">
        <v>887950</v>
      </c>
      <c r="B7618" t="s">
        <v>7067</v>
      </c>
      <c r="C7618" t="s">
        <v>104</v>
      </c>
    </row>
    <row r="7619" spans="1:3">
      <c r="A7619">
        <v>888888</v>
      </c>
      <c r="B7619" t="s">
        <v>7068</v>
      </c>
      <c r="C7619" t="s">
        <v>104</v>
      </c>
    </row>
    <row r="7620" spans="1:3">
      <c r="A7620">
        <v>888889</v>
      </c>
      <c r="B7620" t="s">
        <v>7069</v>
      </c>
      <c r="C7620" t="s">
        <v>104</v>
      </c>
    </row>
    <row r="7621" spans="1:3">
      <c r="A7621">
        <v>888890</v>
      </c>
      <c r="B7621" t="s">
        <v>7070</v>
      </c>
      <c r="C7621" t="s">
        <v>104</v>
      </c>
    </row>
    <row r="7622" spans="1:3">
      <c r="A7622">
        <v>888891</v>
      </c>
      <c r="B7622" t="s">
        <v>7071</v>
      </c>
      <c r="C7622" t="s">
        <v>104</v>
      </c>
    </row>
    <row r="7623" spans="1:3">
      <c r="A7623">
        <v>888892</v>
      </c>
      <c r="B7623" t="s">
        <v>7072</v>
      </c>
      <c r="C7623" t="s">
        <v>104</v>
      </c>
    </row>
    <row r="7624" spans="1:3">
      <c r="A7624">
        <v>888893</v>
      </c>
      <c r="B7624" t="s">
        <v>7073</v>
      </c>
      <c r="C7624" t="s">
        <v>104</v>
      </c>
    </row>
    <row r="7625" spans="1:3">
      <c r="A7625">
        <v>888895</v>
      </c>
      <c r="B7625" t="s">
        <v>7074</v>
      </c>
      <c r="C7625" t="s">
        <v>104</v>
      </c>
    </row>
    <row r="7626" spans="1:3">
      <c r="A7626">
        <v>888899</v>
      </c>
      <c r="B7626" t="s">
        <v>7075</v>
      </c>
      <c r="C7626" t="s">
        <v>104</v>
      </c>
    </row>
    <row r="7627" spans="1:3">
      <c r="A7627">
        <v>888905</v>
      </c>
      <c r="B7627" t="s">
        <v>7076</v>
      </c>
      <c r="C7627" t="s">
        <v>104</v>
      </c>
    </row>
    <row r="7628" spans="1:3">
      <c r="A7628">
        <v>888910</v>
      </c>
      <c r="B7628" t="s">
        <v>7077</v>
      </c>
      <c r="C7628" t="s">
        <v>104</v>
      </c>
    </row>
    <row r="7629" spans="1:3">
      <c r="A7629">
        <v>888911</v>
      </c>
      <c r="B7629" t="s">
        <v>7078</v>
      </c>
      <c r="C7629" t="s">
        <v>104</v>
      </c>
    </row>
    <row r="7630" spans="1:3">
      <c r="A7630">
        <v>888912</v>
      </c>
      <c r="B7630" t="s">
        <v>7079</v>
      </c>
      <c r="C7630" t="s">
        <v>104</v>
      </c>
    </row>
    <row r="7631" spans="1:3">
      <c r="A7631">
        <v>888913</v>
      </c>
      <c r="B7631" t="s">
        <v>7080</v>
      </c>
      <c r="C7631" t="s">
        <v>104</v>
      </c>
    </row>
    <row r="7632" spans="1:3">
      <c r="A7632">
        <v>888914</v>
      </c>
      <c r="B7632" t="s">
        <v>7080</v>
      </c>
      <c r="C7632" t="s">
        <v>104</v>
      </c>
    </row>
    <row r="7633" spans="1:3">
      <c r="A7633">
        <v>888915</v>
      </c>
      <c r="B7633" t="s">
        <v>7081</v>
      </c>
      <c r="C7633" t="s">
        <v>104</v>
      </c>
    </row>
    <row r="7634" spans="1:3">
      <c r="A7634">
        <v>888916</v>
      </c>
      <c r="B7634" t="s">
        <v>7082</v>
      </c>
      <c r="C7634" t="s">
        <v>104</v>
      </c>
    </row>
    <row r="7635" spans="1:3">
      <c r="A7635">
        <v>888917</v>
      </c>
      <c r="B7635" t="s">
        <v>7083</v>
      </c>
      <c r="C7635" t="s">
        <v>104</v>
      </c>
    </row>
    <row r="7636" spans="1:3">
      <c r="A7636">
        <v>888918</v>
      </c>
      <c r="B7636" t="s">
        <v>7084</v>
      </c>
      <c r="C7636" t="s">
        <v>104</v>
      </c>
    </row>
    <row r="7637" spans="1:3">
      <c r="A7637">
        <v>888919</v>
      </c>
      <c r="B7637" t="s">
        <v>7085</v>
      </c>
      <c r="C7637" t="s">
        <v>104</v>
      </c>
    </row>
    <row r="7638" spans="1:3">
      <c r="A7638">
        <v>888920</v>
      </c>
      <c r="B7638" t="s">
        <v>7086</v>
      </c>
      <c r="C7638" t="s">
        <v>104</v>
      </c>
    </row>
    <row r="7639" spans="1:3">
      <c r="A7639">
        <v>888921</v>
      </c>
      <c r="B7639" t="s">
        <v>7087</v>
      </c>
      <c r="C7639" t="s">
        <v>104</v>
      </c>
    </row>
    <row r="7640" spans="1:3">
      <c r="A7640">
        <v>888922</v>
      </c>
      <c r="B7640" t="s">
        <v>7088</v>
      </c>
      <c r="C7640" t="s">
        <v>104</v>
      </c>
    </row>
    <row r="7641" spans="1:3">
      <c r="A7641">
        <v>888923</v>
      </c>
      <c r="B7641" t="s">
        <v>7089</v>
      </c>
      <c r="C7641" t="s">
        <v>104</v>
      </c>
    </row>
    <row r="7642" spans="1:3">
      <c r="A7642">
        <v>888924</v>
      </c>
      <c r="B7642" t="s">
        <v>7090</v>
      </c>
      <c r="C7642" t="s">
        <v>104</v>
      </c>
    </row>
    <row r="7643" spans="1:3">
      <c r="A7643">
        <v>888925</v>
      </c>
      <c r="B7643" t="s">
        <v>7091</v>
      </c>
      <c r="C7643" t="s">
        <v>104</v>
      </c>
    </row>
    <row r="7644" spans="1:3">
      <c r="A7644">
        <v>888926</v>
      </c>
      <c r="B7644" t="s">
        <v>7092</v>
      </c>
      <c r="C7644" t="s">
        <v>104</v>
      </c>
    </row>
    <row r="7645" spans="1:3">
      <c r="A7645">
        <v>888927</v>
      </c>
      <c r="B7645" t="s">
        <v>7093</v>
      </c>
      <c r="C7645" t="s">
        <v>104</v>
      </c>
    </row>
    <row r="7646" spans="1:3">
      <c r="A7646">
        <v>888928</v>
      </c>
      <c r="B7646" t="s">
        <v>7094</v>
      </c>
      <c r="C7646" t="s">
        <v>104</v>
      </c>
    </row>
    <row r="7647" spans="1:3">
      <c r="A7647">
        <v>888929</v>
      </c>
      <c r="B7647" t="s">
        <v>7095</v>
      </c>
      <c r="C7647" t="s">
        <v>104</v>
      </c>
    </row>
    <row r="7648" spans="1:3">
      <c r="A7648">
        <v>888935</v>
      </c>
      <c r="B7648" t="s">
        <v>7096</v>
      </c>
      <c r="C7648" t="s">
        <v>104</v>
      </c>
    </row>
    <row r="7649" spans="1:3">
      <c r="A7649">
        <v>888936</v>
      </c>
      <c r="B7649" t="s">
        <v>7097</v>
      </c>
      <c r="C7649" t="s">
        <v>104</v>
      </c>
    </row>
    <row r="7650" spans="1:3">
      <c r="A7650">
        <v>888940</v>
      </c>
      <c r="B7650" t="s">
        <v>7098</v>
      </c>
      <c r="C7650" t="s">
        <v>104</v>
      </c>
    </row>
    <row r="7651" spans="1:3">
      <c r="A7651">
        <v>888950</v>
      </c>
      <c r="B7651" t="s">
        <v>6056</v>
      </c>
      <c r="C7651" t="s">
        <v>104</v>
      </c>
    </row>
    <row r="7652" spans="1:3">
      <c r="A7652">
        <v>899999</v>
      </c>
      <c r="B7652" t="s">
        <v>7099</v>
      </c>
      <c r="C7652" t="s">
        <v>104</v>
      </c>
    </row>
    <row r="7653" spans="1:3">
      <c r="A7653">
        <v>910100</v>
      </c>
      <c r="B7653" t="s">
        <v>7100</v>
      </c>
      <c r="C7653" t="s">
        <v>104</v>
      </c>
    </row>
    <row r="7654" spans="1:3">
      <c r="A7654">
        <v>910110</v>
      </c>
      <c r="B7654" t="s">
        <v>969</v>
      </c>
      <c r="C7654" t="s">
        <v>104</v>
      </c>
    </row>
    <row r="7655" spans="1:3">
      <c r="A7655">
        <v>910200</v>
      </c>
      <c r="B7655" t="s">
        <v>971</v>
      </c>
      <c r="C7655" t="s">
        <v>104</v>
      </c>
    </row>
    <row r="7656" spans="1:3">
      <c r="A7656">
        <v>910300</v>
      </c>
      <c r="B7656" t="s">
        <v>973</v>
      </c>
      <c r="C7656" t="s">
        <v>104</v>
      </c>
    </row>
    <row r="7657" spans="1:3">
      <c r="A7657">
        <v>910500</v>
      </c>
      <c r="B7657" t="s">
        <v>975</v>
      </c>
      <c r="C7657" t="s">
        <v>104</v>
      </c>
    </row>
    <row r="7658" spans="1:3">
      <c r="A7658">
        <v>910600</v>
      </c>
      <c r="B7658" t="s">
        <v>7101</v>
      </c>
      <c r="C7658" t="s">
        <v>104</v>
      </c>
    </row>
    <row r="7659" spans="1:3">
      <c r="A7659">
        <v>910700</v>
      </c>
      <c r="B7659" t="s">
        <v>7102</v>
      </c>
      <c r="C7659" t="s">
        <v>104</v>
      </c>
    </row>
    <row r="7660" spans="1:3">
      <c r="A7660">
        <v>910800</v>
      </c>
      <c r="B7660" t="s">
        <v>7103</v>
      </c>
      <c r="C7660" t="s">
        <v>104</v>
      </c>
    </row>
    <row r="7661" spans="1:3">
      <c r="A7661">
        <v>911100</v>
      </c>
      <c r="B7661" t="s">
        <v>7104</v>
      </c>
      <c r="C7661" t="s">
        <v>104</v>
      </c>
    </row>
    <row r="7662" spans="1:3">
      <c r="A7662">
        <v>911400</v>
      </c>
      <c r="B7662" t="s">
        <v>7105</v>
      </c>
      <c r="C7662" t="s">
        <v>104</v>
      </c>
    </row>
    <row r="7663" spans="1:3">
      <c r="A7663">
        <v>911600</v>
      </c>
      <c r="B7663" t="s">
        <v>7106</v>
      </c>
      <c r="C7663" t="s">
        <v>104</v>
      </c>
    </row>
    <row r="7664" spans="1:3">
      <c r="A7664">
        <v>911800</v>
      </c>
      <c r="B7664" t="s">
        <v>7107</v>
      </c>
      <c r="C7664" t="s">
        <v>104</v>
      </c>
    </row>
    <row r="7665" spans="1:3">
      <c r="A7665">
        <v>911900</v>
      </c>
      <c r="B7665" t="s">
        <v>7108</v>
      </c>
      <c r="C7665" t="s">
        <v>104</v>
      </c>
    </row>
    <row r="7666" spans="1:3">
      <c r="A7666">
        <v>912100</v>
      </c>
      <c r="B7666" t="s">
        <v>988</v>
      </c>
      <c r="C7666" t="s">
        <v>104</v>
      </c>
    </row>
    <row r="7667" spans="1:3">
      <c r="A7667">
        <v>912200</v>
      </c>
      <c r="B7667" t="s">
        <v>7109</v>
      </c>
      <c r="C7667" t="s">
        <v>104</v>
      </c>
    </row>
    <row r="7668" spans="1:3">
      <c r="A7668">
        <v>912300</v>
      </c>
      <c r="B7668" t="s">
        <v>7110</v>
      </c>
      <c r="C7668" t="s">
        <v>104</v>
      </c>
    </row>
    <row r="7669" spans="1:3">
      <c r="A7669">
        <v>912310</v>
      </c>
      <c r="B7669" t="s">
        <v>7111</v>
      </c>
      <c r="C7669" t="s">
        <v>104</v>
      </c>
    </row>
    <row r="7670" spans="1:3">
      <c r="A7670">
        <v>912400</v>
      </c>
      <c r="B7670" t="s">
        <v>1338</v>
      </c>
      <c r="C7670" t="s">
        <v>104</v>
      </c>
    </row>
    <row r="7671" spans="1:3">
      <c r="A7671">
        <v>912800</v>
      </c>
      <c r="B7671" t="s">
        <v>1335</v>
      </c>
      <c r="C7671" t="s">
        <v>104</v>
      </c>
    </row>
    <row r="7672" spans="1:3">
      <c r="A7672">
        <v>913100</v>
      </c>
      <c r="B7672" t="s">
        <v>7112</v>
      </c>
      <c r="C7672" t="s">
        <v>104</v>
      </c>
    </row>
    <row r="7673" spans="1:3">
      <c r="A7673">
        <v>913200</v>
      </c>
      <c r="B7673" t="s">
        <v>335</v>
      </c>
      <c r="C7673" t="s">
        <v>104</v>
      </c>
    </row>
    <row r="7674" spans="1:3">
      <c r="A7674">
        <v>913300</v>
      </c>
      <c r="B7674" t="s">
        <v>336</v>
      </c>
      <c r="C7674" t="s">
        <v>104</v>
      </c>
    </row>
    <row r="7675" spans="1:3">
      <c r="A7675">
        <v>913400</v>
      </c>
      <c r="B7675" t="s">
        <v>337</v>
      </c>
      <c r="C7675" t="s">
        <v>104</v>
      </c>
    </row>
    <row r="7676" spans="1:3">
      <c r="A7676">
        <v>913500</v>
      </c>
      <c r="B7676" t="s">
        <v>349</v>
      </c>
      <c r="C7676" t="s">
        <v>104</v>
      </c>
    </row>
    <row r="7677" spans="1:3">
      <c r="A7677">
        <v>913600</v>
      </c>
      <c r="B7677" t="s">
        <v>7113</v>
      </c>
      <c r="C7677" t="s">
        <v>104</v>
      </c>
    </row>
    <row r="7678" spans="1:3">
      <c r="A7678">
        <v>914100</v>
      </c>
      <c r="B7678" t="s">
        <v>546</v>
      </c>
      <c r="C7678" t="s">
        <v>104</v>
      </c>
    </row>
    <row r="7679" spans="1:3">
      <c r="A7679">
        <v>914200</v>
      </c>
      <c r="B7679" t="s">
        <v>7114</v>
      </c>
      <c r="C7679" t="s">
        <v>104</v>
      </c>
    </row>
    <row r="7680" spans="1:3">
      <c r="A7680">
        <v>914300</v>
      </c>
      <c r="B7680" t="s">
        <v>7115</v>
      </c>
      <c r="C7680" t="s">
        <v>104</v>
      </c>
    </row>
    <row r="7681" spans="1:3">
      <c r="A7681">
        <v>914400</v>
      </c>
      <c r="B7681" t="s">
        <v>7116</v>
      </c>
      <c r="C7681" t="s">
        <v>104</v>
      </c>
    </row>
    <row r="7682" spans="1:3">
      <c r="A7682">
        <v>914500</v>
      </c>
      <c r="B7682" t="s">
        <v>7117</v>
      </c>
      <c r="C7682" t="s">
        <v>104</v>
      </c>
    </row>
    <row r="7683" spans="1:3">
      <c r="A7683">
        <v>914600</v>
      </c>
      <c r="B7683" t="s">
        <v>7118</v>
      </c>
      <c r="C7683" t="s">
        <v>104</v>
      </c>
    </row>
    <row r="7684" spans="1:3">
      <c r="A7684">
        <v>915100</v>
      </c>
      <c r="B7684" t="s">
        <v>46</v>
      </c>
      <c r="C7684" t="s">
        <v>104</v>
      </c>
    </row>
    <row r="7685" spans="1:3">
      <c r="A7685">
        <v>915200</v>
      </c>
      <c r="B7685" t="s">
        <v>7119</v>
      </c>
      <c r="C7685" t="s">
        <v>104</v>
      </c>
    </row>
    <row r="7686" spans="1:3">
      <c r="A7686">
        <v>915400</v>
      </c>
      <c r="B7686" t="s">
        <v>7120</v>
      </c>
      <c r="C7686" t="s">
        <v>104</v>
      </c>
    </row>
    <row r="7687" spans="1:3">
      <c r="A7687">
        <v>915500</v>
      </c>
      <c r="B7687" t="s">
        <v>636</v>
      </c>
      <c r="C7687" t="s">
        <v>104</v>
      </c>
    </row>
    <row r="7688" spans="1:3">
      <c r="A7688">
        <v>915600</v>
      </c>
      <c r="B7688" t="s">
        <v>7121</v>
      </c>
      <c r="C7688" t="s">
        <v>104</v>
      </c>
    </row>
    <row r="7689" spans="1:3">
      <c r="A7689">
        <v>915810</v>
      </c>
      <c r="B7689" t="s">
        <v>7122</v>
      </c>
      <c r="C7689" t="s">
        <v>104</v>
      </c>
    </row>
    <row r="7690" spans="1:3">
      <c r="A7690">
        <v>915820</v>
      </c>
      <c r="B7690" t="s">
        <v>7123</v>
      </c>
      <c r="C7690" t="s">
        <v>104</v>
      </c>
    </row>
    <row r="7691" spans="1:3">
      <c r="A7691">
        <v>916300</v>
      </c>
      <c r="B7691" t="s">
        <v>7124</v>
      </c>
      <c r="C7691" t="s">
        <v>104</v>
      </c>
    </row>
    <row r="7692" spans="1:3">
      <c r="A7692">
        <v>916500</v>
      </c>
      <c r="B7692" t="s">
        <v>45</v>
      </c>
      <c r="C7692" t="s">
        <v>104</v>
      </c>
    </row>
    <row r="7693" spans="1:3">
      <c r="A7693">
        <v>917100</v>
      </c>
      <c r="B7693" t="s">
        <v>7125</v>
      </c>
      <c r="C7693" t="s">
        <v>104</v>
      </c>
    </row>
    <row r="7694" spans="1:3">
      <c r="A7694">
        <v>917200</v>
      </c>
      <c r="B7694" t="s">
        <v>7126</v>
      </c>
      <c r="C7694" t="s">
        <v>104</v>
      </c>
    </row>
    <row r="7695" spans="1:3">
      <c r="A7695">
        <v>917300</v>
      </c>
      <c r="B7695" t="s">
        <v>7127</v>
      </c>
      <c r="C7695" t="s">
        <v>104</v>
      </c>
    </row>
    <row r="7696" spans="1:3">
      <c r="A7696">
        <v>917400</v>
      </c>
      <c r="B7696" t="s">
        <v>7128</v>
      </c>
      <c r="C7696" t="s">
        <v>104</v>
      </c>
    </row>
    <row r="7697" spans="1:3">
      <c r="A7697">
        <v>918100</v>
      </c>
      <c r="B7697" t="s">
        <v>1594</v>
      </c>
      <c r="C7697" t="s">
        <v>104</v>
      </c>
    </row>
    <row r="7698" spans="1:3">
      <c r="A7698">
        <v>918210</v>
      </c>
      <c r="B7698" t="s">
        <v>1888</v>
      </c>
      <c r="C7698" t="s">
        <v>104</v>
      </c>
    </row>
    <row r="7699" spans="1:3">
      <c r="A7699">
        <v>918220</v>
      </c>
      <c r="B7699" t="s">
        <v>7129</v>
      </c>
      <c r="C7699" t="s">
        <v>104</v>
      </c>
    </row>
    <row r="7700" spans="1:3">
      <c r="A7700">
        <v>918230</v>
      </c>
      <c r="B7700" t="s">
        <v>854</v>
      </c>
      <c r="C7700" t="s">
        <v>104</v>
      </c>
    </row>
    <row r="7701" spans="1:3">
      <c r="A7701">
        <v>918300</v>
      </c>
      <c r="B7701" t="s">
        <v>7130</v>
      </c>
      <c r="C7701" t="s">
        <v>104</v>
      </c>
    </row>
    <row r="7702" spans="1:3">
      <c r="A7702">
        <v>918400</v>
      </c>
      <c r="B7702" t="s">
        <v>7131</v>
      </c>
      <c r="C7702" t="s">
        <v>104</v>
      </c>
    </row>
    <row r="7703" spans="1:3">
      <c r="A7703">
        <v>918500</v>
      </c>
      <c r="B7703" t="s">
        <v>1798</v>
      </c>
      <c r="C7703" t="s">
        <v>104</v>
      </c>
    </row>
    <row r="7704" spans="1:3">
      <c r="A7704">
        <v>918600</v>
      </c>
      <c r="B7704" t="s">
        <v>7132</v>
      </c>
      <c r="C7704" t="s">
        <v>104</v>
      </c>
    </row>
    <row r="7705" spans="1:3">
      <c r="A7705">
        <v>918700</v>
      </c>
      <c r="B7705" t="s">
        <v>7133</v>
      </c>
      <c r="C7705" t="s">
        <v>104</v>
      </c>
    </row>
    <row r="7706" spans="1:3">
      <c r="A7706">
        <v>918800</v>
      </c>
      <c r="B7706" t="s">
        <v>7134</v>
      </c>
      <c r="C7706" t="s">
        <v>104</v>
      </c>
    </row>
    <row r="7707" spans="1:3">
      <c r="A7707">
        <v>918900</v>
      </c>
      <c r="B7707" t="s">
        <v>7135</v>
      </c>
      <c r="C7707" t="s">
        <v>104</v>
      </c>
    </row>
    <row r="7708" spans="1:3">
      <c r="A7708">
        <v>919000</v>
      </c>
      <c r="B7708" t="s">
        <v>7136</v>
      </c>
      <c r="C7708" t="s">
        <v>104</v>
      </c>
    </row>
    <row r="7709" spans="1:3">
      <c r="A7709">
        <v>920100</v>
      </c>
      <c r="B7709" t="s">
        <v>7137</v>
      </c>
      <c r="C7709" t="s">
        <v>104</v>
      </c>
    </row>
    <row r="7710" spans="1:3">
      <c r="A7710">
        <v>920200</v>
      </c>
      <c r="B7710" t="s">
        <v>7138</v>
      </c>
      <c r="C7710" t="s">
        <v>104</v>
      </c>
    </row>
    <row r="7711" spans="1:3">
      <c r="A7711">
        <v>920400</v>
      </c>
      <c r="B7711" t="s">
        <v>7139</v>
      </c>
      <c r="C7711" t="s">
        <v>104</v>
      </c>
    </row>
    <row r="7712" spans="1:3">
      <c r="A7712">
        <v>920700</v>
      </c>
      <c r="B7712" t="s">
        <v>7140</v>
      </c>
      <c r="C7712" t="s">
        <v>104</v>
      </c>
    </row>
    <row r="7713" spans="1:3">
      <c r="A7713">
        <v>921000</v>
      </c>
      <c r="B7713" t="s">
        <v>7141</v>
      </c>
      <c r="C7713" t="s">
        <v>104</v>
      </c>
    </row>
    <row r="7714" spans="1:3">
      <c r="A7714">
        <v>921100</v>
      </c>
      <c r="B7714" t="s">
        <v>4657</v>
      </c>
      <c r="C7714" t="s">
        <v>104</v>
      </c>
    </row>
    <row r="7715" spans="1:3">
      <c r="A7715">
        <v>921200</v>
      </c>
      <c r="B7715" t="s">
        <v>7142</v>
      </c>
      <c r="C7715" t="s">
        <v>104</v>
      </c>
    </row>
    <row r="7716" spans="1:3">
      <c r="A7716">
        <v>921400</v>
      </c>
      <c r="B7716" t="s">
        <v>4664</v>
      </c>
      <c r="C7716" t="s">
        <v>104</v>
      </c>
    </row>
    <row r="7717" spans="1:3">
      <c r="A7717">
        <v>921500</v>
      </c>
      <c r="B7717" t="s">
        <v>4672</v>
      </c>
      <c r="C7717" t="s">
        <v>104</v>
      </c>
    </row>
    <row r="7718" spans="1:3">
      <c r="A7718">
        <v>921510</v>
      </c>
      <c r="B7718" t="s">
        <v>7143</v>
      </c>
      <c r="C7718" t="s">
        <v>104</v>
      </c>
    </row>
    <row r="7719" spans="1:3">
      <c r="A7719">
        <v>921600</v>
      </c>
      <c r="B7719" t="s">
        <v>4674</v>
      </c>
      <c r="C7719" t="s">
        <v>104</v>
      </c>
    </row>
    <row r="7720" spans="1:3">
      <c r="A7720">
        <v>921610</v>
      </c>
      <c r="B7720" t="s">
        <v>7144</v>
      </c>
      <c r="C7720" t="s">
        <v>104</v>
      </c>
    </row>
    <row r="7721" spans="1:3">
      <c r="A7721">
        <v>921700</v>
      </c>
      <c r="B7721" t="s">
        <v>7145</v>
      </c>
      <c r="C7721" t="s">
        <v>104</v>
      </c>
    </row>
    <row r="7722" spans="1:3">
      <c r="A7722">
        <v>922100</v>
      </c>
      <c r="B7722" t="s">
        <v>7146</v>
      </c>
      <c r="C7722" t="s">
        <v>104</v>
      </c>
    </row>
    <row r="7723" spans="1:3">
      <c r="A7723">
        <v>922150</v>
      </c>
      <c r="B7723" t="s">
        <v>7147</v>
      </c>
      <c r="C7723" t="s">
        <v>104</v>
      </c>
    </row>
    <row r="7724" spans="1:3">
      <c r="A7724">
        <v>922200</v>
      </c>
      <c r="B7724" t="s">
        <v>7148</v>
      </c>
      <c r="C7724" t="s">
        <v>104</v>
      </c>
    </row>
    <row r="7725" spans="1:3">
      <c r="A7725">
        <v>922300</v>
      </c>
      <c r="B7725" t="s">
        <v>7149</v>
      </c>
      <c r="C7725" t="s">
        <v>104</v>
      </c>
    </row>
    <row r="7726" spans="1:3">
      <c r="A7726">
        <v>922400</v>
      </c>
      <c r="B7726" t="s">
        <v>7150</v>
      </c>
      <c r="C7726" t="s">
        <v>104</v>
      </c>
    </row>
    <row r="7727" spans="1:3">
      <c r="A7727">
        <v>922500</v>
      </c>
      <c r="B7727" t="s">
        <v>7151</v>
      </c>
      <c r="C7727" t="s">
        <v>104</v>
      </c>
    </row>
    <row r="7728" spans="1:3">
      <c r="A7728">
        <v>922600</v>
      </c>
      <c r="B7728" t="s">
        <v>7152</v>
      </c>
      <c r="C7728" t="s">
        <v>104</v>
      </c>
    </row>
    <row r="7729" spans="1:3">
      <c r="A7729">
        <v>922700</v>
      </c>
      <c r="B7729" t="s">
        <v>7153</v>
      </c>
      <c r="C7729" t="s">
        <v>104</v>
      </c>
    </row>
    <row r="7730" spans="1:3">
      <c r="A7730">
        <v>922810</v>
      </c>
      <c r="B7730" t="s">
        <v>7154</v>
      </c>
      <c r="C7730" t="s">
        <v>104</v>
      </c>
    </row>
    <row r="7731" spans="1:3">
      <c r="A7731">
        <v>922820</v>
      </c>
      <c r="B7731" t="s">
        <v>7155</v>
      </c>
      <c r="C7731" t="s">
        <v>104</v>
      </c>
    </row>
    <row r="7732" spans="1:3">
      <c r="A7732">
        <v>922830</v>
      </c>
      <c r="B7732" t="s">
        <v>7156</v>
      </c>
      <c r="C7732" t="s">
        <v>104</v>
      </c>
    </row>
    <row r="7733" spans="1:3">
      <c r="A7733">
        <v>922840</v>
      </c>
      <c r="B7733" t="s">
        <v>7157</v>
      </c>
      <c r="C7733" t="s">
        <v>104</v>
      </c>
    </row>
    <row r="7734" spans="1:3">
      <c r="A7734">
        <v>922900</v>
      </c>
      <c r="B7734" t="s">
        <v>7158</v>
      </c>
      <c r="C7734" t="s">
        <v>104</v>
      </c>
    </row>
    <row r="7735" spans="1:3">
      <c r="A7735">
        <v>923100</v>
      </c>
      <c r="B7735" t="s">
        <v>7159</v>
      </c>
      <c r="C7735" t="s">
        <v>104</v>
      </c>
    </row>
    <row r="7736" spans="1:3">
      <c r="A7736">
        <v>923200</v>
      </c>
      <c r="B7736" t="s">
        <v>7160</v>
      </c>
      <c r="C7736" t="s">
        <v>104</v>
      </c>
    </row>
    <row r="7737" spans="1:3">
      <c r="A7737">
        <v>923300</v>
      </c>
      <c r="B7737" t="s">
        <v>7161</v>
      </c>
      <c r="C7737" t="s">
        <v>104</v>
      </c>
    </row>
    <row r="7738" spans="1:3">
      <c r="A7738">
        <v>923400</v>
      </c>
      <c r="B7738" t="s">
        <v>7162</v>
      </c>
      <c r="C7738" t="s">
        <v>104</v>
      </c>
    </row>
    <row r="7739" spans="1:3">
      <c r="A7739">
        <v>923500</v>
      </c>
      <c r="B7739" t="s">
        <v>2833</v>
      </c>
      <c r="C7739" t="s">
        <v>104</v>
      </c>
    </row>
    <row r="7740" spans="1:3">
      <c r="A7740">
        <v>923600</v>
      </c>
      <c r="B7740" t="s">
        <v>7163</v>
      </c>
      <c r="C7740" t="s">
        <v>104</v>
      </c>
    </row>
    <row r="7741" spans="1:3">
      <c r="A7741">
        <v>923700</v>
      </c>
      <c r="B7741" t="s">
        <v>7164</v>
      </c>
      <c r="C7741" t="s">
        <v>104</v>
      </c>
    </row>
    <row r="7742" spans="1:3">
      <c r="A7742">
        <v>923800</v>
      </c>
      <c r="B7742" t="s">
        <v>7165</v>
      </c>
      <c r="C7742" t="s">
        <v>104</v>
      </c>
    </row>
    <row r="7743" spans="1:3">
      <c r="A7743">
        <v>923900</v>
      </c>
      <c r="B7743" t="s">
        <v>7166</v>
      </c>
      <c r="C7743" t="s">
        <v>104</v>
      </c>
    </row>
    <row r="7744" spans="1:3">
      <c r="A7744">
        <v>924000</v>
      </c>
      <c r="B7744" t="s">
        <v>7167</v>
      </c>
      <c r="C7744" t="s">
        <v>104</v>
      </c>
    </row>
    <row r="7745" spans="1:3">
      <c r="A7745">
        <v>924100</v>
      </c>
      <c r="B7745" t="s">
        <v>7168</v>
      </c>
      <c r="C7745" t="s">
        <v>104</v>
      </c>
    </row>
    <row r="7746" spans="1:3">
      <c r="A7746">
        <v>924200</v>
      </c>
      <c r="B7746" t="s">
        <v>3321</v>
      </c>
      <c r="C7746" t="s">
        <v>104</v>
      </c>
    </row>
    <row r="7747" spans="1:3">
      <c r="A7747">
        <v>924300</v>
      </c>
      <c r="B7747" t="s">
        <v>7169</v>
      </c>
      <c r="C7747" t="s">
        <v>104</v>
      </c>
    </row>
    <row r="7748" spans="1:3">
      <c r="A7748">
        <v>925200</v>
      </c>
      <c r="B7748" t="s">
        <v>7170</v>
      </c>
      <c r="C7748" t="s">
        <v>104</v>
      </c>
    </row>
    <row r="7749" spans="1:3">
      <c r="A7749">
        <v>925300</v>
      </c>
      <c r="B7749" t="s">
        <v>4595</v>
      </c>
      <c r="C7749" t="s">
        <v>104</v>
      </c>
    </row>
    <row r="7750" spans="1:3">
      <c r="A7750">
        <v>925400</v>
      </c>
      <c r="B7750" t="s">
        <v>4341</v>
      </c>
      <c r="C7750" t="s">
        <v>104</v>
      </c>
    </row>
    <row r="7751" spans="1:3">
      <c r="A7751">
        <v>925500</v>
      </c>
      <c r="B7751" t="s">
        <v>3662</v>
      </c>
      <c r="C7751" t="s">
        <v>104</v>
      </c>
    </row>
    <row r="7752" spans="1:3">
      <c r="A7752">
        <v>925600</v>
      </c>
      <c r="B7752" t="s">
        <v>7171</v>
      </c>
      <c r="C7752" t="s">
        <v>104</v>
      </c>
    </row>
    <row r="7753" spans="1:3">
      <c r="A7753">
        <v>925700</v>
      </c>
      <c r="B7753" t="s">
        <v>7172</v>
      </c>
      <c r="C7753" t="s">
        <v>104</v>
      </c>
    </row>
    <row r="7754" spans="1:3">
      <c r="A7754">
        <v>928100</v>
      </c>
      <c r="B7754" t="s">
        <v>7173</v>
      </c>
      <c r="C7754" t="s">
        <v>104</v>
      </c>
    </row>
    <row r="7755" spans="1:3">
      <c r="A7755">
        <v>928200</v>
      </c>
      <c r="B7755" t="s">
        <v>7174</v>
      </c>
      <c r="C7755" t="s">
        <v>104</v>
      </c>
    </row>
    <row r="7756" spans="1:3">
      <c r="A7756">
        <v>928300</v>
      </c>
      <c r="B7756" t="s">
        <v>7175</v>
      </c>
      <c r="C7756" t="s">
        <v>104</v>
      </c>
    </row>
    <row r="7757" spans="1:3">
      <c r="A7757">
        <v>940000</v>
      </c>
      <c r="B7757" t="s">
        <v>7176</v>
      </c>
      <c r="C7757" t="s">
        <v>104</v>
      </c>
    </row>
    <row r="7758" spans="1:3">
      <c r="A7758">
        <v>940100</v>
      </c>
      <c r="B7758" t="s">
        <v>7177</v>
      </c>
      <c r="C7758" t="s">
        <v>104</v>
      </c>
    </row>
    <row r="7759" spans="1:3">
      <c r="A7759">
        <v>940200</v>
      </c>
      <c r="B7759" t="s">
        <v>7178</v>
      </c>
      <c r="C7759" t="s">
        <v>104</v>
      </c>
    </row>
    <row r="7760" spans="1:3">
      <c r="A7760">
        <v>940300</v>
      </c>
      <c r="B7760" t="s">
        <v>7179</v>
      </c>
      <c r="C7760" t="s">
        <v>104</v>
      </c>
    </row>
    <row r="7761" spans="1:3">
      <c r="A7761">
        <v>940400</v>
      </c>
      <c r="B7761" t="s">
        <v>7180</v>
      </c>
      <c r="C7761" t="s">
        <v>104</v>
      </c>
    </row>
    <row r="7762" spans="1:3">
      <c r="A7762">
        <v>940500</v>
      </c>
      <c r="B7762" t="s">
        <v>7181</v>
      </c>
      <c r="C7762" t="s">
        <v>104</v>
      </c>
    </row>
    <row r="7763" spans="1:3">
      <c r="A7763">
        <v>940600</v>
      </c>
      <c r="B7763" t="s">
        <v>7182</v>
      </c>
      <c r="C7763" t="s">
        <v>104</v>
      </c>
    </row>
    <row r="7764" spans="1:3">
      <c r="A7764">
        <v>940700</v>
      </c>
      <c r="B7764" t="s">
        <v>6371</v>
      </c>
      <c r="C7764" t="s">
        <v>104</v>
      </c>
    </row>
    <row r="7765" spans="1:3">
      <c r="A7765">
        <v>940730</v>
      </c>
      <c r="B7765" t="s">
        <v>7183</v>
      </c>
      <c r="C7765" t="s">
        <v>104</v>
      </c>
    </row>
    <row r="7766" spans="1:3">
      <c r="A7766">
        <v>940740</v>
      </c>
      <c r="B7766" t="s">
        <v>7184</v>
      </c>
      <c r="C7766" t="s">
        <v>104</v>
      </c>
    </row>
    <row r="7767" spans="1:3">
      <c r="A7767">
        <v>940810</v>
      </c>
      <c r="B7767" t="s">
        <v>7185</v>
      </c>
      <c r="C7767" t="s">
        <v>104</v>
      </c>
    </row>
    <row r="7768" spans="1:3">
      <c r="A7768">
        <v>940820</v>
      </c>
      <c r="B7768" t="s">
        <v>7186</v>
      </c>
      <c r="C7768" t="s">
        <v>104</v>
      </c>
    </row>
    <row r="7769" spans="1:3">
      <c r="A7769">
        <v>940910</v>
      </c>
      <c r="B7769" t="s">
        <v>7187</v>
      </c>
      <c r="C7769" t="s">
        <v>104</v>
      </c>
    </row>
    <row r="7770" spans="1:3">
      <c r="A7770">
        <v>940911</v>
      </c>
      <c r="B7770" t="s">
        <v>7188</v>
      </c>
      <c r="C7770" t="s">
        <v>104</v>
      </c>
    </row>
    <row r="7771" spans="1:3">
      <c r="A7771">
        <v>940920</v>
      </c>
      <c r="B7771" t="s">
        <v>7189</v>
      </c>
      <c r="C7771" t="s">
        <v>104</v>
      </c>
    </row>
    <row r="7772" spans="1:3">
      <c r="A7772">
        <v>940930</v>
      </c>
      <c r="B7772" t="s">
        <v>7190</v>
      </c>
      <c r="C7772" t="s">
        <v>104</v>
      </c>
    </row>
    <row r="7773" spans="1:3">
      <c r="A7773">
        <v>941010</v>
      </c>
      <c r="B7773" t="s">
        <v>7191</v>
      </c>
      <c r="C7773" t="s">
        <v>104</v>
      </c>
    </row>
    <row r="7774" spans="1:3">
      <c r="A7774">
        <v>941011</v>
      </c>
      <c r="B7774" t="s">
        <v>7192</v>
      </c>
      <c r="C7774" t="s">
        <v>104</v>
      </c>
    </row>
    <row r="7775" spans="1:3">
      <c r="A7775">
        <v>941020</v>
      </c>
      <c r="B7775" t="s">
        <v>7193</v>
      </c>
      <c r="C7775" t="s">
        <v>104</v>
      </c>
    </row>
    <row r="7776" spans="1:3">
      <c r="A7776">
        <v>941030</v>
      </c>
      <c r="B7776" t="s">
        <v>7194</v>
      </c>
      <c r="C7776" t="s">
        <v>104</v>
      </c>
    </row>
    <row r="7777" spans="1:3">
      <c r="A7777">
        <v>941110</v>
      </c>
      <c r="B7777" t="s">
        <v>7195</v>
      </c>
      <c r="C7777" t="s">
        <v>104</v>
      </c>
    </row>
    <row r="7778" spans="1:3">
      <c r="A7778">
        <v>941111</v>
      </c>
      <c r="B7778" t="s">
        <v>7196</v>
      </c>
      <c r="C7778" t="s">
        <v>104</v>
      </c>
    </row>
    <row r="7779" spans="1:3">
      <c r="A7779">
        <v>941120</v>
      </c>
      <c r="B7779" t="s">
        <v>7197</v>
      </c>
      <c r="C7779" t="s">
        <v>104</v>
      </c>
    </row>
    <row r="7780" spans="1:3">
      <c r="A7780">
        <v>941130</v>
      </c>
      <c r="B7780" t="s">
        <v>7198</v>
      </c>
      <c r="C7780" t="s">
        <v>104</v>
      </c>
    </row>
    <row r="7781" spans="1:3">
      <c r="A7781">
        <v>941140</v>
      </c>
      <c r="B7781" t="s">
        <v>7199</v>
      </c>
      <c r="C7781" t="s">
        <v>104</v>
      </c>
    </row>
    <row r="7782" spans="1:3">
      <c r="A7782">
        <v>941150</v>
      </c>
      <c r="B7782" t="s">
        <v>7200</v>
      </c>
      <c r="C7782" t="s">
        <v>104</v>
      </c>
    </row>
    <row r="7783" spans="1:3">
      <c r="A7783">
        <v>941160</v>
      </c>
      <c r="B7783" t="s">
        <v>7201</v>
      </c>
      <c r="C7783" t="s">
        <v>104</v>
      </c>
    </row>
    <row r="7784" spans="1:3">
      <c r="A7784">
        <v>941170</v>
      </c>
      <c r="B7784" t="s">
        <v>7202</v>
      </c>
      <c r="C7784" t="s">
        <v>104</v>
      </c>
    </row>
    <row r="7785" spans="1:3">
      <c r="A7785">
        <v>941180</v>
      </c>
      <c r="B7785" t="s">
        <v>7203</v>
      </c>
      <c r="C7785" t="s">
        <v>104</v>
      </c>
    </row>
    <row r="7786" spans="1:3">
      <c r="A7786">
        <v>941190</v>
      </c>
      <c r="B7786" t="s">
        <v>7204</v>
      </c>
      <c r="C7786" t="s">
        <v>104</v>
      </c>
    </row>
    <row r="7787" spans="1:3">
      <c r="A7787">
        <v>941400</v>
      </c>
      <c r="B7787" t="s">
        <v>7205</v>
      </c>
      <c r="C7787" t="s">
        <v>104</v>
      </c>
    </row>
    <row r="7788" spans="1:3">
      <c r="A7788">
        <v>941500</v>
      </c>
      <c r="B7788" t="s">
        <v>7206</v>
      </c>
      <c r="C7788" t="s">
        <v>104</v>
      </c>
    </row>
    <row r="7789" spans="1:3">
      <c r="A7789">
        <v>941600</v>
      </c>
      <c r="B7789" t="s">
        <v>7207</v>
      </c>
      <c r="C7789" t="s">
        <v>104</v>
      </c>
    </row>
    <row r="7790" spans="1:3">
      <c r="A7790">
        <v>941700</v>
      </c>
      <c r="B7790" t="s">
        <v>7208</v>
      </c>
      <c r="C7790" t="s">
        <v>104</v>
      </c>
    </row>
    <row r="7791" spans="1:3">
      <c r="A7791">
        <v>941710</v>
      </c>
      <c r="B7791" t="s">
        <v>7209</v>
      </c>
      <c r="C7791" t="s">
        <v>104</v>
      </c>
    </row>
    <row r="7792" spans="1:3">
      <c r="A7792">
        <v>941800</v>
      </c>
      <c r="B7792" t="s">
        <v>5125</v>
      </c>
      <c r="C7792" t="s">
        <v>104</v>
      </c>
    </row>
    <row r="7793" spans="1:3">
      <c r="A7793">
        <v>941810</v>
      </c>
      <c r="B7793" t="s">
        <v>7210</v>
      </c>
      <c r="C7793" t="s">
        <v>104</v>
      </c>
    </row>
    <row r="7794" spans="1:3">
      <c r="A7794">
        <v>941811</v>
      </c>
      <c r="B7794" t="s">
        <v>7211</v>
      </c>
      <c r="C7794" t="s">
        <v>104</v>
      </c>
    </row>
    <row r="7795" spans="1:3">
      <c r="A7795">
        <v>941900</v>
      </c>
      <c r="B7795" t="s">
        <v>7212</v>
      </c>
      <c r="C7795" t="s">
        <v>104</v>
      </c>
    </row>
    <row r="7796" spans="1:3">
      <c r="A7796">
        <v>941910</v>
      </c>
      <c r="B7796" t="s">
        <v>7213</v>
      </c>
      <c r="C7796" t="s">
        <v>104</v>
      </c>
    </row>
    <row r="7797" spans="1:3">
      <c r="A7797">
        <v>942000</v>
      </c>
      <c r="B7797" t="s">
        <v>7214</v>
      </c>
      <c r="C7797" t="s">
        <v>104</v>
      </c>
    </row>
    <row r="7798" spans="1:3">
      <c r="A7798">
        <v>942100</v>
      </c>
      <c r="B7798" t="s">
        <v>5127</v>
      </c>
      <c r="C7798" t="s">
        <v>104</v>
      </c>
    </row>
    <row r="7799" spans="1:3">
      <c r="A7799">
        <v>942110</v>
      </c>
      <c r="B7799" t="s">
        <v>7215</v>
      </c>
      <c r="C7799" t="s">
        <v>104</v>
      </c>
    </row>
    <row r="7800" spans="1:3">
      <c r="A7800">
        <v>942120</v>
      </c>
      <c r="B7800" t="s">
        <v>7216</v>
      </c>
      <c r="C7800" t="s">
        <v>104</v>
      </c>
    </row>
    <row r="7801" spans="1:3">
      <c r="A7801">
        <v>942500</v>
      </c>
      <c r="B7801" t="s">
        <v>7217</v>
      </c>
      <c r="C7801" t="s">
        <v>104</v>
      </c>
    </row>
    <row r="7802" spans="1:3">
      <c r="A7802">
        <v>942610</v>
      </c>
      <c r="B7802" t="s">
        <v>7218</v>
      </c>
      <c r="C7802" t="s">
        <v>104</v>
      </c>
    </row>
    <row r="7803" spans="1:3">
      <c r="A7803">
        <v>942620</v>
      </c>
      <c r="B7803" t="s">
        <v>7219</v>
      </c>
      <c r="C7803" t="s">
        <v>104</v>
      </c>
    </row>
    <row r="7804" spans="1:3">
      <c r="A7804">
        <v>942630</v>
      </c>
      <c r="B7804" t="s">
        <v>7220</v>
      </c>
      <c r="C7804" t="s">
        <v>104</v>
      </c>
    </row>
    <row r="7805" spans="1:3">
      <c r="A7805">
        <v>942640</v>
      </c>
      <c r="B7805" t="s">
        <v>7221</v>
      </c>
      <c r="C7805" t="s">
        <v>104</v>
      </c>
    </row>
    <row r="7806" spans="1:3">
      <c r="A7806">
        <v>942650</v>
      </c>
      <c r="B7806" t="s">
        <v>66</v>
      </c>
      <c r="C7806" t="s">
        <v>104</v>
      </c>
    </row>
    <row r="7807" spans="1:3">
      <c r="A7807">
        <v>942700</v>
      </c>
      <c r="B7807" t="s">
        <v>7222</v>
      </c>
      <c r="C7807" t="s">
        <v>104</v>
      </c>
    </row>
    <row r="7808" spans="1:3">
      <c r="A7808">
        <v>942800</v>
      </c>
      <c r="B7808" t="s">
        <v>7223</v>
      </c>
      <c r="C7808" t="s">
        <v>104</v>
      </c>
    </row>
    <row r="7809" spans="1:3">
      <c r="A7809">
        <v>942810</v>
      </c>
      <c r="B7809" t="s">
        <v>7224</v>
      </c>
      <c r="C7809" t="s">
        <v>104</v>
      </c>
    </row>
    <row r="7810" spans="1:3">
      <c r="A7810">
        <v>942900</v>
      </c>
      <c r="B7810" t="s">
        <v>7225</v>
      </c>
      <c r="C7810" t="s">
        <v>104</v>
      </c>
    </row>
    <row r="7811" spans="1:3">
      <c r="A7811">
        <v>942910</v>
      </c>
      <c r="B7811" t="s">
        <v>7226</v>
      </c>
      <c r="C7811" t="s">
        <v>104</v>
      </c>
    </row>
    <row r="7812" spans="1:3">
      <c r="A7812">
        <v>943000</v>
      </c>
      <c r="B7812" t="s">
        <v>7227</v>
      </c>
      <c r="C7812" t="s">
        <v>104</v>
      </c>
    </row>
    <row r="7813" spans="1:3">
      <c r="A7813">
        <v>943100</v>
      </c>
      <c r="B7813" t="s">
        <v>7228</v>
      </c>
      <c r="C7813" t="s">
        <v>104</v>
      </c>
    </row>
    <row r="7814" spans="1:3">
      <c r="A7814">
        <v>943200</v>
      </c>
      <c r="B7814" t="s">
        <v>7229</v>
      </c>
      <c r="C7814" t="s">
        <v>104</v>
      </c>
    </row>
    <row r="7815" spans="1:3">
      <c r="A7815">
        <v>943400</v>
      </c>
      <c r="B7815" t="s">
        <v>6611</v>
      </c>
      <c r="C7815" t="s">
        <v>104</v>
      </c>
    </row>
    <row r="7816" spans="1:3">
      <c r="A7816">
        <v>943500</v>
      </c>
      <c r="B7816" t="s">
        <v>6615</v>
      </c>
      <c r="C7816" t="s">
        <v>104</v>
      </c>
    </row>
    <row r="7817" spans="1:3">
      <c r="A7817">
        <v>943600</v>
      </c>
      <c r="B7817" t="s">
        <v>7230</v>
      </c>
      <c r="C7817" t="s">
        <v>104</v>
      </c>
    </row>
    <row r="7818" spans="1:3">
      <c r="A7818">
        <v>943700</v>
      </c>
      <c r="B7818" t="s">
        <v>7231</v>
      </c>
      <c r="C7818" t="s">
        <v>104</v>
      </c>
    </row>
    <row r="7819" spans="1:3">
      <c r="A7819">
        <v>943710</v>
      </c>
      <c r="B7819" t="s">
        <v>7232</v>
      </c>
      <c r="C7819" t="s">
        <v>104</v>
      </c>
    </row>
    <row r="7820" spans="1:3">
      <c r="A7820">
        <v>943720</v>
      </c>
      <c r="B7820" t="s">
        <v>6625</v>
      </c>
      <c r="C7820" t="s">
        <v>104</v>
      </c>
    </row>
    <row r="7821" spans="1:3">
      <c r="A7821">
        <v>943800</v>
      </c>
      <c r="B7821" t="s">
        <v>7233</v>
      </c>
      <c r="C7821" t="s">
        <v>104</v>
      </c>
    </row>
    <row r="7822" spans="1:3">
      <c r="A7822">
        <v>943900</v>
      </c>
      <c r="B7822" t="s">
        <v>7234</v>
      </c>
      <c r="C7822" t="s">
        <v>104</v>
      </c>
    </row>
    <row r="7823" spans="1:3">
      <c r="A7823">
        <v>944000</v>
      </c>
      <c r="B7823" t="s">
        <v>4706</v>
      </c>
      <c r="C7823" t="s">
        <v>104</v>
      </c>
    </row>
    <row r="7824" spans="1:3">
      <c r="A7824">
        <v>944200</v>
      </c>
      <c r="B7824" t="s">
        <v>7235</v>
      </c>
      <c r="C7824" t="s">
        <v>104</v>
      </c>
    </row>
    <row r="7825" spans="1:3">
      <c r="A7825">
        <v>944210</v>
      </c>
      <c r="B7825" t="s">
        <v>4713</v>
      </c>
      <c r="C7825" t="s">
        <v>104</v>
      </c>
    </row>
    <row r="7826" spans="1:3">
      <c r="A7826">
        <v>944220</v>
      </c>
      <c r="B7826" t="s">
        <v>7236</v>
      </c>
      <c r="C7826" t="s">
        <v>104</v>
      </c>
    </row>
    <row r="7827" spans="1:3">
      <c r="A7827">
        <v>944230</v>
      </c>
      <c r="B7827" t="s">
        <v>7237</v>
      </c>
      <c r="C7827" t="s">
        <v>104</v>
      </c>
    </row>
    <row r="7828" spans="1:3">
      <c r="A7828">
        <v>944400</v>
      </c>
      <c r="B7828" t="s">
        <v>7238</v>
      </c>
      <c r="C7828" t="s">
        <v>104</v>
      </c>
    </row>
    <row r="7829" spans="1:3">
      <c r="A7829">
        <v>944500</v>
      </c>
      <c r="B7829" t="s">
        <v>7239</v>
      </c>
      <c r="C7829" t="s">
        <v>104</v>
      </c>
    </row>
    <row r="7830" spans="1:3">
      <c r="A7830">
        <v>944700</v>
      </c>
      <c r="B7830" t="s">
        <v>7240</v>
      </c>
      <c r="C7830" t="s">
        <v>104</v>
      </c>
    </row>
    <row r="7831" spans="1:3">
      <c r="A7831">
        <v>944800</v>
      </c>
      <c r="B7831" t="s">
        <v>7241</v>
      </c>
      <c r="C7831" t="s">
        <v>104</v>
      </c>
    </row>
    <row r="7832" spans="1:3">
      <c r="A7832">
        <v>944900</v>
      </c>
      <c r="B7832" t="s">
        <v>7242</v>
      </c>
      <c r="C7832" t="s">
        <v>104</v>
      </c>
    </row>
    <row r="7833" spans="1:3">
      <c r="A7833">
        <v>944910</v>
      </c>
      <c r="B7833" t="s">
        <v>7243</v>
      </c>
      <c r="C7833" t="s">
        <v>104</v>
      </c>
    </row>
    <row r="7834" spans="1:3">
      <c r="A7834">
        <v>945000</v>
      </c>
      <c r="B7834" t="s">
        <v>7244</v>
      </c>
      <c r="C7834" t="s">
        <v>104</v>
      </c>
    </row>
    <row r="7835" spans="1:3">
      <c r="A7835">
        <v>945100</v>
      </c>
      <c r="B7835" t="s">
        <v>7245</v>
      </c>
      <c r="C7835" t="s">
        <v>104</v>
      </c>
    </row>
    <row r="7836" spans="1:3">
      <c r="A7836">
        <v>945300</v>
      </c>
      <c r="B7836" t="s">
        <v>7246</v>
      </c>
      <c r="C7836" t="s">
        <v>104</v>
      </c>
    </row>
    <row r="7837" spans="1:3">
      <c r="A7837">
        <v>945400</v>
      </c>
      <c r="B7837" t="s">
        <v>7247</v>
      </c>
      <c r="C7837" t="s">
        <v>104</v>
      </c>
    </row>
    <row r="7838" spans="1:3">
      <c r="A7838">
        <v>945500</v>
      </c>
      <c r="B7838" t="s">
        <v>4824</v>
      </c>
      <c r="C7838" t="s">
        <v>104</v>
      </c>
    </row>
    <row r="7839" spans="1:3">
      <c r="A7839">
        <v>945600</v>
      </c>
      <c r="B7839" t="s">
        <v>7248</v>
      </c>
      <c r="C7839" t="s">
        <v>104</v>
      </c>
    </row>
    <row r="7840" spans="1:3">
      <c r="A7840">
        <v>950000</v>
      </c>
      <c r="B7840" t="s">
        <v>7249</v>
      </c>
      <c r="C7840" t="s">
        <v>104</v>
      </c>
    </row>
    <row r="7841" spans="1:3">
      <c r="A7841">
        <v>950100</v>
      </c>
      <c r="B7841" t="s">
        <v>7250</v>
      </c>
      <c r="C7841" t="s">
        <v>104</v>
      </c>
    </row>
    <row r="7842" spans="1:3">
      <c r="A7842">
        <v>950200</v>
      </c>
      <c r="B7842" t="s">
        <v>7251</v>
      </c>
      <c r="C7842" t="s">
        <v>104</v>
      </c>
    </row>
    <row r="7843" spans="1:3">
      <c r="A7843">
        <v>950300</v>
      </c>
      <c r="B7843" t="s">
        <v>7252</v>
      </c>
      <c r="C7843" t="s">
        <v>104</v>
      </c>
    </row>
    <row r="7844" spans="1:3">
      <c r="A7844">
        <v>950500</v>
      </c>
      <c r="B7844" t="s">
        <v>7253</v>
      </c>
      <c r="C7844" t="s">
        <v>104</v>
      </c>
    </row>
    <row r="7845" spans="1:3">
      <c r="A7845">
        <v>950600</v>
      </c>
      <c r="B7845" t="s">
        <v>7254</v>
      </c>
      <c r="C7845" t="s">
        <v>104</v>
      </c>
    </row>
    <row r="7846" spans="1:3">
      <c r="A7846">
        <v>950700</v>
      </c>
      <c r="B7846" t="s">
        <v>7255</v>
      </c>
      <c r="C7846" t="s">
        <v>104</v>
      </c>
    </row>
    <row r="7847" spans="1:3">
      <c r="A7847">
        <v>950900</v>
      </c>
      <c r="B7847" t="s">
        <v>7256</v>
      </c>
      <c r="C7847" t="s">
        <v>104</v>
      </c>
    </row>
    <row r="7848" spans="1:3">
      <c r="A7848">
        <v>951000</v>
      </c>
      <c r="B7848" t="s">
        <v>7257</v>
      </c>
      <c r="C7848" t="s">
        <v>104</v>
      </c>
    </row>
    <row r="7849" spans="1:3">
      <c r="A7849">
        <v>951100</v>
      </c>
      <c r="B7849" t="s">
        <v>7258</v>
      </c>
      <c r="C7849" t="s">
        <v>104</v>
      </c>
    </row>
    <row r="7850" spans="1:3">
      <c r="A7850">
        <v>951200</v>
      </c>
      <c r="B7850" t="s">
        <v>7259</v>
      </c>
      <c r="C7850" t="s">
        <v>104</v>
      </c>
    </row>
    <row r="7851" spans="1:3">
      <c r="A7851">
        <v>951300</v>
      </c>
      <c r="B7851" t="s">
        <v>7260</v>
      </c>
      <c r="C7851" t="s">
        <v>104</v>
      </c>
    </row>
    <row r="7852" spans="1:3">
      <c r="A7852">
        <v>951400</v>
      </c>
      <c r="B7852" t="s">
        <v>7261</v>
      </c>
      <c r="C7852" t="s">
        <v>104</v>
      </c>
    </row>
    <row r="7853" spans="1:3">
      <c r="A7853">
        <v>953500</v>
      </c>
      <c r="B7853" t="s">
        <v>7249</v>
      </c>
      <c r="C7853" t="s">
        <v>104</v>
      </c>
    </row>
    <row r="7854" spans="1:3">
      <c r="A7854">
        <v>953600</v>
      </c>
      <c r="B7854" t="s">
        <v>7262</v>
      </c>
      <c r="C7854" t="s">
        <v>104</v>
      </c>
    </row>
    <row r="7855" spans="1:3">
      <c r="A7855">
        <v>953700</v>
      </c>
      <c r="B7855" t="s">
        <v>7263</v>
      </c>
      <c r="C7855" t="s">
        <v>104</v>
      </c>
    </row>
    <row r="7856" spans="1:3">
      <c r="A7856">
        <v>953800</v>
      </c>
      <c r="B7856" t="s">
        <v>7253</v>
      </c>
      <c r="C7856" t="s">
        <v>104</v>
      </c>
    </row>
    <row r="7857" spans="1:3">
      <c r="A7857">
        <v>953900</v>
      </c>
      <c r="B7857" t="s">
        <v>7264</v>
      </c>
      <c r="C7857" t="s">
        <v>104</v>
      </c>
    </row>
    <row r="7858" spans="1:3">
      <c r="A7858">
        <v>954000</v>
      </c>
      <c r="B7858" t="s">
        <v>7265</v>
      </c>
      <c r="C7858" t="s">
        <v>104</v>
      </c>
    </row>
    <row r="7859" spans="1:3">
      <c r="A7859">
        <v>954100</v>
      </c>
      <c r="B7859" t="s">
        <v>7257</v>
      </c>
      <c r="C7859" t="s">
        <v>104</v>
      </c>
    </row>
    <row r="7860" spans="1:3">
      <c r="A7860">
        <v>954200</v>
      </c>
      <c r="B7860" t="s">
        <v>7258</v>
      </c>
      <c r="C7860" t="s">
        <v>104</v>
      </c>
    </row>
    <row r="7861" spans="1:3">
      <c r="A7861">
        <v>954300</v>
      </c>
      <c r="B7861" t="s">
        <v>7266</v>
      </c>
      <c r="C7861" t="s">
        <v>104</v>
      </c>
    </row>
    <row r="7862" spans="1:3">
      <c r="A7862">
        <v>954400</v>
      </c>
      <c r="B7862" t="s">
        <v>7260</v>
      </c>
      <c r="C7862" t="s">
        <v>104</v>
      </c>
    </row>
    <row r="7863" spans="1:3">
      <c r="A7863">
        <v>954500</v>
      </c>
      <c r="B7863" t="s">
        <v>7267</v>
      </c>
      <c r="C7863" t="s">
        <v>104</v>
      </c>
    </row>
    <row r="7864" spans="1:3">
      <c r="A7864">
        <v>954600</v>
      </c>
      <c r="B7864" t="s">
        <v>7249</v>
      </c>
      <c r="C7864" t="s">
        <v>104</v>
      </c>
    </row>
    <row r="7865" spans="1:3">
      <c r="A7865">
        <v>954700</v>
      </c>
      <c r="B7865" t="s">
        <v>7268</v>
      </c>
      <c r="C7865" t="s">
        <v>104</v>
      </c>
    </row>
    <row r="7866" spans="1:3">
      <c r="A7866">
        <v>954800</v>
      </c>
      <c r="B7866" t="s">
        <v>7269</v>
      </c>
      <c r="C7866" t="s">
        <v>104</v>
      </c>
    </row>
    <row r="7867" spans="1:3">
      <c r="A7867">
        <v>954900</v>
      </c>
      <c r="B7867" t="s">
        <v>7270</v>
      </c>
      <c r="C7867" t="s">
        <v>104</v>
      </c>
    </row>
    <row r="7868" spans="1:3">
      <c r="A7868">
        <v>955000</v>
      </c>
      <c r="B7868" t="s">
        <v>7271</v>
      </c>
      <c r="C7868" t="s">
        <v>104</v>
      </c>
    </row>
    <row r="7869" spans="1:3">
      <c r="A7869">
        <v>955100</v>
      </c>
      <c r="B7869" t="s">
        <v>7257</v>
      </c>
      <c r="C7869" t="s">
        <v>104</v>
      </c>
    </row>
    <row r="7870" spans="1:3">
      <c r="A7870">
        <v>955200</v>
      </c>
      <c r="B7870" t="s">
        <v>7258</v>
      </c>
      <c r="C7870" t="s">
        <v>104</v>
      </c>
    </row>
    <row r="7871" spans="1:3">
      <c r="A7871">
        <v>955300</v>
      </c>
      <c r="B7871" t="s">
        <v>7272</v>
      </c>
      <c r="C7871" t="s">
        <v>104</v>
      </c>
    </row>
    <row r="7872" spans="1:3">
      <c r="A7872">
        <v>955400</v>
      </c>
      <c r="B7872" t="s">
        <v>7273</v>
      </c>
      <c r="C7872" t="s">
        <v>104</v>
      </c>
    </row>
    <row r="7873" spans="1:3">
      <c r="A7873">
        <v>955500</v>
      </c>
      <c r="B7873" t="s">
        <v>7274</v>
      </c>
      <c r="C7873" t="s">
        <v>104</v>
      </c>
    </row>
    <row r="7874" spans="1:3">
      <c r="A7874">
        <v>955600</v>
      </c>
      <c r="B7874" t="s">
        <v>7275</v>
      </c>
      <c r="C7874" t="s">
        <v>104</v>
      </c>
    </row>
    <row r="7875" spans="1:3">
      <c r="A7875">
        <v>955700</v>
      </c>
      <c r="B7875" t="s">
        <v>7276</v>
      </c>
      <c r="C7875" t="s">
        <v>104</v>
      </c>
    </row>
    <row r="7876" spans="1:3">
      <c r="A7876">
        <v>956000</v>
      </c>
      <c r="B7876" t="s">
        <v>7249</v>
      </c>
      <c r="C7876" t="s">
        <v>104</v>
      </c>
    </row>
    <row r="7877" spans="1:3">
      <c r="A7877">
        <v>956100</v>
      </c>
      <c r="B7877" t="s">
        <v>7277</v>
      </c>
      <c r="C7877" t="s">
        <v>104</v>
      </c>
    </row>
    <row r="7878" spans="1:3">
      <c r="A7878">
        <v>956200</v>
      </c>
      <c r="B7878" t="s">
        <v>7278</v>
      </c>
      <c r="C7878" t="s">
        <v>104</v>
      </c>
    </row>
    <row r="7879" spans="1:3">
      <c r="A7879">
        <v>956300</v>
      </c>
      <c r="B7879" t="s">
        <v>7279</v>
      </c>
      <c r="C7879" t="s">
        <v>104</v>
      </c>
    </row>
    <row r="7880" spans="1:3">
      <c r="A7880">
        <v>956400</v>
      </c>
      <c r="B7880" t="s">
        <v>7280</v>
      </c>
      <c r="C7880" t="s">
        <v>104</v>
      </c>
    </row>
    <row r="7881" spans="1:3">
      <c r="A7881">
        <v>956500</v>
      </c>
      <c r="B7881" t="s">
        <v>7281</v>
      </c>
      <c r="C7881" t="s">
        <v>104</v>
      </c>
    </row>
    <row r="7882" spans="1:3">
      <c r="A7882">
        <v>956600</v>
      </c>
      <c r="B7882" t="s">
        <v>7282</v>
      </c>
      <c r="C7882" t="s">
        <v>104</v>
      </c>
    </row>
    <row r="7883" spans="1:3">
      <c r="A7883">
        <v>956700</v>
      </c>
      <c r="B7883" t="s">
        <v>7283</v>
      </c>
      <c r="C7883" t="s">
        <v>104</v>
      </c>
    </row>
    <row r="7884" spans="1:3">
      <c r="A7884">
        <v>956800</v>
      </c>
      <c r="B7884" t="s">
        <v>7257</v>
      </c>
      <c r="C7884" t="s">
        <v>104</v>
      </c>
    </row>
    <row r="7885" spans="1:3">
      <c r="A7885">
        <v>956900</v>
      </c>
      <c r="B7885" t="s">
        <v>7258</v>
      </c>
      <c r="C7885" t="s">
        <v>104</v>
      </c>
    </row>
    <row r="7886" spans="1:3">
      <c r="A7886">
        <v>957000</v>
      </c>
      <c r="B7886" t="s">
        <v>7284</v>
      </c>
      <c r="C7886" t="s">
        <v>104</v>
      </c>
    </row>
    <row r="7887" spans="1:3">
      <c r="A7887">
        <v>957100</v>
      </c>
      <c r="B7887" t="s">
        <v>7285</v>
      </c>
      <c r="C7887" t="s">
        <v>104</v>
      </c>
    </row>
    <row r="7888" spans="1:3">
      <c r="A7888">
        <v>957200</v>
      </c>
      <c r="B7888" t="s">
        <v>7286</v>
      </c>
      <c r="C7888" t="s">
        <v>104</v>
      </c>
    </row>
    <row r="7889" spans="1:3">
      <c r="A7889">
        <v>957300</v>
      </c>
      <c r="B7889" t="s">
        <v>7287</v>
      </c>
      <c r="C7889" t="s">
        <v>104</v>
      </c>
    </row>
    <row r="7890" spans="1:3">
      <c r="A7890">
        <v>958000</v>
      </c>
      <c r="B7890" t="s">
        <v>7249</v>
      </c>
      <c r="C7890" t="s">
        <v>104</v>
      </c>
    </row>
    <row r="7891" spans="1:3">
      <c r="A7891">
        <v>958100</v>
      </c>
      <c r="B7891" t="s">
        <v>7277</v>
      </c>
      <c r="C7891" t="s">
        <v>104</v>
      </c>
    </row>
    <row r="7892" spans="1:3">
      <c r="A7892">
        <v>958200</v>
      </c>
      <c r="B7892" t="s">
        <v>7288</v>
      </c>
      <c r="C7892" t="s">
        <v>104</v>
      </c>
    </row>
    <row r="7893" spans="1:3">
      <c r="A7893">
        <v>958300</v>
      </c>
      <c r="B7893" t="s">
        <v>7279</v>
      </c>
      <c r="C7893" t="s">
        <v>104</v>
      </c>
    </row>
    <row r="7894" spans="1:3">
      <c r="A7894">
        <v>958400</v>
      </c>
      <c r="B7894" t="s">
        <v>7280</v>
      </c>
      <c r="C7894" t="s">
        <v>104</v>
      </c>
    </row>
    <row r="7895" spans="1:3">
      <c r="A7895">
        <v>958500</v>
      </c>
      <c r="B7895" t="s">
        <v>7289</v>
      </c>
      <c r="C7895" t="s">
        <v>104</v>
      </c>
    </row>
    <row r="7896" spans="1:3">
      <c r="A7896">
        <v>958600</v>
      </c>
      <c r="B7896" t="s">
        <v>7290</v>
      </c>
      <c r="C7896" t="s">
        <v>104</v>
      </c>
    </row>
    <row r="7897" spans="1:3">
      <c r="A7897">
        <v>958700</v>
      </c>
      <c r="B7897" t="s">
        <v>7291</v>
      </c>
      <c r="C7897" t="s">
        <v>104</v>
      </c>
    </row>
    <row r="7898" spans="1:3">
      <c r="A7898">
        <v>958800</v>
      </c>
      <c r="B7898" t="s">
        <v>7292</v>
      </c>
      <c r="C7898" t="s">
        <v>104</v>
      </c>
    </row>
    <row r="7899" spans="1:3">
      <c r="A7899">
        <v>958900</v>
      </c>
      <c r="B7899" t="s">
        <v>7293</v>
      </c>
      <c r="C7899" t="s">
        <v>104</v>
      </c>
    </row>
    <row r="7900" spans="1:3">
      <c r="A7900">
        <v>959000</v>
      </c>
      <c r="B7900" t="s">
        <v>7257</v>
      </c>
      <c r="C7900" t="s">
        <v>104</v>
      </c>
    </row>
    <row r="7901" spans="1:3">
      <c r="A7901">
        <v>959100</v>
      </c>
      <c r="B7901" t="s">
        <v>7258</v>
      </c>
      <c r="C7901" t="s">
        <v>104</v>
      </c>
    </row>
    <row r="7902" spans="1:3">
      <c r="A7902">
        <v>959200</v>
      </c>
      <c r="B7902" t="s">
        <v>7284</v>
      </c>
      <c r="C7902" t="s">
        <v>104</v>
      </c>
    </row>
    <row r="7903" spans="1:3">
      <c r="A7903">
        <v>959300</v>
      </c>
      <c r="B7903" t="s">
        <v>7285</v>
      </c>
      <c r="C7903" t="s">
        <v>104</v>
      </c>
    </row>
    <row r="7904" spans="1:3">
      <c r="A7904">
        <v>959400</v>
      </c>
      <c r="B7904" t="s">
        <v>7286</v>
      </c>
      <c r="C7904" t="s">
        <v>104</v>
      </c>
    </row>
    <row r="7905" spans="1:3">
      <c r="A7905">
        <v>959500</v>
      </c>
      <c r="B7905" t="s">
        <v>7294</v>
      </c>
      <c r="C7905" t="s">
        <v>104</v>
      </c>
    </row>
    <row r="7906" spans="1:3">
      <c r="A7906">
        <v>959600</v>
      </c>
      <c r="B7906" t="s">
        <v>7295</v>
      </c>
      <c r="C7906" t="s">
        <v>104</v>
      </c>
    </row>
    <row r="7907" spans="1:3">
      <c r="A7907">
        <v>959700</v>
      </c>
      <c r="B7907" t="s">
        <v>7296</v>
      </c>
      <c r="C7907" t="s">
        <v>104</v>
      </c>
    </row>
    <row r="7908" spans="1:3">
      <c r="A7908">
        <v>959800</v>
      </c>
      <c r="B7908" t="s">
        <v>7297</v>
      </c>
      <c r="C7908" t="s">
        <v>104</v>
      </c>
    </row>
    <row r="7909" spans="1:3">
      <c r="A7909">
        <v>990100</v>
      </c>
      <c r="B7909" t="s">
        <v>7298</v>
      </c>
      <c r="C7909" t="s">
        <v>104</v>
      </c>
    </row>
    <row r="7910" spans="1:3">
      <c r="A7910">
        <v>990200</v>
      </c>
      <c r="B7910" t="s">
        <v>7299</v>
      </c>
      <c r="C7910" t="s">
        <v>104</v>
      </c>
    </row>
    <row r="7911" spans="1:3">
      <c r="A7911">
        <v>990300</v>
      </c>
      <c r="B7911" t="s">
        <v>7300</v>
      </c>
      <c r="C7911" t="s">
        <v>104</v>
      </c>
    </row>
    <row r="7912" spans="1:3">
      <c r="A7912">
        <v>990400</v>
      </c>
      <c r="B7912" t="s">
        <v>7301</v>
      </c>
      <c r="C7912" t="s">
        <v>104</v>
      </c>
    </row>
    <row r="7913" spans="1:3">
      <c r="A7913">
        <v>990500</v>
      </c>
      <c r="B7913" t="s">
        <v>7302</v>
      </c>
      <c r="C7913" t="s">
        <v>104</v>
      </c>
    </row>
    <row r="7914" spans="1:3">
      <c r="A7914">
        <v>990700</v>
      </c>
      <c r="B7914" t="s">
        <v>7303</v>
      </c>
      <c r="C7914" t="s">
        <v>104</v>
      </c>
    </row>
    <row r="7915" spans="1:3">
      <c r="A7915">
        <v>990800</v>
      </c>
      <c r="B7915" t="s">
        <v>7304</v>
      </c>
      <c r="C7915" t="s">
        <v>104</v>
      </c>
    </row>
    <row r="7916" spans="1:3">
      <c r="A7916">
        <v>990900</v>
      </c>
      <c r="B7916" t="s">
        <v>7305</v>
      </c>
      <c r="C7916" t="s">
        <v>104</v>
      </c>
    </row>
    <row r="7917" spans="1:3">
      <c r="A7917">
        <v>991000</v>
      </c>
      <c r="B7917" t="s">
        <v>7306</v>
      </c>
      <c r="C7917" t="s">
        <v>104</v>
      </c>
    </row>
    <row r="7918" spans="1:3">
      <c r="A7918">
        <v>991100</v>
      </c>
      <c r="B7918" t="s">
        <v>7307</v>
      </c>
      <c r="C7918" t="s">
        <v>104</v>
      </c>
    </row>
    <row r="7919" spans="1:3">
      <c r="A7919">
        <v>991200</v>
      </c>
      <c r="B7919" t="s">
        <v>7308</v>
      </c>
      <c r="C7919" t="s">
        <v>104</v>
      </c>
    </row>
    <row r="7920" spans="1:3">
      <c r="A7920">
        <v>991300</v>
      </c>
      <c r="B7920" t="s">
        <v>7309</v>
      </c>
      <c r="C7920" t="s">
        <v>104</v>
      </c>
    </row>
    <row r="7921" spans="1:3">
      <c r="A7921">
        <v>991600</v>
      </c>
      <c r="B7921" t="s">
        <v>7310</v>
      </c>
      <c r="C7921" t="s">
        <v>104</v>
      </c>
    </row>
    <row r="7922" spans="1:3">
      <c r="A7922">
        <v>992000</v>
      </c>
      <c r="B7922" t="s">
        <v>7311</v>
      </c>
      <c r="C7922" t="s">
        <v>104</v>
      </c>
    </row>
    <row r="7923" spans="1:3">
      <c r="A7923">
        <v>992100</v>
      </c>
      <c r="B7923" t="s">
        <v>7312</v>
      </c>
      <c r="C7923" t="s">
        <v>104</v>
      </c>
    </row>
    <row r="7924" spans="1:3">
      <c r="A7924">
        <v>992200</v>
      </c>
      <c r="B7924" t="s">
        <v>7313</v>
      </c>
      <c r="C7924" t="s">
        <v>104</v>
      </c>
    </row>
    <row r="7925" spans="1:3">
      <c r="A7925">
        <v>992300</v>
      </c>
      <c r="B7925" t="s">
        <v>7314</v>
      </c>
      <c r="C7925" t="s">
        <v>104</v>
      </c>
    </row>
    <row r="7926" spans="1:3">
      <c r="A7926">
        <v>992400</v>
      </c>
      <c r="B7926" t="s">
        <v>7315</v>
      </c>
      <c r="C7926" t="s">
        <v>104</v>
      </c>
    </row>
    <row r="7927" spans="1:3">
      <c r="A7927">
        <v>992500</v>
      </c>
      <c r="B7927" t="s">
        <v>7316</v>
      </c>
      <c r="C7927" t="s">
        <v>104</v>
      </c>
    </row>
    <row r="7928" spans="1:3">
      <c r="A7928">
        <v>992600</v>
      </c>
      <c r="B7928" t="s">
        <v>7317</v>
      </c>
      <c r="C7928" t="s">
        <v>104</v>
      </c>
    </row>
    <row r="7929" spans="1:3">
      <c r="A7929">
        <v>992700</v>
      </c>
      <c r="B7929" t="s">
        <v>7318</v>
      </c>
      <c r="C7929" t="s">
        <v>104</v>
      </c>
    </row>
    <row r="7930" spans="1:3">
      <c r="A7930">
        <v>992800</v>
      </c>
      <c r="B7930" t="s">
        <v>7319</v>
      </c>
      <c r="C7930" t="s">
        <v>104</v>
      </c>
    </row>
    <row r="7931" spans="1:3">
      <c r="A7931">
        <v>992900</v>
      </c>
      <c r="B7931" t="s">
        <v>7320</v>
      </c>
      <c r="C7931" t="s">
        <v>104</v>
      </c>
    </row>
    <row r="7932" spans="1:3">
      <c r="A7932">
        <v>993010</v>
      </c>
      <c r="B7932" t="s">
        <v>7321</v>
      </c>
      <c r="C7932" t="s">
        <v>104</v>
      </c>
    </row>
    <row r="7933" spans="1:3">
      <c r="A7933">
        <v>993020</v>
      </c>
      <c r="B7933" t="s">
        <v>7322</v>
      </c>
      <c r="C7933" t="s">
        <v>104</v>
      </c>
    </row>
    <row r="7934" spans="1:3">
      <c r="A7934">
        <v>993100</v>
      </c>
      <c r="B7934" t="s">
        <v>7323</v>
      </c>
      <c r="C7934" t="s">
        <v>104</v>
      </c>
    </row>
    <row r="7935" spans="1:3">
      <c r="A7935">
        <v>993500</v>
      </c>
      <c r="B7935" t="s">
        <v>7324</v>
      </c>
      <c r="C7935" t="s">
        <v>104</v>
      </c>
    </row>
    <row r="7936" spans="1:3">
      <c r="A7936">
        <v>999900</v>
      </c>
      <c r="B7936" t="s">
        <v>7325</v>
      </c>
      <c r="C7936" t="s">
        <v>104</v>
      </c>
    </row>
    <row r="7937" spans="1:3">
      <c r="A7937">
        <v>999901</v>
      </c>
      <c r="B7937" t="s">
        <v>7326</v>
      </c>
      <c r="C7937" t="s">
        <v>104</v>
      </c>
    </row>
    <row r="7938" spans="1:3">
      <c r="A7938">
        <v>999902</v>
      </c>
      <c r="B7938" t="s">
        <v>7327</v>
      </c>
      <c r="C7938" t="s">
        <v>104</v>
      </c>
    </row>
    <row r="7939" spans="1:3">
      <c r="A7939">
        <v>999903</v>
      </c>
      <c r="B7939" t="s">
        <v>7328</v>
      </c>
      <c r="C7939" t="s">
        <v>104</v>
      </c>
    </row>
  </sheetData>
  <pageMargins left="0.7" right="0.7" top="0.75" bottom="0.75" header="0.3" footer="0.3"/>
  <pageSetup fitToHeight="0" orientation="landscape" horizontalDpi="4294967294" r:id="rId1"/>
  <headerFooter scaleWithDoc="0" alignWithMargins="0">
    <oddHeader>&amp;L&amp;"Arial,Regular"&amp;10WA UE-111190
PC 80&amp;R&amp;"Arial,Bold"&amp;10Attachment PC 80</oddHeader>
    <oddFooter>&amp;L&amp;"Arial,Regular"&amp;10&amp;F (&amp;A)&amp;C&amp;"Arial,Regular"&amp;10Page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11"/>
  <sheetViews>
    <sheetView tabSelected="1" workbookViewId="0">
      <selection activeCell="G12" sqref="G12"/>
    </sheetView>
  </sheetViews>
  <sheetFormatPr defaultColWidth="14.85546875" defaultRowHeight="15.75"/>
  <cols>
    <col min="1" max="1" width="32.7109375" style="85" customWidth="1"/>
    <col min="2" max="16384" width="14.85546875" style="85"/>
  </cols>
  <sheetData>
    <row r="1" spans="1:5">
      <c r="A1" s="85" t="str">
        <f>+'Exhibit Summary'!A1</f>
        <v>PacifiCorp</v>
      </c>
    </row>
    <row r="2" spans="1:5">
      <c r="A2" s="85" t="str">
        <f>+'Exhibit Summary'!A2</f>
        <v>Docket UE-111190</v>
      </c>
    </row>
    <row r="3" spans="1:5">
      <c r="A3" s="85" t="str">
        <f>+'Exhibit Summary'!A3</f>
        <v>State of Washington</v>
      </c>
    </row>
    <row r="4" spans="1:5">
      <c r="A4" s="85" t="str">
        <f>+'Exhibit Summary'!A4</f>
        <v>Adjustment 4.14 Regulatory Commission Expense</v>
      </c>
    </row>
    <row r="11" spans="1:5" ht="45.75">
      <c r="A11" s="123" t="s">
        <v>7353</v>
      </c>
      <c r="B11" s="124"/>
      <c r="C11" s="124"/>
      <c r="D11" s="124"/>
      <c r="E11" s="124"/>
    </row>
  </sheetData>
  <mergeCells count="1">
    <mergeCell ref="A11:E11"/>
  </mergeCells>
  <pageMargins left="0.75" right="0.75" top="1" bottom="1" header="0.5" footer="0.5"/>
  <pageSetup scale="96" fitToHeight="5" orientation="portrait" r:id="rId1"/>
  <headerFooter scaleWithDoc="0">
    <oddHeader>&amp;R&amp;"Times New Roman,Regular"&amp;12Exhibit No. KHB-5C
Page &amp;P of &amp;N</oddHeader>
    <oddFooter>&amp;C&amp;"Times New Roman,Bold"CONFIDENTIAL PER PROTECTIVE ORDER</oddFooter>
  </headerFooter>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4"/>
  <sheetViews>
    <sheetView tabSelected="1" workbookViewId="0">
      <selection activeCell="G12" sqref="G12"/>
    </sheetView>
  </sheetViews>
  <sheetFormatPr defaultRowHeight="15.75"/>
  <cols>
    <col min="1" max="16384" width="9.140625" style="85"/>
  </cols>
  <sheetData>
    <row r="1" spans="1:1">
      <c r="A1" s="85" t="str">
        <f>+'Exhibit Summary'!A1</f>
        <v>PacifiCorp</v>
      </c>
    </row>
    <row r="2" spans="1:1">
      <c r="A2" s="85" t="str">
        <f>+'Exhibit Summary'!A2</f>
        <v>Docket UE-111190</v>
      </c>
    </row>
    <row r="3" spans="1:1">
      <c r="A3" s="85" t="str">
        <f>+'Exhibit Summary'!A3</f>
        <v>State of Washington</v>
      </c>
    </row>
    <row r="4" spans="1:1">
      <c r="A4" s="85" t="str">
        <f>+'Exhibit Summary'!A4</f>
        <v>Adjustment 4.14 Regulatory Commission Expense</v>
      </c>
    </row>
  </sheetData>
  <pageMargins left="0.75" right="0.75" top="1" bottom="1" header="0.5" footer="0.5"/>
  <pageSetup scale="81" fitToHeight="5" orientation="portrait" r:id="rId1"/>
  <headerFooter scaleWithDoc="0">
    <oddHeader>&amp;R&amp;"Times New Roman,Regular"&amp;12Exhibit No. KHB-5C
Page &amp;P of &amp;N</oddHeader>
  </headerFooter>
  <rowBreaks count="1" manualBreakCount="1">
    <brk id="5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4"/>
  <sheetViews>
    <sheetView tabSelected="1" topLeftCell="A3" workbookViewId="0">
      <selection activeCell="G12" sqref="G12"/>
    </sheetView>
  </sheetViews>
  <sheetFormatPr defaultRowHeight="15.75"/>
  <cols>
    <col min="1" max="16384" width="9.140625" style="85"/>
  </cols>
  <sheetData>
    <row r="1" spans="1:1">
      <c r="A1" s="85" t="str">
        <f>+'Exhibit Summary'!A1</f>
        <v>PacifiCorp</v>
      </c>
    </row>
    <row r="2" spans="1:1">
      <c r="A2" s="85" t="str">
        <f>+'Exhibit Summary'!A2</f>
        <v>Docket UE-111190</v>
      </c>
    </row>
    <row r="3" spans="1:1">
      <c r="A3" s="85" t="str">
        <f>+'Exhibit Summary'!A3</f>
        <v>State of Washington</v>
      </c>
    </row>
    <row r="4" spans="1:1">
      <c r="A4" s="85" t="str">
        <f>+'Exhibit Summary'!A4</f>
        <v>Adjustment 4.14 Regulatory Commission Expense</v>
      </c>
    </row>
  </sheetData>
  <pageMargins left="0.75" right="0.75" top="1" bottom="1" header="0.5" footer="0.5"/>
  <pageSetup scale="97" fitToHeight="5" orientation="portrait" r:id="rId1"/>
  <headerFooter scaleWithDoc="0">
    <oddHeader>&amp;R&amp;"Times New Roman,Regular"&amp;12Exhibit No. KHB-5C
Page &amp;P of &amp;N</oddHeader>
  </headerFooter>
  <rowBreaks count="1" manualBreakCount="1">
    <brk id="5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D45"/>
  <sheetViews>
    <sheetView tabSelected="1" zoomScale="90" zoomScaleNormal="90" workbookViewId="0">
      <selection activeCell="G12" sqref="G12"/>
    </sheetView>
  </sheetViews>
  <sheetFormatPr defaultRowHeight="15.75"/>
  <cols>
    <col min="1" max="1" width="14.85546875" style="85" customWidth="1"/>
    <col min="2" max="2" width="29.7109375" style="85" customWidth="1"/>
    <col min="3" max="3" width="9.5703125" style="85" customWidth="1"/>
    <col min="4" max="4" width="5.5703125" style="85" customWidth="1"/>
    <col min="5" max="5" width="7.28515625" style="85" customWidth="1"/>
    <col min="6" max="7" width="11.28515625" style="85" customWidth="1"/>
    <col min="8" max="12" width="11.140625" style="112" customWidth="1"/>
    <col min="13" max="14" width="10.28515625" style="112" customWidth="1"/>
    <col min="15" max="16" width="12.5703125" style="112" bestFit="1" customWidth="1"/>
    <col min="17" max="21" width="15.85546875" style="112" bestFit="1" customWidth="1"/>
    <col min="22" max="25" width="15.85546875" style="112" customWidth="1"/>
    <col min="26" max="26" width="20.85546875" style="112" customWidth="1"/>
    <col min="27" max="28" width="20.85546875" style="112" bestFit="1" customWidth="1"/>
    <col min="29" max="30" width="16.28515625" style="112" bestFit="1" customWidth="1"/>
    <col min="31" max="31" width="16.28515625" style="85" bestFit="1" customWidth="1"/>
    <col min="32" max="33" width="20.85546875" style="85" bestFit="1" customWidth="1"/>
    <col min="34" max="34" width="15.5703125" style="85" bestFit="1" customWidth="1"/>
    <col min="35" max="16384" width="9.140625" style="85"/>
  </cols>
  <sheetData>
    <row r="1" spans="1:12">
      <c r="A1" s="85" t="str">
        <f>+'Exhibit Summary'!A1</f>
        <v>PacifiCorp</v>
      </c>
    </row>
    <row r="2" spans="1:12">
      <c r="A2" s="85" t="str">
        <f>+'Exhibit Summary'!A2</f>
        <v>Docket UE-111190</v>
      </c>
    </row>
    <row r="3" spans="1:12">
      <c r="A3" s="85" t="str">
        <f>+'Exhibit Summary'!A3</f>
        <v>State of Washington</v>
      </c>
    </row>
    <row r="4" spans="1:12">
      <c r="A4" s="85" t="str">
        <f>+'Exhibit Summary'!A4</f>
        <v>Adjustment 4.14 Regulatory Commission Expense</v>
      </c>
    </row>
    <row r="5" spans="1:12">
      <c r="A5" s="112"/>
      <c r="B5" s="112"/>
      <c r="C5" s="112"/>
      <c r="D5" s="112"/>
      <c r="E5" s="112"/>
      <c r="F5" s="112"/>
      <c r="G5" s="112"/>
    </row>
    <row r="6" spans="1:12">
      <c r="A6" s="125"/>
      <c r="B6" s="125"/>
      <c r="C6" s="125"/>
      <c r="D6" s="125"/>
      <c r="E6" s="125"/>
      <c r="F6" s="125"/>
      <c r="G6" s="125"/>
      <c r="H6" s="113"/>
      <c r="I6" s="113"/>
      <c r="J6" s="113"/>
      <c r="K6" s="113"/>
    </row>
    <row r="7" spans="1:12">
      <c r="A7" s="112"/>
      <c r="B7" s="112"/>
      <c r="C7" s="112"/>
      <c r="D7" s="112"/>
      <c r="E7" s="112"/>
      <c r="F7" s="112"/>
      <c r="G7" s="112"/>
    </row>
    <row r="8" spans="1:12">
      <c r="A8" s="112"/>
      <c r="B8" s="112"/>
      <c r="C8" s="112"/>
      <c r="D8" s="112"/>
      <c r="E8" s="112"/>
      <c r="F8" s="112"/>
      <c r="G8" s="112"/>
      <c r="H8" s="118"/>
      <c r="I8" s="118"/>
      <c r="J8"/>
      <c r="K8"/>
      <c r="L8"/>
    </row>
    <row r="9" spans="1:12">
      <c r="A9" s="112"/>
      <c r="B9" s="112"/>
      <c r="C9" s="112"/>
      <c r="D9" s="112"/>
      <c r="E9" s="112"/>
      <c r="F9" s="112"/>
      <c r="G9" s="112"/>
      <c r="H9" s="118"/>
      <c r="I9" s="118"/>
      <c r="J9"/>
      <c r="K9"/>
      <c r="L9"/>
    </row>
    <row r="10" spans="1:12" ht="45.75">
      <c r="A10" s="126" t="s">
        <v>7353</v>
      </c>
      <c r="B10" s="126"/>
      <c r="C10" s="126"/>
      <c r="D10" s="126"/>
      <c r="E10" s="126"/>
      <c r="F10" s="126"/>
      <c r="G10" s="119"/>
      <c r="H10" s="118"/>
      <c r="I10" s="118"/>
      <c r="J10"/>
      <c r="K10"/>
      <c r="L10"/>
    </row>
    <row r="11" spans="1:12">
      <c r="A11" s="112"/>
      <c r="B11" s="112"/>
      <c r="C11" s="119"/>
      <c r="D11" s="119"/>
      <c r="E11" s="119"/>
      <c r="F11" s="119"/>
      <c r="G11" s="119"/>
      <c r="H11" s="118"/>
      <c r="I11" s="118"/>
      <c r="J11"/>
      <c r="K11"/>
      <c r="L11"/>
    </row>
    <row r="12" spans="1:12">
      <c r="A12" s="112"/>
      <c r="B12" s="112"/>
      <c r="C12" s="119"/>
      <c r="D12" s="119"/>
      <c r="E12" s="119"/>
      <c r="F12" s="119"/>
      <c r="G12" s="119"/>
      <c r="H12" s="118"/>
      <c r="I12" s="118"/>
      <c r="J12"/>
      <c r="K12"/>
      <c r="L12"/>
    </row>
    <row r="13" spans="1:12">
      <c r="A13" s="112"/>
      <c r="B13" s="112"/>
      <c r="C13" s="119"/>
      <c r="D13" s="119"/>
      <c r="E13" s="119"/>
      <c r="F13" s="119"/>
      <c r="G13" s="119"/>
      <c r="H13" s="118"/>
      <c r="I13" s="118"/>
      <c r="J13"/>
      <c r="K13"/>
      <c r="L13"/>
    </row>
    <row r="14" spans="1:12">
      <c r="A14" s="112"/>
      <c r="B14" s="112"/>
      <c r="C14" s="119"/>
      <c r="D14" s="119"/>
      <c r="E14" s="119"/>
      <c r="F14" s="119"/>
      <c r="G14" s="119"/>
      <c r="H14" s="118"/>
      <c r="I14" s="118"/>
      <c r="J14"/>
      <c r="K14"/>
      <c r="L14"/>
    </row>
    <row r="15" spans="1:12">
      <c r="A15" s="112"/>
      <c r="B15" s="112"/>
      <c r="C15" s="119"/>
      <c r="D15" s="119"/>
      <c r="E15" s="119"/>
      <c r="F15" s="119"/>
      <c r="G15" s="119"/>
      <c r="H15" s="118"/>
      <c r="I15" s="118"/>
      <c r="J15"/>
      <c r="K15"/>
      <c r="L15"/>
    </row>
    <row r="16" spans="1:12">
      <c r="A16" s="118"/>
      <c r="B16" s="118"/>
      <c r="C16" s="118"/>
      <c r="D16" s="118"/>
      <c r="E16" s="118"/>
      <c r="F16" s="118"/>
      <c r="G16" s="118"/>
      <c r="H16" s="118"/>
      <c r="I16" s="118"/>
      <c r="J16"/>
      <c r="K16"/>
      <c r="L16"/>
    </row>
    <row r="17" spans="1:12">
      <c r="A17" s="118"/>
      <c r="B17" s="118"/>
      <c r="C17" s="118"/>
      <c r="D17" s="118"/>
      <c r="E17" s="118"/>
      <c r="F17" s="118"/>
      <c r="G17" s="118"/>
      <c r="H17" s="118"/>
      <c r="I17" s="118"/>
      <c r="J17"/>
      <c r="K17"/>
      <c r="L17"/>
    </row>
    <row r="18" spans="1:12">
      <c r="A18" s="118"/>
      <c r="B18" s="118"/>
      <c r="C18" s="118"/>
      <c r="D18" s="118"/>
      <c r="E18" s="118"/>
      <c r="F18" s="118"/>
      <c r="G18" s="118"/>
      <c r="H18" s="118"/>
      <c r="I18" s="118"/>
      <c r="J18"/>
      <c r="K18"/>
      <c r="L18"/>
    </row>
    <row r="19" spans="1:12">
      <c r="A19" s="118"/>
      <c r="B19" s="118"/>
      <c r="C19" s="118"/>
      <c r="D19" s="118"/>
      <c r="E19" s="118"/>
      <c r="F19" s="118"/>
      <c r="G19" s="118"/>
      <c r="H19" s="118"/>
      <c r="I19" s="118"/>
      <c r="J19"/>
      <c r="K19"/>
      <c r="L19"/>
    </row>
    <row r="20" spans="1:12">
      <c r="A20" s="118"/>
      <c r="B20" s="118"/>
      <c r="C20" s="118"/>
      <c r="D20" s="118"/>
      <c r="E20" s="118"/>
      <c r="F20" s="118"/>
      <c r="G20" s="118"/>
      <c r="H20" s="118"/>
      <c r="I20" s="118"/>
      <c r="J20"/>
      <c r="K20"/>
      <c r="L20"/>
    </row>
    <row r="21" spans="1:12">
      <c r="A21" s="118"/>
      <c r="B21" s="118"/>
      <c r="C21" s="118"/>
      <c r="D21" s="118"/>
      <c r="E21" s="118"/>
      <c r="F21" s="118"/>
      <c r="G21" s="118"/>
      <c r="H21" s="118"/>
      <c r="I21" s="118"/>
      <c r="J21"/>
      <c r="K21"/>
      <c r="L21"/>
    </row>
    <row r="22" spans="1:12">
      <c r="A22" s="118"/>
      <c r="B22" s="118"/>
      <c r="C22" s="118"/>
      <c r="D22" s="118"/>
      <c r="E22" s="118"/>
      <c r="F22" s="118"/>
      <c r="G22" s="118"/>
      <c r="H22" s="118"/>
      <c r="I22" s="118"/>
      <c r="J22"/>
      <c r="K22"/>
      <c r="L22"/>
    </row>
    <row r="23" spans="1:12">
      <c r="A23" s="118"/>
      <c r="B23" s="118"/>
      <c r="C23" s="118"/>
      <c r="D23" s="118"/>
      <c r="E23" s="118"/>
      <c r="F23" s="118"/>
      <c r="G23" s="118"/>
      <c r="H23" s="118"/>
      <c r="I23" s="118"/>
      <c r="J23"/>
      <c r="K23"/>
      <c r="L23"/>
    </row>
    <row r="24" spans="1:12">
      <c r="A24" s="118"/>
      <c r="B24" s="118"/>
      <c r="C24" s="118"/>
      <c r="D24" s="118"/>
      <c r="E24" s="118"/>
      <c r="F24" s="118"/>
      <c r="G24" s="118"/>
      <c r="H24" s="118"/>
      <c r="I24" s="118"/>
      <c r="J24"/>
      <c r="K24"/>
      <c r="L24"/>
    </row>
    <row r="25" spans="1:12">
      <c r="A25"/>
      <c r="B25"/>
      <c r="C25"/>
      <c r="D25"/>
      <c r="E25"/>
      <c r="F25"/>
      <c r="G25"/>
      <c r="H25"/>
      <c r="I25"/>
      <c r="J25"/>
      <c r="K25"/>
      <c r="L25"/>
    </row>
    <row r="26" spans="1:12">
      <c r="A26"/>
      <c r="B26"/>
      <c r="C26"/>
      <c r="D26"/>
      <c r="E26"/>
      <c r="F26"/>
      <c r="G26"/>
      <c r="H26"/>
      <c r="I26"/>
      <c r="J26"/>
      <c r="K26"/>
      <c r="L26"/>
    </row>
    <row r="27" spans="1:12">
      <c r="A27"/>
      <c r="B27"/>
      <c r="C27"/>
      <c r="D27"/>
      <c r="E27"/>
      <c r="F27"/>
      <c r="G27"/>
      <c r="H27"/>
      <c r="I27"/>
      <c r="J27"/>
      <c r="K27"/>
      <c r="L27"/>
    </row>
    <row r="28" spans="1:12">
      <c r="A28"/>
      <c r="B28"/>
      <c r="C28"/>
      <c r="D28"/>
      <c r="E28"/>
      <c r="F28"/>
      <c r="G28"/>
      <c r="H28"/>
      <c r="I28"/>
      <c r="J28"/>
      <c r="K28"/>
      <c r="L28"/>
    </row>
    <row r="29" spans="1:12">
      <c r="A29"/>
      <c r="B29"/>
      <c r="C29"/>
      <c r="D29"/>
      <c r="E29"/>
      <c r="F29"/>
      <c r="G29"/>
      <c r="H29"/>
      <c r="I29"/>
      <c r="J29"/>
      <c r="K29"/>
      <c r="L29"/>
    </row>
    <row r="30" spans="1:12">
      <c r="A30"/>
      <c r="B30"/>
      <c r="C30"/>
      <c r="D30"/>
      <c r="E30"/>
      <c r="F30"/>
      <c r="G30"/>
      <c r="H30"/>
      <c r="I30"/>
      <c r="J30"/>
      <c r="K30"/>
      <c r="L30"/>
    </row>
    <row r="31" spans="1:12">
      <c r="A31"/>
      <c r="B31"/>
      <c r="C31"/>
      <c r="D31"/>
      <c r="E31"/>
      <c r="F31"/>
      <c r="G31"/>
      <c r="H31"/>
      <c r="I31"/>
      <c r="J31"/>
      <c r="K31"/>
      <c r="L31"/>
    </row>
    <row r="32" spans="1:12">
      <c r="A32"/>
      <c r="B32"/>
      <c r="C32"/>
      <c r="D32"/>
      <c r="E32"/>
      <c r="F32"/>
      <c r="G32"/>
      <c r="H32"/>
      <c r="I32"/>
      <c r="J32"/>
      <c r="K32"/>
      <c r="L32"/>
    </row>
    <row r="33" spans="1:12">
      <c r="A33"/>
      <c r="B33"/>
      <c r="C33"/>
      <c r="D33"/>
      <c r="E33"/>
      <c r="F33"/>
      <c r="G33"/>
      <c r="H33"/>
      <c r="I33"/>
      <c r="J33"/>
      <c r="K33"/>
      <c r="L33"/>
    </row>
    <row r="34" spans="1:12">
      <c r="A34"/>
      <c r="B34"/>
      <c r="C34"/>
      <c r="D34"/>
      <c r="E34"/>
      <c r="F34"/>
      <c r="G34"/>
      <c r="H34"/>
      <c r="I34"/>
      <c r="J34"/>
      <c r="K34"/>
      <c r="L34"/>
    </row>
    <row r="35" spans="1:12">
      <c r="A35"/>
      <c r="B35"/>
      <c r="C35"/>
      <c r="D35"/>
      <c r="E35"/>
      <c r="F35"/>
      <c r="G35"/>
      <c r="H35"/>
      <c r="I35"/>
      <c r="J35"/>
      <c r="K35"/>
      <c r="L35"/>
    </row>
    <row r="36" spans="1:12">
      <c r="A36"/>
      <c r="B36"/>
      <c r="C36"/>
      <c r="D36"/>
      <c r="E36"/>
      <c r="F36"/>
      <c r="G36"/>
      <c r="H36"/>
      <c r="I36"/>
      <c r="J36"/>
      <c r="K36"/>
      <c r="L36"/>
    </row>
    <row r="37" spans="1:12">
      <c r="A37"/>
      <c r="B37"/>
      <c r="C37"/>
      <c r="D37"/>
      <c r="E37"/>
      <c r="F37"/>
      <c r="G37"/>
      <c r="H37"/>
      <c r="I37"/>
      <c r="J37"/>
      <c r="K37"/>
      <c r="L37"/>
    </row>
    <row r="38" spans="1:12">
      <c r="A38"/>
      <c r="B38"/>
      <c r="C38"/>
      <c r="D38"/>
      <c r="E38"/>
      <c r="F38"/>
      <c r="G38"/>
      <c r="H38"/>
      <c r="I38"/>
      <c r="J38"/>
      <c r="K38"/>
      <c r="L38"/>
    </row>
    <row r="39" spans="1:12">
      <c r="A39"/>
      <c r="B39"/>
      <c r="C39"/>
      <c r="D39"/>
      <c r="E39"/>
      <c r="F39"/>
      <c r="G39"/>
      <c r="H39"/>
      <c r="I39"/>
      <c r="J39"/>
      <c r="K39"/>
      <c r="L39"/>
    </row>
    <row r="40" spans="1:12">
      <c r="A40"/>
      <c r="B40"/>
      <c r="C40"/>
      <c r="D40"/>
      <c r="E40"/>
      <c r="F40"/>
      <c r="G40"/>
      <c r="H40"/>
      <c r="I40"/>
      <c r="J40"/>
      <c r="K40"/>
      <c r="L40"/>
    </row>
    <row r="41" spans="1:12">
      <c r="A41"/>
      <c r="B41"/>
      <c r="C41"/>
      <c r="D41"/>
      <c r="E41"/>
      <c r="F41"/>
      <c r="G41"/>
      <c r="H41"/>
      <c r="I41"/>
      <c r="J41"/>
      <c r="K41"/>
      <c r="L41"/>
    </row>
    <row r="42" spans="1:12">
      <c r="A42"/>
      <c r="B42"/>
      <c r="C42"/>
      <c r="D42"/>
      <c r="E42"/>
      <c r="F42"/>
      <c r="G42"/>
      <c r="H42"/>
      <c r="I42"/>
      <c r="J42"/>
      <c r="K42"/>
      <c r="L42"/>
    </row>
    <row r="43" spans="1:12">
      <c r="A43"/>
      <c r="B43"/>
      <c r="C43"/>
      <c r="D43"/>
      <c r="E43"/>
      <c r="F43"/>
      <c r="G43"/>
      <c r="H43"/>
      <c r="I43"/>
      <c r="J43"/>
      <c r="K43"/>
      <c r="L43"/>
    </row>
    <row r="44" spans="1:12">
      <c r="A44"/>
      <c r="B44"/>
      <c r="C44"/>
      <c r="D44"/>
      <c r="E44"/>
      <c r="F44"/>
      <c r="G44"/>
      <c r="H44"/>
      <c r="I44"/>
      <c r="J44"/>
      <c r="K44"/>
      <c r="L44"/>
    </row>
    <row r="45" spans="1:12">
      <c r="A45"/>
      <c r="B45"/>
      <c r="C45"/>
      <c r="D45"/>
      <c r="E45"/>
      <c r="F45"/>
      <c r="G45"/>
      <c r="H45"/>
      <c r="I45"/>
      <c r="J45"/>
      <c r="K45"/>
      <c r="L45"/>
    </row>
  </sheetData>
  <mergeCells count="2">
    <mergeCell ref="A6:G6"/>
    <mergeCell ref="A10:F10"/>
  </mergeCells>
  <pageMargins left="0.75" right="0.75" top="1" bottom="1" header="0.5" footer="0.5"/>
  <pageSetup scale="99" fitToHeight="5" orientation="portrait" r:id="rId1"/>
  <headerFooter scaleWithDoc="0">
    <oddHeader>&amp;R&amp;"Times New Roman,Regular"&amp;12Exhibit No. KHB-5C
Page &amp;P of &amp;N</oddHeader>
    <oddFooter>&amp;C&amp;"Times New Roman,Bold"CONFIDENTIAL PER PROTECTIVE ORDER</oddFooter>
  </headerFooter>
  <rowBreaks count="1" manualBreakCount="1">
    <brk id="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68"/>
  <sheetViews>
    <sheetView tabSelected="1" topLeftCell="A43" workbookViewId="0">
      <selection activeCell="G12" sqref="G12"/>
    </sheetView>
  </sheetViews>
  <sheetFormatPr defaultRowHeight="15.75"/>
  <cols>
    <col min="1" max="1" width="11.140625" style="85" customWidth="1"/>
    <col min="2" max="2" width="31.42578125" style="85" customWidth="1"/>
    <col min="3" max="3" width="11.140625" style="85" customWidth="1"/>
    <col min="4" max="4" width="44.5703125" style="85" customWidth="1"/>
    <col min="5" max="5" width="49.5703125" style="85" customWidth="1"/>
    <col min="6" max="6" width="9.42578125" style="85" customWidth="1"/>
    <col min="7" max="9" width="12" style="85" bestFit="1" customWidth="1"/>
    <col min="10" max="10" width="13.85546875" style="85" customWidth="1"/>
    <col min="11" max="11" width="13.85546875" style="85" bestFit="1" customWidth="1"/>
    <col min="12" max="16384" width="9.140625" style="85"/>
  </cols>
  <sheetData>
    <row r="1" spans="1:11">
      <c r="A1" s="85" t="str">
        <f>+'Exhibit Summary'!A1</f>
        <v>PacifiCorp</v>
      </c>
    </row>
    <row r="2" spans="1:11">
      <c r="A2" s="85" t="str">
        <f>+'Exhibit Summary'!A2</f>
        <v>Docket UE-111190</v>
      </c>
    </row>
    <row r="3" spans="1:11">
      <c r="A3" s="85" t="str">
        <f>+'Exhibit Summary'!A3</f>
        <v>State of Washington</v>
      </c>
    </row>
    <row r="4" spans="1:11">
      <c r="A4" s="85" t="str">
        <f>+'Exhibit Summary'!A4</f>
        <v>Adjustment 4.14 Regulatory Commission Expense</v>
      </c>
    </row>
    <row r="6" spans="1:11">
      <c r="A6"/>
      <c r="B6"/>
      <c r="C6"/>
      <c r="D6"/>
      <c r="E6"/>
      <c r="F6"/>
      <c r="G6"/>
      <c r="H6"/>
      <c r="I6"/>
      <c r="J6"/>
      <c r="K6"/>
    </row>
    <row r="7" spans="1:11">
      <c r="A7"/>
      <c r="B7"/>
      <c r="C7"/>
      <c r="D7"/>
      <c r="E7"/>
      <c r="F7"/>
      <c r="G7"/>
      <c r="H7"/>
      <c r="I7"/>
      <c r="J7"/>
      <c r="K7"/>
    </row>
    <row r="8" spans="1:11">
      <c r="A8"/>
      <c r="B8"/>
      <c r="C8"/>
      <c r="D8"/>
      <c r="E8"/>
      <c r="F8"/>
      <c r="G8"/>
      <c r="H8"/>
      <c r="I8"/>
      <c r="J8"/>
      <c r="K8"/>
    </row>
    <row r="9" spans="1:11">
      <c r="A9"/>
      <c r="B9"/>
      <c r="C9"/>
      <c r="D9"/>
      <c r="E9"/>
      <c r="F9"/>
      <c r="G9"/>
      <c r="H9"/>
      <c r="I9"/>
      <c r="J9"/>
      <c r="K9"/>
    </row>
    <row r="10" spans="1:11">
      <c r="A10"/>
      <c r="B10"/>
      <c r="C10"/>
      <c r="D10"/>
      <c r="E10"/>
      <c r="F10"/>
      <c r="G10"/>
      <c r="H10"/>
      <c r="I10"/>
      <c r="J10"/>
      <c r="K10"/>
    </row>
    <row r="11" spans="1:11">
      <c r="A11"/>
      <c r="B11"/>
      <c r="C11"/>
      <c r="D11"/>
      <c r="E11"/>
      <c r="F11"/>
      <c r="G11"/>
      <c r="H11"/>
      <c r="I11"/>
      <c r="J11"/>
      <c r="K11"/>
    </row>
    <row r="12" spans="1:11">
      <c r="A12"/>
      <c r="B12"/>
      <c r="C12"/>
      <c r="D12"/>
      <c r="E12"/>
      <c r="F12"/>
      <c r="G12"/>
      <c r="H12"/>
      <c r="I12"/>
      <c r="J12"/>
      <c r="K12"/>
    </row>
    <row r="13" spans="1:11">
      <c r="A13"/>
      <c r="B13"/>
      <c r="C13"/>
      <c r="D13"/>
      <c r="E13"/>
      <c r="F13"/>
      <c r="G13"/>
      <c r="H13"/>
      <c r="I13"/>
      <c r="J13"/>
      <c r="K13"/>
    </row>
    <row r="14" spans="1:11">
      <c r="A14"/>
      <c r="B14"/>
      <c r="C14"/>
      <c r="D14"/>
      <c r="E14"/>
      <c r="F14"/>
      <c r="G14"/>
      <c r="H14"/>
      <c r="I14"/>
      <c r="J14"/>
      <c r="K14"/>
    </row>
    <row r="15" spans="1:11">
      <c r="A15"/>
      <c r="B15"/>
      <c r="C15"/>
      <c r="D15"/>
      <c r="E15"/>
      <c r="F15"/>
      <c r="G15"/>
      <c r="H15"/>
      <c r="I15"/>
      <c r="J15"/>
      <c r="K15"/>
    </row>
    <row r="16" spans="1:11">
      <c r="A16"/>
      <c r="B16"/>
      <c r="C16"/>
      <c r="D16"/>
      <c r="E16"/>
      <c r="F16"/>
      <c r="G16"/>
      <c r="H16"/>
      <c r="I16"/>
      <c r="J16"/>
      <c r="K16"/>
    </row>
    <row r="17" spans="1:11">
      <c r="A17"/>
      <c r="B17"/>
      <c r="C17"/>
      <c r="D17"/>
      <c r="E17"/>
      <c r="F17"/>
      <c r="G17"/>
      <c r="H17"/>
      <c r="I17"/>
      <c r="J17"/>
      <c r="K17"/>
    </row>
    <row r="18" spans="1:11">
      <c r="A18"/>
      <c r="B18"/>
      <c r="C18"/>
      <c r="D18"/>
      <c r="E18"/>
      <c r="F18"/>
      <c r="G18"/>
      <c r="H18"/>
      <c r="I18"/>
      <c r="J18"/>
      <c r="K18"/>
    </row>
    <row r="19" spans="1:11" ht="45.75">
      <c r="A19" s="123" t="s">
        <v>7353</v>
      </c>
      <c r="B19" s="123"/>
      <c r="C19" s="123"/>
      <c r="D19" s="123"/>
      <c r="E19"/>
      <c r="F19"/>
      <c r="G19"/>
      <c r="H19"/>
      <c r="I19"/>
      <c r="J19"/>
      <c r="K19"/>
    </row>
    <row r="20" spans="1:11">
      <c r="A20"/>
      <c r="B20"/>
      <c r="C20"/>
      <c r="D20"/>
      <c r="E20"/>
      <c r="F20"/>
      <c r="G20"/>
      <c r="H20"/>
      <c r="I20"/>
      <c r="J20"/>
      <c r="K20"/>
    </row>
    <row r="21" spans="1:11">
      <c r="A21"/>
      <c r="B21"/>
      <c r="C21"/>
      <c r="D21"/>
      <c r="E21"/>
      <c r="F21"/>
      <c r="G21"/>
      <c r="H21"/>
      <c r="I21"/>
      <c r="J21"/>
      <c r="K21"/>
    </row>
    <row r="22" spans="1:11">
      <c r="A22"/>
      <c r="B22"/>
      <c r="C22"/>
      <c r="D22"/>
      <c r="E22"/>
      <c r="F22"/>
      <c r="G22"/>
      <c r="H22"/>
      <c r="I22"/>
      <c r="J22"/>
      <c r="K22"/>
    </row>
    <row r="23" spans="1:11">
      <c r="A23"/>
      <c r="B23"/>
      <c r="C23"/>
      <c r="D23"/>
      <c r="E23"/>
      <c r="F23"/>
      <c r="G23"/>
      <c r="H23"/>
      <c r="I23"/>
      <c r="J23"/>
      <c r="K23"/>
    </row>
    <row r="24" spans="1:11">
      <c r="A24"/>
      <c r="B24"/>
      <c r="C24"/>
      <c r="D24"/>
      <c r="E24"/>
      <c r="F24"/>
      <c r="G24"/>
      <c r="H24"/>
      <c r="I24"/>
      <c r="J24"/>
      <c r="K24"/>
    </row>
    <row r="25" spans="1:11">
      <c r="A25"/>
      <c r="B25" t="s">
        <v>7354</v>
      </c>
      <c r="C25"/>
      <c r="D25"/>
      <c r="E25"/>
      <c r="F25"/>
      <c r="G25"/>
      <c r="H25"/>
      <c r="I25"/>
      <c r="J25"/>
      <c r="K25"/>
    </row>
    <row r="26" spans="1:11">
      <c r="A26"/>
      <c r="B26"/>
      <c r="C26"/>
      <c r="D26"/>
      <c r="E26"/>
      <c r="F26"/>
      <c r="G26"/>
      <c r="H26"/>
      <c r="I26"/>
      <c r="J26"/>
      <c r="K26"/>
    </row>
    <row r="27" spans="1:11">
      <c r="A27"/>
      <c r="B27"/>
      <c r="C27"/>
      <c r="D27"/>
      <c r="E27"/>
      <c r="F27"/>
      <c r="G27"/>
      <c r="H27"/>
      <c r="I27"/>
      <c r="J27"/>
      <c r="K27"/>
    </row>
    <row r="28" spans="1:11">
      <c r="A28"/>
      <c r="B28"/>
      <c r="C28"/>
      <c r="D28"/>
      <c r="E28"/>
      <c r="F28"/>
      <c r="G28"/>
      <c r="H28"/>
      <c r="I28"/>
      <c r="J28"/>
      <c r="K28"/>
    </row>
    <row r="29" spans="1:11">
      <c r="A29"/>
      <c r="B29"/>
      <c r="C29"/>
      <c r="D29"/>
      <c r="E29"/>
      <c r="F29"/>
      <c r="G29"/>
      <c r="H29"/>
      <c r="I29"/>
      <c r="J29"/>
      <c r="K29"/>
    </row>
    <row r="30" spans="1:11">
      <c r="A30"/>
      <c r="B30"/>
      <c r="C30"/>
      <c r="D30"/>
      <c r="E30"/>
      <c r="F30"/>
      <c r="G30"/>
      <c r="H30"/>
      <c r="I30"/>
      <c r="J30"/>
      <c r="K30"/>
    </row>
    <row r="31" spans="1:11">
      <c r="A31"/>
      <c r="B31"/>
      <c r="C31"/>
      <c r="D31"/>
      <c r="E31"/>
      <c r="F31"/>
      <c r="G31"/>
      <c r="H31"/>
      <c r="I31"/>
      <c r="J31"/>
      <c r="K31"/>
    </row>
    <row r="32" spans="1:11">
      <c r="A32"/>
      <c r="B32"/>
      <c r="C32"/>
      <c r="D32"/>
      <c r="E32"/>
      <c r="F32"/>
      <c r="G32"/>
      <c r="H32"/>
      <c r="I32"/>
      <c r="J32"/>
      <c r="K32"/>
    </row>
    <row r="33" spans="1:11">
      <c r="A33"/>
      <c r="B33"/>
      <c r="C33"/>
      <c r="D33"/>
      <c r="E33"/>
      <c r="F33"/>
      <c r="G33"/>
      <c r="H33"/>
      <c r="I33"/>
      <c r="J33"/>
      <c r="K33"/>
    </row>
    <row r="34" spans="1:11">
      <c r="A34"/>
      <c r="B34"/>
      <c r="C34"/>
      <c r="D34"/>
      <c r="E34"/>
      <c r="F34"/>
      <c r="G34"/>
      <c r="H34"/>
      <c r="I34"/>
      <c r="J34"/>
      <c r="K34"/>
    </row>
    <row r="35" spans="1:11">
      <c r="A35"/>
      <c r="B35"/>
      <c r="C35"/>
      <c r="D35"/>
      <c r="E35"/>
      <c r="F35"/>
      <c r="G35"/>
      <c r="H35"/>
      <c r="I35"/>
      <c r="J35"/>
      <c r="K35"/>
    </row>
    <row r="36" spans="1:11">
      <c r="A36"/>
      <c r="B36"/>
      <c r="C36"/>
      <c r="D36"/>
      <c r="E36"/>
      <c r="F36"/>
      <c r="G36"/>
      <c r="H36"/>
      <c r="I36"/>
      <c r="J36"/>
      <c r="K36"/>
    </row>
    <row r="37" spans="1:11">
      <c r="A37"/>
      <c r="B37"/>
      <c r="C37"/>
      <c r="D37"/>
      <c r="E37"/>
      <c r="F37"/>
      <c r="G37"/>
      <c r="H37"/>
      <c r="I37"/>
      <c r="J37"/>
      <c r="K37"/>
    </row>
    <row r="38" spans="1:11">
      <c r="A38"/>
      <c r="B38"/>
      <c r="C38"/>
      <c r="D38"/>
      <c r="E38"/>
      <c r="F38"/>
      <c r="G38"/>
      <c r="H38"/>
      <c r="I38"/>
      <c r="J38"/>
      <c r="K38"/>
    </row>
    <row r="39" spans="1:11">
      <c r="A39"/>
      <c r="B39"/>
      <c r="C39"/>
      <c r="D39"/>
      <c r="E39"/>
      <c r="F39"/>
      <c r="G39"/>
      <c r="H39"/>
      <c r="I39"/>
      <c r="J39"/>
      <c r="K39"/>
    </row>
    <row r="40" spans="1:11">
      <c r="A40"/>
      <c r="B40"/>
      <c r="C40"/>
      <c r="D40"/>
      <c r="E40"/>
      <c r="F40"/>
      <c r="G40"/>
      <c r="H40"/>
      <c r="I40"/>
      <c r="J40"/>
      <c r="K40"/>
    </row>
    <row r="41" spans="1:11">
      <c r="A41"/>
      <c r="B41"/>
      <c r="C41"/>
      <c r="D41"/>
      <c r="E41"/>
      <c r="F41"/>
      <c r="G41"/>
      <c r="H41"/>
      <c r="I41"/>
      <c r="J41"/>
      <c r="K41"/>
    </row>
    <row r="42" spans="1:11">
      <c r="A42"/>
      <c r="B42"/>
      <c r="C42"/>
      <c r="D42"/>
      <c r="E42"/>
      <c r="F42"/>
      <c r="G42"/>
      <c r="H42"/>
      <c r="I42"/>
      <c r="J42"/>
      <c r="K42"/>
    </row>
    <row r="43" spans="1:11">
      <c r="A43"/>
      <c r="B43"/>
      <c r="C43"/>
      <c r="D43"/>
      <c r="E43"/>
      <c r="F43"/>
      <c r="G43"/>
      <c r="H43"/>
      <c r="I43"/>
      <c r="J43"/>
      <c r="K43"/>
    </row>
    <row r="44" spans="1:11">
      <c r="A44"/>
      <c r="B44"/>
      <c r="C44"/>
      <c r="D44"/>
      <c r="E44"/>
      <c r="F44"/>
      <c r="G44"/>
      <c r="H44"/>
      <c r="I44"/>
      <c r="J44"/>
      <c r="K44"/>
    </row>
    <row r="45" spans="1:11">
      <c r="A45"/>
      <c r="B45"/>
      <c r="C45"/>
      <c r="D45"/>
      <c r="E45"/>
      <c r="F45"/>
      <c r="G45"/>
      <c r="H45"/>
      <c r="I45"/>
      <c r="J45"/>
      <c r="K45"/>
    </row>
    <row r="46" spans="1:11">
      <c r="A46"/>
      <c r="B46"/>
      <c r="C46"/>
      <c r="D46"/>
      <c r="E46"/>
      <c r="F46"/>
      <c r="G46"/>
      <c r="H46"/>
      <c r="I46"/>
      <c r="J46"/>
      <c r="K46"/>
    </row>
    <row r="47" spans="1:11">
      <c r="A47"/>
      <c r="B47"/>
      <c r="C47"/>
      <c r="D47"/>
      <c r="E47"/>
      <c r="F47"/>
      <c r="G47"/>
      <c r="H47"/>
      <c r="I47"/>
      <c r="J47"/>
      <c r="K47"/>
    </row>
    <row r="48" spans="1:11">
      <c r="A48"/>
      <c r="B48"/>
      <c r="C48"/>
      <c r="D48"/>
      <c r="E48"/>
      <c r="F48"/>
      <c r="G48"/>
      <c r="H48"/>
      <c r="I48"/>
      <c r="J48"/>
      <c r="K48"/>
    </row>
    <row r="53" spans="1:4" ht="45.75">
      <c r="A53" s="123" t="s">
        <v>7353</v>
      </c>
      <c r="B53" s="123"/>
      <c r="C53" s="123"/>
      <c r="D53" s="123"/>
    </row>
    <row r="97" spans="1:4" ht="45.75">
      <c r="A97" s="123" t="s">
        <v>7353</v>
      </c>
      <c r="B97" s="123"/>
      <c r="C97" s="123"/>
      <c r="D97" s="123"/>
    </row>
    <row r="126" spans="1:4" ht="45.75">
      <c r="A126" s="123" t="s">
        <v>7353</v>
      </c>
      <c r="B126" s="123"/>
      <c r="C126" s="123"/>
      <c r="D126" s="123"/>
    </row>
    <row r="168" spans="1:4" ht="45.75">
      <c r="A168" s="123" t="s">
        <v>7353</v>
      </c>
      <c r="B168" s="123"/>
      <c r="C168" s="123"/>
      <c r="D168" s="123"/>
    </row>
  </sheetData>
  <mergeCells count="5">
    <mergeCell ref="A168:D168"/>
    <mergeCell ref="A19:D19"/>
    <mergeCell ref="A53:D53"/>
    <mergeCell ref="A97:D97"/>
    <mergeCell ref="A126:D126"/>
  </mergeCells>
  <pageMargins left="0.75" right="0.75" top="1" bottom="1" header="0.5" footer="0.5"/>
  <pageSetup scale="90" fitToHeight="5" orientation="portrait" r:id="rId1"/>
  <headerFooter scaleWithDoc="0">
    <oddHeader>&amp;R&amp;"Times New Roman,Regular"&amp;12Exhibit No. KHB-5C
Page &amp;P of &amp;N</oddHeader>
    <oddFooter>&amp;C&amp;"Times New Roman,Bold"CONFIDENTIAL PER PROTECTIVE ORDER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election activeCell="A58" sqref="A58"/>
    </sheetView>
  </sheetViews>
  <sheetFormatPr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2011-07-01T07:00:00+00:00</OpenedDate>
    <Date1 xmlns="dc463f71-b30c-4ab2-9473-d307f9d35888">2012-01-06T08:00:00+00:00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111190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7CE28074734D4792DBD415A4708DE0" ma:contentTypeVersion="143" ma:contentTypeDescription="" ma:contentTypeScope="" ma:versionID="a3dd2b48c08cc92b7c987e6cb8a261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522988F-12C2-44EE-913A-F8C762673240}"/>
</file>

<file path=customXml/itemProps2.xml><?xml version="1.0" encoding="utf-8"?>
<ds:datastoreItem xmlns:ds="http://schemas.openxmlformats.org/officeDocument/2006/customXml" ds:itemID="{F0F497AD-D9E9-45DA-8E59-6BB6CC9D2F46}"/>
</file>

<file path=customXml/itemProps3.xml><?xml version="1.0" encoding="utf-8"?>
<ds:datastoreItem xmlns:ds="http://schemas.openxmlformats.org/officeDocument/2006/customXml" ds:itemID="{761906A1-5932-452C-B615-7053125B5E2C}"/>
</file>

<file path=customXml/itemProps4.xml><?xml version="1.0" encoding="utf-8"?>
<ds:datastoreItem xmlns:ds="http://schemas.openxmlformats.org/officeDocument/2006/customXml" ds:itemID="{A6CC5D97-DDD0-44BF-9AAA-5F952EA079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Exhibit Summary</vt:lpstr>
      <vt:lpstr>Calculation</vt:lpstr>
      <vt:lpstr>Account History</vt:lpstr>
      <vt:lpstr>Revenue Requirement</vt:lpstr>
      <vt:lpstr>Section 101 Acct 928</vt:lpstr>
      <vt:lpstr>Response to WUTC 95</vt:lpstr>
      <vt:lpstr>Confidential summary WUTC 80</vt:lpstr>
      <vt:lpstr>GL Chart of Accts</vt:lpstr>
      <vt:lpstr>Confidential Reg Comm  Accts</vt:lpstr>
      <vt:lpstr>Response to WUTC 111</vt:lpstr>
      <vt:lpstr>Response to WUTC 80</vt:lpstr>
      <vt:lpstr>Conf Profit Center Detail DR80 </vt:lpstr>
      <vt:lpstr>SUMMARY WUTC 80</vt:lpstr>
      <vt:lpstr>Sheet2</vt:lpstr>
      <vt:lpstr>'Response to WUTC 95'!Print_Area</vt:lpstr>
      <vt:lpstr>'GL Chart of Accts'!Print_Titles</vt:lpstr>
      <vt:lpstr>'Response to WUTC 95'!Print_Titles</vt:lpstr>
      <vt:lpstr>'SUMMARY WUTC 80'!Print_Titles</vt:lpstr>
    </vt:vector>
  </TitlesOfParts>
  <Company>Washington Utilities and Transportation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Breda</dc:creator>
  <cp:lastModifiedBy>DeMarco, Betsy (UTC)</cp:lastModifiedBy>
  <cp:lastPrinted>2012-01-05T17:59:10Z</cp:lastPrinted>
  <dcterms:created xsi:type="dcterms:W3CDTF">2011-10-17T23:18:18Z</dcterms:created>
  <dcterms:modified xsi:type="dcterms:W3CDTF">2012-01-05T21:34:55Z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0x0101006E56B4D1795A2E4DB2F0B01679ED314A00D17CE28074734D4792DBD415A4708DE0</vt:lpwstr>
  </property>
  <property fmtid="{D5CDD505-2E9C-101B-9397-08002B2CF9AE}" pid="3" name="_docset_NoMedatataSyncRequired">
    <vt:lpwstr>False</vt:lpwstr>
  </property>
</Properties>
</file>