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19005" windowHeight="7245"/>
  </bookViews>
  <sheets>
    <sheet name="SUMMARY OCT 2014" sheetId="1" r:id="rId1"/>
  </sheets>
  <calcPr calcId="152511"/>
</workbook>
</file>

<file path=xl/calcChain.xml><?xml version="1.0" encoding="utf-8"?>
<calcChain xmlns="http://schemas.openxmlformats.org/spreadsheetml/2006/main">
  <c r="B38" i="1" l="1"/>
  <c r="D37" i="1"/>
  <c r="B33" i="1"/>
  <c r="D32" i="1"/>
  <c r="B29" i="1"/>
  <c r="B25" i="1"/>
  <c r="B21" i="1"/>
  <c r="B17" i="1"/>
  <c r="D11" i="1"/>
  <c r="D12" i="1" s="1"/>
  <c r="D7" i="1"/>
  <c r="D8" i="1" s="1"/>
</calcChain>
</file>

<file path=xl/sharedStrings.xml><?xml version="1.0" encoding="utf-8"?>
<sst xmlns="http://schemas.openxmlformats.org/spreadsheetml/2006/main" count="42" uniqueCount="39">
  <si>
    <t>WASHINGTON QUALITY OF SERVICE REPORT SUMMARY</t>
  </si>
  <si>
    <t>CENTURY TEL</t>
  </si>
  <si>
    <t>2014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</si>
  <si>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</si>
  <si>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</si>
  <si>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</si>
  <si>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</si>
  <si>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</si>
  <si>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</si>
  <si>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</si>
  <si>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</si>
  <si>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</si>
  <si>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 - 5 business day 90%</t>
  </si>
  <si>
    <t xml:space="preserve">       Total Orders Completed</t>
  </si>
  <si>
    <t xml:space="preserve">       Missed Installs</t>
  </si>
  <si>
    <t xml:space="preserve">      % Orders Completed</t>
  </si>
  <si>
    <t>Service Activation - &gt;90 Days 99%</t>
  </si>
  <si>
    <t xml:space="preserve">       Installs Held Over 90 Days</t>
  </si>
  <si>
    <t xml:space="preserve">       % of Orders Completed within 90 Days</t>
  </si>
  <si>
    <t>Service Activation - &gt;180 Days 100%</t>
  </si>
  <si>
    <t xml:space="preserve">       Installs Held Over 180 Days</t>
  </si>
  <si>
    <t xml:space="preserve">       % of Orders Completed within 180 Days</t>
  </si>
  <si>
    <t>Trbls per 100 Access Lines 4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</si>
  <si>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</si>
  <si>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</si>
  <si>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</si>
  <si>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</si>
  <si>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</si>
  <si>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</si>
  <si>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</si>
  <si>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</si>
  <si>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</si>
  <si>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</si>
  <si>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</si>
  <si>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</si>
  <si>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</si>
  <si>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</si>
  <si>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</si>
  <si>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Blockage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</si>
</sst>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"/>
    <numFmt numFmtId="166" formatCode="#,##0\)"/>
    <numFmt numFmtId="167" formatCode="0.00_)"/>
    <numFmt numFmtId="168" formatCode="mm/dd/yy"/>
  </numFmts>
  <fonts count="20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trike/>
      <sz val="9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</fills>
  <borders count="2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9" fontId="4" fillId="0" borderId="0" applyFont="0" applyFill="0" applyBorder="0" applyAlignment="0" applyProtection="0"/>
    <xf numFmtId="0" fontId="7" fillId="0" borderId="0">
      <alignment horizontal="center" wrapText="1"/>
      <protection locked="0"/>
    </xf>
    <xf numFmtId="166" fontId="4" fillId="0" borderId="0" applyFill="0" applyBorder="0" applyAlignment="0"/>
    <xf numFmtId="0" fontId="8" fillId="0" borderId="0" applyNumberFormat="0" applyAlignment="0">
      <alignment horizontal="left"/>
    </xf>
    <xf numFmtId="0" fontId="9" fillId="0" borderId="0" applyNumberFormat="0" applyAlignment="0">
      <alignment horizontal="left"/>
    </xf>
    <xf numFmtId="38" fontId="10" fillId="3" borderId="0" applyNumberFormat="0" applyBorder="0" applyAlignment="0" applyProtection="0"/>
    <xf numFmtId="40" fontId="11" fillId="0" borderId="19"/>
    <xf numFmtId="0" fontId="11" fillId="0" borderId="20" applyNumberFormat="0" applyAlignment="0" applyProtection="0">
      <alignment horizontal="left" vertical="center"/>
    </xf>
    <xf numFmtId="0" fontId="11" fillId="0" borderId="21">
      <alignment horizontal="left" vertical="center"/>
    </xf>
    <xf numFmtId="0" fontId="12" fillId="0" borderId="22">
      <alignment horizontal="center"/>
    </xf>
    <xf numFmtId="0" fontId="12" fillId="0" borderId="0">
      <alignment horizontal="center"/>
    </xf>
    <xf numFmtId="10" fontId="10" fillId="4" borderId="23" applyNumberFormat="0" applyBorder="0" applyAlignment="0" applyProtection="0"/>
    <xf numFmtId="37" fontId="13" fillId="0" borderId="0"/>
    <xf numFmtId="167" fontId="14" fillId="0" borderId="0"/>
    <xf numFmtId="38" fontId="15" fillId="0" borderId="0"/>
    <xf numFmtId="14" fontId="7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0" fontId="16" fillId="5" borderId="0" applyNumberFormat="0" applyFont="0" applyBorder="0" applyAlignment="0">
      <alignment horizontal="center"/>
    </xf>
    <xf numFmtId="168" fontId="17" fillId="0" borderId="0" applyNumberFormat="0" applyFill="0" applyBorder="0" applyAlignment="0" applyProtection="0">
      <alignment horizontal="left"/>
    </xf>
    <xf numFmtId="0" fontId="16" fillId="1" borderId="21" applyNumberFormat="0" applyFont="0" applyAlignment="0">
      <alignment horizontal="center"/>
    </xf>
    <xf numFmtId="0" fontId="18" fillId="0" borderId="0" applyNumberFormat="0" applyFill="0" applyBorder="0" applyAlignment="0">
      <alignment horizontal="center"/>
    </xf>
    <xf numFmtId="40" fontId="19" fillId="0" borderId="0" applyBorder="0">
      <alignment horizontal="right"/>
    </xf>
  </cellStyleXfs>
  <cellXfs count="36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3" xfId="0" applyFont="1" applyBorder="1"/>
    <xf numFmtId="3" fontId="2" fillId="0" borderId="11" xfId="0" applyNumberFormat="1" applyFont="1" applyFill="1" applyBorder="1" applyAlignment="1">
      <alignment horizontal="center"/>
    </xf>
    <xf numFmtId="3" fontId="2" fillId="0" borderId="0" xfId="0" applyNumberFormat="1" applyFont="1"/>
    <xf numFmtId="9" fontId="2" fillId="0" borderId="0" xfId="1" applyFont="1"/>
    <xf numFmtId="3" fontId="0" fillId="0" borderId="0" xfId="0" applyNumberFormat="1"/>
    <xf numFmtId="0" fontId="2" fillId="0" borderId="10" xfId="0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0" fontId="3" fillId="0" borderId="9" xfId="0" applyFont="1" applyBorder="1"/>
    <xf numFmtId="0" fontId="2" fillId="0" borderId="13" xfId="0" applyFont="1" applyBorder="1"/>
    <xf numFmtId="164" fontId="2" fillId="0" borderId="14" xfId="1" applyNumberFormat="1" applyFont="1" applyFill="1" applyBorder="1" applyAlignment="1">
      <alignment horizontal="center"/>
    </xf>
    <xf numFmtId="0" fontId="5" fillId="0" borderId="0" xfId="0" applyFont="1"/>
    <xf numFmtId="3" fontId="2" fillId="0" borderId="10" xfId="0" applyNumberFormat="1" applyFont="1" applyFill="1" applyBorder="1" applyAlignment="1">
      <alignment horizontal="center"/>
    </xf>
    <xf numFmtId="0" fontId="2" fillId="0" borderId="0" xfId="0" applyFont="1" applyBorder="1"/>
    <xf numFmtId="3" fontId="2" fillId="0" borderId="10" xfId="0" applyNumberFormat="1" applyFont="1" applyFill="1" applyBorder="1"/>
    <xf numFmtId="165" fontId="2" fillId="0" borderId="14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2" fillId="0" borderId="16" xfId="0" applyFont="1" applyFill="1" applyBorder="1" applyAlignment="1">
      <alignment horizontal="center"/>
    </xf>
    <xf numFmtId="0" fontId="3" fillId="0" borderId="17" xfId="0" applyFont="1" applyBorder="1"/>
    <xf numFmtId="0" fontId="2" fillId="0" borderId="18" xfId="0" applyFont="1" applyFill="1" applyBorder="1" applyAlignment="1">
      <alignment horizontal="center"/>
    </xf>
    <xf numFmtId="0" fontId="2" fillId="0" borderId="0" xfId="0" applyFont="1" applyFill="1"/>
    <xf numFmtId="0" fontId="6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3">
    <cellStyle name="args.style" xfId="2"/>
    <cellStyle name="Calc Currency (0)" xfId="3"/>
    <cellStyle name="Copied" xf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per.style" xfId="16"/>
    <cellStyle name="Percent" xfId="1" builtinId="5"/>
    <cellStyle name="Percent [2]" xfId="17"/>
    <cellStyle name="regstoresfromspecstores" xfId="18"/>
    <cellStyle name="RevList" xfId="19"/>
    <cellStyle name="SHADEDSTORES" xfId="20"/>
    <cellStyle name="specstores" xfId="21"/>
    <cellStyle name="Subtotal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A5" sqref="A5"/>
    </sheetView>
  </sheetViews>
  <sheetFormatPr defaultRowHeight="12.75" x14ac:dyDescent="0.2"/>
  <cols>
    <col min="1" max="1" width="38.7109375" style="1" customWidth="1"/>
    <col min="2" max="2" width="17.140625" style="1" customWidth="1"/>
    <col min="3" max="3" width="9.140625" style="1" customWidth="1"/>
    <col min="4" max="4" width="9.140625" style="1" hidden="1" customWidth="1"/>
  </cols>
  <sheetData>
    <row r="1" spans="1:6" ht="13.5" thickTop="1" x14ac:dyDescent="0.2">
      <c r="A1" s="28" t="s">
        <v>0</v>
      </c>
      <c r="B1" s="29"/>
    </row>
    <row r="2" spans="1:6" x14ac:dyDescent="0.2">
      <c r="A2" s="30" t="s">
        <v>1</v>
      </c>
      <c r="B2" s="31"/>
    </row>
    <row r="3" spans="1:6" x14ac:dyDescent="0.2">
      <c r="A3" s="32" t="s">
        <v>2</v>
      </c>
      <c r="B3" s="33"/>
    </row>
    <row r="4" spans="1:6" ht="13.5" thickBot="1" x14ac:dyDescent="0.25">
      <c r="A4" s="34"/>
      <c r="B4" s="35"/>
    </row>
    <row r="5" spans="1:6" ht="13.5" thickBot="1" x14ac:dyDescent="0.25">
      <c r="A5" s="2" t="s">
        <v>3</v>
      </c>
      <c r="B5" s="3">
        <v>41913</v>
      </c>
    </row>
    <row r="6" spans="1:6" x14ac:dyDescent="0.2">
      <c r="A6" s="4" t="s">
        <v>4</v>
      </c>
      <c r="B6" s="5"/>
    </row>
    <row r="7" spans="1:6" x14ac:dyDescent="0.2">
      <c r="A7" s="6" t="s">
        <v>5</v>
      </c>
      <c r="B7" s="7">
        <v>1303</v>
      </c>
      <c r="C7" s="8"/>
      <c r="D7" s="8">
        <f>B7-B8</f>
        <v>1217</v>
      </c>
    </row>
    <row r="8" spans="1:6" x14ac:dyDescent="0.2">
      <c r="A8" s="6" t="s">
        <v>6</v>
      </c>
      <c r="B8" s="7">
        <v>86</v>
      </c>
      <c r="C8" s="9"/>
      <c r="D8" s="9">
        <f>D7/B7</f>
        <v>0.93399846508058326</v>
      </c>
      <c r="F8" s="10"/>
    </row>
    <row r="9" spans="1:6" ht="13.5" thickBot="1" x14ac:dyDescent="0.25">
      <c r="A9" s="6" t="s">
        <v>7</v>
      </c>
      <c r="B9" s="7">
        <v>0</v>
      </c>
    </row>
    <row r="10" spans="1:6" x14ac:dyDescent="0.2">
      <c r="A10" s="4" t="s">
        <v>8</v>
      </c>
      <c r="B10" s="11"/>
    </row>
    <row r="11" spans="1:6" x14ac:dyDescent="0.2">
      <c r="A11" s="6" t="s">
        <v>9</v>
      </c>
      <c r="B11" s="12">
        <v>1055</v>
      </c>
      <c r="C11" s="8"/>
      <c r="D11" s="8">
        <f>B11-B12</f>
        <v>928</v>
      </c>
      <c r="F11" s="10"/>
    </row>
    <row r="12" spans="1:6" x14ac:dyDescent="0.2">
      <c r="A12" s="6" t="s">
        <v>10</v>
      </c>
      <c r="B12" s="12">
        <v>127</v>
      </c>
      <c r="C12" s="9"/>
      <c r="D12" s="9">
        <f>D11/B11</f>
        <v>0.8796208530805687</v>
      </c>
    </row>
    <row r="13" spans="1:6" ht="13.5" thickBot="1" x14ac:dyDescent="0.25">
      <c r="A13" s="6" t="s">
        <v>11</v>
      </c>
      <c r="B13" s="7">
        <v>36</v>
      </c>
    </row>
    <row r="14" spans="1:6" x14ac:dyDescent="0.2">
      <c r="A14" s="13" t="s">
        <v>12</v>
      </c>
      <c r="B14" s="11"/>
    </row>
    <row r="15" spans="1:6" x14ac:dyDescent="0.2">
      <c r="A15" s="6" t="s">
        <v>13</v>
      </c>
      <c r="B15" s="7">
        <v>1303</v>
      </c>
    </row>
    <row r="16" spans="1:6" x14ac:dyDescent="0.2">
      <c r="A16" s="6" t="s">
        <v>14</v>
      </c>
      <c r="B16" s="7">
        <v>88</v>
      </c>
    </row>
    <row r="17" spans="1:4" ht="13.5" thickBot="1" x14ac:dyDescent="0.25">
      <c r="A17" s="14" t="s">
        <v>15</v>
      </c>
      <c r="B17" s="15">
        <f>SUM(B15-B16)/B15</f>
        <v>0.9324635456638527</v>
      </c>
      <c r="C17" s="16"/>
      <c r="D17" s="16"/>
    </row>
    <row r="18" spans="1:4" x14ac:dyDescent="0.2">
      <c r="A18" s="13" t="s">
        <v>16</v>
      </c>
      <c r="B18" s="17"/>
    </row>
    <row r="19" spans="1:4" x14ac:dyDescent="0.2">
      <c r="A19" s="6" t="s">
        <v>13</v>
      </c>
      <c r="B19" s="7">
        <v>4190</v>
      </c>
    </row>
    <row r="20" spans="1:4" x14ac:dyDescent="0.2">
      <c r="A20" s="6" t="s">
        <v>17</v>
      </c>
      <c r="B20" s="7">
        <v>7</v>
      </c>
    </row>
    <row r="21" spans="1:4" ht="13.5" thickBot="1" x14ac:dyDescent="0.25">
      <c r="A21" s="6" t="s">
        <v>18</v>
      </c>
      <c r="B21" s="15">
        <f>SUM(B19-B20)/B19</f>
        <v>0.99832935560859193</v>
      </c>
      <c r="C21" s="18"/>
      <c r="D21" s="18"/>
    </row>
    <row r="22" spans="1:4" x14ac:dyDescent="0.2">
      <c r="A22" s="13" t="s">
        <v>19</v>
      </c>
      <c r="B22" s="17"/>
    </row>
    <row r="23" spans="1:4" x14ac:dyDescent="0.2">
      <c r="A23" s="6" t="s">
        <v>13</v>
      </c>
      <c r="B23" s="7">
        <v>7693</v>
      </c>
    </row>
    <row r="24" spans="1:4" x14ac:dyDescent="0.2">
      <c r="A24" s="6" t="s">
        <v>20</v>
      </c>
      <c r="B24" s="7">
        <v>4</v>
      </c>
    </row>
    <row r="25" spans="1:4" ht="13.5" thickBot="1" x14ac:dyDescent="0.25">
      <c r="A25" s="6" t="s">
        <v>21</v>
      </c>
      <c r="B25" s="15">
        <f>SUM(B23-B24)/B23</f>
        <v>0.99948004679578839</v>
      </c>
      <c r="C25" s="18"/>
      <c r="D25" s="18"/>
    </row>
    <row r="26" spans="1:4" x14ac:dyDescent="0.2">
      <c r="A26" s="13" t="s">
        <v>22</v>
      </c>
      <c r="B26" s="19"/>
    </row>
    <row r="27" spans="1:4" x14ac:dyDescent="0.2">
      <c r="A27" s="6" t="s">
        <v>23</v>
      </c>
      <c r="B27" s="7">
        <v>106863</v>
      </c>
    </row>
    <row r="28" spans="1:4" x14ac:dyDescent="0.2">
      <c r="A28" s="6" t="s">
        <v>24</v>
      </c>
      <c r="B28" s="7">
        <v>924</v>
      </c>
    </row>
    <row r="29" spans="1:4" ht="13.5" thickBot="1" x14ac:dyDescent="0.25">
      <c r="A29" s="14" t="s">
        <v>25</v>
      </c>
      <c r="B29" s="20">
        <f>B28/B27*100</f>
        <v>0.86465848797057909</v>
      </c>
    </row>
    <row r="30" spans="1:4" x14ac:dyDescent="0.2">
      <c r="A30" s="13" t="s">
        <v>26</v>
      </c>
      <c r="B30" s="11"/>
    </row>
    <row r="31" spans="1:4" x14ac:dyDescent="0.2">
      <c r="A31" s="6" t="s">
        <v>27</v>
      </c>
      <c r="B31" s="7">
        <v>565</v>
      </c>
    </row>
    <row r="32" spans="1:4" x14ac:dyDescent="0.2">
      <c r="A32" s="6" t="s">
        <v>28</v>
      </c>
      <c r="B32" s="7">
        <v>540</v>
      </c>
      <c r="C32" s="9"/>
      <c r="D32" s="9">
        <f>B32/B31</f>
        <v>0.95575221238938057</v>
      </c>
    </row>
    <row r="33" spans="1:4" x14ac:dyDescent="0.2">
      <c r="A33" s="6" t="s">
        <v>29</v>
      </c>
      <c r="B33" s="12">
        <f>B31-B32</f>
        <v>25</v>
      </c>
    </row>
    <row r="34" spans="1:4" ht="13.5" thickBot="1" x14ac:dyDescent="0.25">
      <c r="A34" s="14" t="s">
        <v>30</v>
      </c>
      <c r="B34" s="21">
        <v>135</v>
      </c>
    </row>
    <row r="35" spans="1:4" x14ac:dyDescent="0.2">
      <c r="A35" s="13" t="s">
        <v>31</v>
      </c>
      <c r="B35" s="17"/>
    </row>
    <row r="36" spans="1:4" x14ac:dyDescent="0.2">
      <c r="A36" s="6" t="s">
        <v>32</v>
      </c>
      <c r="B36" s="12">
        <v>310</v>
      </c>
    </row>
    <row r="37" spans="1:4" x14ac:dyDescent="0.2">
      <c r="A37" s="6" t="s">
        <v>33</v>
      </c>
      <c r="B37" s="12">
        <v>284</v>
      </c>
      <c r="C37" s="9"/>
      <c r="D37" s="9">
        <f>B37/B36</f>
        <v>0.91612903225806452</v>
      </c>
    </row>
    <row r="38" spans="1:4" x14ac:dyDescent="0.2">
      <c r="A38" s="6" t="s">
        <v>34</v>
      </c>
      <c r="B38" s="12">
        <f>B36-B37</f>
        <v>26</v>
      </c>
    </row>
    <row r="39" spans="1:4" ht="13.5" thickBot="1" x14ac:dyDescent="0.25">
      <c r="A39" s="14" t="s">
        <v>35</v>
      </c>
      <c r="B39" s="21">
        <v>17</v>
      </c>
    </row>
    <row r="40" spans="1:4" ht="13.5" thickBot="1" x14ac:dyDescent="0.25">
      <c r="A40" s="22" t="s">
        <v>36</v>
      </c>
      <c r="B40" s="23" t="s">
        <v>37</v>
      </c>
    </row>
    <row r="41" spans="1:4" ht="13.5" thickBot="1" x14ac:dyDescent="0.25">
      <c r="A41" s="24" t="s">
        <v>38</v>
      </c>
      <c r="B41" s="25" t="s">
        <v>37</v>
      </c>
    </row>
    <row r="42" spans="1:4" ht="13.5" thickTop="1" x14ac:dyDescent="0.2">
      <c r="B42" s="26"/>
    </row>
    <row r="44" spans="1:4" x14ac:dyDescent="0.2">
      <c r="A44" s="27"/>
      <c r="B44" s="27"/>
      <c r="C44" s="26"/>
      <c r="D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2014-11-19T08:00:00+00:00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D15B783-A269-441B-B963-9A71F59AAB94}"/>
</file>

<file path=customXml/itemProps2.xml><?xml version="1.0" encoding="utf-8"?>
<ds:datastoreItem xmlns:ds="http://schemas.openxmlformats.org/officeDocument/2006/customXml" ds:itemID="{90F062C8-7CD3-4CD7-9CA6-237ECF20EC5B}"/>
</file>

<file path=customXml/itemProps3.xml><?xml version="1.0" encoding="utf-8"?>
<ds:datastoreItem xmlns:ds="http://schemas.openxmlformats.org/officeDocument/2006/customXml" ds:itemID="{4D7EAAAD-267A-4648-9AE6-AB2200D70BFF}"/>
</file>

<file path=customXml/itemProps4.xml><?xml version="1.0" encoding="utf-8"?>
<ds:datastoreItem xmlns:ds="http://schemas.openxmlformats.org/officeDocument/2006/customXml" ds:itemID="{FF1D6C79-C1AA-445B-B7E6-F66B578BF9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OCT 2014</vt:lpstr>
    </vt:vector>
  </TitlesOfParts>
  <Company>CenturyLink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Glueckert, Shelley</dc:creator>
  <cp:lastModifiedBy>Lorri Targus</cp:lastModifiedBy>
  <cp:lastPrinted>2014-11-19T23:08:35Z</cp:lastPrinted>
  <dcterms:created xsi:type="dcterms:W3CDTF">2014-11-19T21:42:35Z</dcterms:created>
  <dcterms:modified xsi:type="dcterms:W3CDTF">2014-11-19T23:08:50Z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0x0101006E56B4D1795A2E4DB2F0B01679ED314A000F9B5D292227934091036147406B0D14</vt:lpwstr>
  </property>
  <property fmtid="{D5CDD505-2E9C-101B-9397-08002B2CF9AE}" pid="3" name="_docset_NoMedatataSyncRequired">
    <vt:lpwstr>False</vt:lpwstr>
  </property>
</Properties>
</file>