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teea\AppData\Local\Temp\Workshare\dom4zay1.cau\1\"/>
    </mc:Choice>
  </mc:AlternateContent>
  <xr:revisionPtr revIDLastSave="0" documentId="13_ncr:1_{E6852E24-177A-4CE4-8D81-5902A5D8215F}" xr6:coauthVersionLast="47" xr6:coauthVersionMax="47" xr10:uidLastSave="{00000000-0000-0000-0000-000000000000}"/>
  <bookViews>
    <workbookView xWindow="1140" yWindow="1140" windowWidth="14400" windowHeight="8260" tabRatio="781" xr2:uid="{00000000-000D-0000-FFFF-FFFF00000000}"/>
  </bookViews>
  <sheets>
    <sheet name="REDACTED" sheetId="26" r:id="rId1"/>
    <sheet name="Sendout Input - Hub Mid (R)" sheetId="7" r:id="rId2"/>
    <sheet name="Sendout Input - Hub Ceiling (R)" sheetId="15" r:id="rId3"/>
    <sheet name="Sendout Input - Hub Floor (R)" sheetId="16" r:id="rId4"/>
    <sheet name="Sendout Input - Hub SCGHG (R)" sheetId="19" r:id="rId5"/>
    <sheet name="Sendout Input -Mid No SCGHG (R)" sheetId="22" r:id="rId6"/>
    <sheet name="Sendout Input-High Gas (R)" sheetId="23" r:id="rId7"/>
    <sheet name="Sendout Input - Hub CCAExp only" sheetId="21" r:id="rId8"/>
    <sheet name="Propane Prices for Swarr" sheetId="18" r:id="rId9"/>
    <sheet name="Sendout Input - RNG (R)" sheetId="25" r:id="rId10"/>
    <sheet name="Gas Prices 2023IRP HIGH (R)" sheetId="24" r:id="rId11"/>
    <sheet name="Gas Prices 2023 IRP MID (R)" sheetId="8" r:id="rId12"/>
    <sheet name="CO2 Data &amp; Calcs" sheetId="1" r:id="rId13"/>
    <sheet name="Carbon data source" sheetId="6" r:id="rId14"/>
    <sheet name="Sendout Input - Green H2" sheetId="11" r:id="rId15"/>
    <sheet name="F22 H2 Blend amount" sheetId="13" r:id="rId16"/>
  </sheets>
  <externalReferences>
    <externalReference r:id="rId17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WhperGJ">'[1]DAC Cost and Energy Requirement'!$D$2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 a="1"/>
  <c r="C36" i="1" s="1"/>
  <c r="C35" i="1" a="1"/>
  <c r="C35" i="1" s="1"/>
  <c r="Z36" i="1" l="1"/>
  <c r="R36" i="1"/>
  <c r="J36" i="1"/>
  <c r="Y36" i="1"/>
  <c r="Q36" i="1"/>
  <c r="I36" i="1"/>
  <c r="X36" i="1"/>
  <c r="P36" i="1"/>
  <c r="H36" i="1"/>
  <c r="W36" i="1"/>
  <c r="G36" i="1"/>
  <c r="V36" i="1"/>
  <c r="M36" i="1"/>
  <c r="E36" i="1"/>
  <c r="O36" i="1"/>
  <c r="AD36" i="1"/>
  <c r="N36" i="1"/>
  <c r="F36" i="1"/>
  <c r="AC36" i="1"/>
  <c r="U36" i="1"/>
  <c r="AB36" i="1"/>
  <c r="T36" i="1"/>
  <c r="L36" i="1"/>
  <c r="D36" i="1"/>
  <c r="AA36" i="1"/>
  <c r="S36" i="1"/>
  <c r="K36" i="1"/>
  <c r="W35" i="1"/>
  <c r="O35" i="1"/>
  <c r="G35" i="1"/>
  <c r="Z35" i="1"/>
  <c r="R35" i="1"/>
  <c r="J35" i="1"/>
  <c r="Y35" i="1"/>
  <c r="I35" i="1"/>
  <c r="P35" i="1"/>
  <c r="AD35" i="1"/>
  <c r="AC35" i="1"/>
  <c r="U35" i="1"/>
  <c r="M35" i="1"/>
  <c r="E35" i="1"/>
  <c r="T35" i="1"/>
  <c r="L35" i="1"/>
  <c r="D35" i="1"/>
  <c r="Q35" i="1"/>
  <c r="X35" i="1"/>
  <c r="H35" i="1"/>
  <c r="V35" i="1"/>
  <c r="N35" i="1"/>
  <c r="F35" i="1"/>
  <c r="AB35" i="1"/>
  <c r="AA35" i="1"/>
  <c r="S35" i="1"/>
  <c r="K35" i="1"/>
  <c r="A3" i="21"/>
  <c r="A19" i="21"/>
  <c r="A18" i="21"/>
  <c r="A17" i="21"/>
  <c r="A16" i="21"/>
  <c r="A15" i="21"/>
  <c r="LY6" i="21"/>
  <c r="LY14" i="21" s="1"/>
  <c r="LX6" i="21"/>
  <c r="LX14" i="21" s="1"/>
  <c r="LW6" i="21"/>
  <c r="LW14" i="21" s="1"/>
  <c r="LV6" i="21"/>
  <c r="LV14" i="21" s="1"/>
  <c r="LU6" i="21"/>
  <c r="LU14" i="21" s="1"/>
  <c r="LT6" i="21"/>
  <c r="LT14" i="21" s="1"/>
  <c r="LS6" i="21"/>
  <c r="LS14" i="21" s="1"/>
  <c r="LR6" i="21"/>
  <c r="LR14" i="21" s="1"/>
  <c r="LQ6" i="21"/>
  <c r="LQ14" i="21" s="1"/>
  <c r="LP6" i="21"/>
  <c r="LP14" i="21" s="1"/>
  <c r="LO6" i="21"/>
  <c r="LO14" i="21" s="1"/>
  <c r="LN6" i="21"/>
  <c r="LN14" i="21" s="1"/>
  <c r="LM6" i="21"/>
  <c r="LM14" i="21" s="1"/>
  <c r="LL6" i="21"/>
  <c r="LL14" i="21" s="1"/>
  <c r="LK6" i="21"/>
  <c r="LK14" i="21" s="1"/>
  <c r="LJ6" i="21"/>
  <c r="LJ14" i="21" s="1"/>
  <c r="LI6" i="21"/>
  <c r="LI14" i="21" s="1"/>
  <c r="LH6" i="21"/>
  <c r="LH14" i="21" s="1"/>
  <c r="LG6" i="21"/>
  <c r="LG14" i="21" s="1"/>
  <c r="LF6" i="21"/>
  <c r="LF14" i="21" s="1"/>
  <c r="LE6" i="21"/>
  <c r="LE14" i="21" s="1"/>
  <c r="LD6" i="21"/>
  <c r="LD14" i="21" s="1"/>
  <c r="LC6" i="21"/>
  <c r="LC14" i="21" s="1"/>
  <c r="LB6" i="21"/>
  <c r="LB14" i="21" s="1"/>
  <c r="LA6" i="21"/>
  <c r="LA14" i="21" s="1"/>
  <c r="KZ6" i="21"/>
  <c r="KZ14" i="21" s="1"/>
  <c r="KY6" i="21"/>
  <c r="KY14" i="21" s="1"/>
  <c r="KX6" i="21"/>
  <c r="KX14" i="21" s="1"/>
  <c r="KW6" i="21"/>
  <c r="KW14" i="21" s="1"/>
  <c r="KV6" i="21"/>
  <c r="KV14" i="21" s="1"/>
  <c r="KU6" i="21"/>
  <c r="KU14" i="21" s="1"/>
  <c r="KT6" i="21"/>
  <c r="KT14" i="21" s="1"/>
  <c r="KS6" i="21"/>
  <c r="KS14" i="21" s="1"/>
  <c r="KR6" i="21"/>
  <c r="KR14" i="21" s="1"/>
  <c r="KQ6" i="21"/>
  <c r="KQ14" i="21" s="1"/>
  <c r="KP6" i="21"/>
  <c r="KP14" i="21" s="1"/>
  <c r="KO6" i="21"/>
  <c r="KO14" i="21" s="1"/>
  <c r="KN6" i="21"/>
  <c r="KN14" i="21" s="1"/>
  <c r="KM6" i="21"/>
  <c r="KM14" i="21" s="1"/>
  <c r="KL6" i="21"/>
  <c r="KL14" i="21" s="1"/>
  <c r="KK6" i="21"/>
  <c r="KK14" i="21" s="1"/>
  <c r="KJ6" i="21"/>
  <c r="KJ14" i="21" s="1"/>
  <c r="KI6" i="21"/>
  <c r="KI14" i="21" s="1"/>
  <c r="KH6" i="21"/>
  <c r="KH14" i="21" s="1"/>
  <c r="KG6" i="21"/>
  <c r="KG14" i="21" s="1"/>
  <c r="KF6" i="21"/>
  <c r="KF14" i="21" s="1"/>
  <c r="KE6" i="21"/>
  <c r="KE14" i="21" s="1"/>
  <c r="KD6" i="21"/>
  <c r="KD14" i="21" s="1"/>
  <c r="KC6" i="21"/>
  <c r="KC14" i="21" s="1"/>
  <c r="KB6" i="21"/>
  <c r="KB14" i="21" s="1"/>
  <c r="KA6" i="21"/>
  <c r="KA14" i="21" s="1"/>
  <c r="JZ6" i="21"/>
  <c r="JZ14" i="21" s="1"/>
  <c r="JY6" i="21"/>
  <c r="JY14" i="21" s="1"/>
  <c r="JX6" i="21"/>
  <c r="JX14" i="21" s="1"/>
  <c r="JW6" i="21"/>
  <c r="JW14" i="21" s="1"/>
  <c r="JV6" i="21"/>
  <c r="JV14" i="21" s="1"/>
  <c r="JU6" i="21"/>
  <c r="JU14" i="21" s="1"/>
  <c r="JT6" i="21"/>
  <c r="JT14" i="21" s="1"/>
  <c r="JS6" i="21"/>
  <c r="JS14" i="21" s="1"/>
  <c r="JR6" i="21"/>
  <c r="JR14" i="21" s="1"/>
  <c r="JQ6" i="21"/>
  <c r="JQ14" i="21" s="1"/>
  <c r="JP6" i="21"/>
  <c r="JP14" i="21" s="1"/>
  <c r="JO6" i="21"/>
  <c r="JO14" i="21" s="1"/>
  <c r="JN6" i="21"/>
  <c r="JN14" i="21" s="1"/>
  <c r="JM6" i="21"/>
  <c r="JM14" i="21" s="1"/>
  <c r="JL6" i="21"/>
  <c r="JL14" i="21" s="1"/>
  <c r="JK6" i="21"/>
  <c r="JK14" i="21" s="1"/>
  <c r="JJ6" i="21"/>
  <c r="JJ14" i="21" s="1"/>
  <c r="JI6" i="21"/>
  <c r="JI14" i="21" s="1"/>
  <c r="JH6" i="21"/>
  <c r="JH14" i="21" s="1"/>
  <c r="JG6" i="21"/>
  <c r="JG14" i="21" s="1"/>
  <c r="JF6" i="21"/>
  <c r="JF14" i="21" s="1"/>
  <c r="JE6" i="21"/>
  <c r="JE14" i="21" s="1"/>
  <c r="JD6" i="21"/>
  <c r="JD14" i="21" s="1"/>
  <c r="JC6" i="21"/>
  <c r="JC14" i="21" s="1"/>
  <c r="JB6" i="21"/>
  <c r="JB14" i="21" s="1"/>
  <c r="JA6" i="21"/>
  <c r="JA14" i="21" s="1"/>
  <c r="IZ6" i="21"/>
  <c r="IZ14" i="21" s="1"/>
  <c r="IY6" i="21"/>
  <c r="IY14" i="21" s="1"/>
  <c r="IX6" i="21"/>
  <c r="IX14" i="21" s="1"/>
  <c r="IW6" i="21"/>
  <c r="IW14" i="21" s="1"/>
  <c r="IV6" i="21"/>
  <c r="IV14" i="21" s="1"/>
  <c r="IU6" i="21"/>
  <c r="IU14" i="21" s="1"/>
  <c r="IT6" i="21"/>
  <c r="IT14" i="21" s="1"/>
  <c r="IS6" i="21"/>
  <c r="IS14" i="21" s="1"/>
  <c r="IR6" i="21"/>
  <c r="IR14" i="21" s="1"/>
  <c r="IQ6" i="21"/>
  <c r="IQ14" i="21" s="1"/>
  <c r="IP6" i="21"/>
  <c r="IP14" i="21" s="1"/>
  <c r="IO6" i="21"/>
  <c r="IO14" i="21" s="1"/>
  <c r="IN6" i="21"/>
  <c r="IN14" i="21" s="1"/>
  <c r="IM6" i="21"/>
  <c r="IM14" i="21" s="1"/>
  <c r="IL6" i="21"/>
  <c r="IL14" i="21" s="1"/>
  <c r="IK6" i="21"/>
  <c r="IK14" i="21" s="1"/>
  <c r="IJ6" i="21"/>
  <c r="IJ14" i="21" s="1"/>
  <c r="II6" i="21"/>
  <c r="II14" i="21" s="1"/>
  <c r="IH6" i="21"/>
  <c r="IH14" i="21" s="1"/>
  <c r="IG6" i="21"/>
  <c r="IG14" i="21" s="1"/>
  <c r="IF6" i="21"/>
  <c r="IF14" i="21" s="1"/>
  <c r="IE6" i="21"/>
  <c r="IE14" i="21" s="1"/>
  <c r="ID6" i="21"/>
  <c r="ID14" i="21" s="1"/>
  <c r="IC6" i="21"/>
  <c r="IC14" i="21" s="1"/>
  <c r="IB6" i="21"/>
  <c r="IB14" i="21" s="1"/>
  <c r="IA6" i="21"/>
  <c r="IA14" i="21" s="1"/>
  <c r="HZ6" i="21"/>
  <c r="HZ14" i="21" s="1"/>
  <c r="HY6" i="21"/>
  <c r="HY14" i="21" s="1"/>
  <c r="HX6" i="21"/>
  <c r="HX14" i="21" s="1"/>
  <c r="HW6" i="21"/>
  <c r="HW14" i="21" s="1"/>
  <c r="HV6" i="21"/>
  <c r="HV14" i="21" s="1"/>
  <c r="HU6" i="21"/>
  <c r="HU14" i="21" s="1"/>
  <c r="HT6" i="21"/>
  <c r="HT14" i="21" s="1"/>
  <c r="HS6" i="21"/>
  <c r="HS14" i="21" s="1"/>
  <c r="HR6" i="21"/>
  <c r="HR14" i="21" s="1"/>
  <c r="HQ6" i="21"/>
  <c r="HQ14" i="21" s="1"/>
  <c r="HP6" i="21"/>
  <c r="HP14" i="21" s="1"/>
  <c r="HO6" i="21"/>
  <c r="HO14" i="21" s="1"/>
  <c r="HN6" i="21"/>
  <c r="HN14" i="21" s="1"/>
  <c r="HM6" i="21"/>
  <c r="HM14" i="21" s="1"/>
  <c r="HL6" i="21"/>
  <c r="HL14" i="21" s="1"/>
  <c r="HK6" i="21"/>
  <c r="HK14" i="21" s="1"/>
  <c r="HJ6" i="21"/>
  <c r="HJ14" i="21" s="1"/>
  <c r="HI6" i="21"/>
  <c r="HI14" i="21" s="1"/>
  <c r="HH6" i="21"/>
  <c r="HH14" i="21" s="1"/>
  <c r="HG6" i="21"/>
  <c r="HG14" i="21" s="1"/>
  <c r="HF6" i="21"/>
  <c r="HF14" i="21" s="1"/>
  <c r="HE6" i="21"/>
  <c r="HE14" i="21" s="1"/>
  <c r="HD6" i="21"/>
  <c r="HD14" i="21" s="1"/>
  <c r="HC6" i="21"/>
  <c r="HC14" i="21" s="1"/>
  <c r="HB6" i="21"/>
  <c r="HB14" i="21" s="1"/>
  <c r="HA6" i="21"/>
  <c r="HA14" i="21" s="1"/>
  <c r="GZ6" i="21"/>
  <c r="GZ14" i="21" s="1"/>
  <c r="GY6" i="21"/>
  <c r="GY14" i="21" s="1"/>
  <c r="GX6" i="21"/>
  <c r="GX14" i="21" s="1"/>
  <c r="GW6" i="21"/>
  <c r="GW14" i="21" s="1"/>
  <c r="GV6" i="21"/>
  <c r="GV14" i="21" s="1"/>
  <c r="GU6" i="21"/>
  <c r="GU14" i="21" s="1"/>
  <c r="GT6" i="21"/>
  <c r="GT14" i="21" s="1"/>
  <c r="GS6" i="21"/>
  <c r="GS14" i="21" s="1"/>
  <c r="GR6" i="21"/>
  <c r="GR14" i="21" s="1"/>
  <c r="GQ6" i="21"/>
  <c r="GQ14" i="21" s="1"/>
  <c r="GP6" i="21"/>
  <c r="GP14" i="21" s="1"/>
  <c r="GO6" i="21"/>
  <c r="GO14" i="21" s="1"/>
  <c r="GN6" i="21"/>
  <c r="GN14" i="21" s="1"/>
  <c r="GM6" i="21"/>
  <c r="GM14" i="21" s="1"/>
  <c r="GL6" i="21"/>
  <c r="GL14" i="21" s="1"/>
  <c r="GK6" i="21"/>
  <c r="GK14" i="21" s="1"/>
  <c r="GJ6" i="21"/>
  <c r="GJ14" i="21" s="1"/>
  <c r="GI6" i="21"/>
  <c r="GI14" i="21" s="1"/>
  <c r="GH6" i="21"/>
  <c r="GH14" i="21" s="1"/>
  <c r="GG6" i="21"/>
  <c r="GG14" i="21" s="1"/>
  <c r="GF6" i="21"/>
  <c r="GF14" i="21" s="1"/>
  <c r="GE6" i="21"/>
  <c r="GE14" i="21" s="1"/>
  <c r="GD6" i="21"/>
  <c r="GD14" i="21" s="1"/>
  <c r="GC6" i="21"/>
  <c r="GC14" i="21" s="1"/>
  <c r="GB6" i="21"/>
  <c r="GB14" i="21" s="1"/>
  <c r="GA6" i="21"/>
  <c r="GA14" i="21" s="1"/>
  <c r="FZ6" i="21"/>
  <c r="FZ14" i="21" s="1"/>
  <c r="FY6" i="21"/>
  <c r="FY14" i="21" s="1"/>
  <c r="FX6" i="21"/>
  <c r="FX14" i="21" s="1"/>
  <c r="FW6" i="21"/>
  <c r="FW14" i="21" s="1"/>
  <c r="FV6" i="21"/>
  <c r="FV14" i="21" s="1"/>
  <c r="FU6" i="21"/>
  <c r="FU14" i="21" s="1"/>
  <c r="FT6" i="21"/>
  <c r="FT14" i="21" s="1"/>
  <c r="FS6" i="21"/>
  <c r="FS14" i="21" s="1"/>
  <c r="FR6" i="21"/>
  <c r="FR14" i="21" s="1"/>
  <c r="FQ6" i="21"/>
  <c r="FQ14" i="21" s="1"/>
  <c r="FP6" i="21"/>
  <c r="FP14" i="21" s="1"/>
  <c r="FO6" i="21"/>
  <c r="FO14" i="21" s="1"/>
  <c r="FN6" i="21"/>
  <c r="FN14" i="21" s="1"/>
  <c r="FM6" i="21"/>
  <c r="FM14" i="21" s="1"/>
  <c r="FL6" i="21"/>
  <c r="FL14" i="21" s="1"/>
  <c r="FK6" i="21"/>
  <c r="FK14" i="21" s="1"/>
  <c r="FJ6" i="21"/>
  <c r="FJ14" i="21" s="1"/>
  <c r="FI6" i="21"/>
  <c r="FI14" i="21" s="1"/>
  <c r="FH6" i="21"/>
  <c r="FH14" i="21" s="1"/>
  <c r="FG6" i="21"/>
  <c r="FG14" i="21" s="1"/>
  <c r="FF6" i="21"/>
  <c r="FF14" i="21" s="1"/>
  <c r="FE6" i="21"/>
  <c r="FE14" i="21" s="1"/>
  <c r="FD6" i="21"/>
  <c r="FD14" i="21" s="1"/>
  <c r="FC6" i="21"/>
  <c r="FC14" i="21" s="1"/>
  <c r="FB6" i="21"/>
  <c r="FB14" i="21" s="1"/>
  <c r="FA6" i="21"/>
  <c r="FA14" i="21" s="1"/>
  <c r="EZ6" i="21"/>
  <c r="EZ14" i="21" s="1"/>
  <c r="EY6" i="21"/>
  <c r="EY14" i="21" s="1"/>
  <c r="EX6" i="21"/>
  <c r="EX14" i="21" s="1"/>
  <c r="EW6" i="21"/>
  <c r="EW14" i="21" s="1"/>
  <c r="EV6" i="21"/>
  <c r="EV14" i="21" s="1"/>
  <c r="EU6" i="21"/>
  <c r="EU14" i="21" s="1"/>
  <c r="ET6" i="21"/>
  <c r="ET14" i="21" s="1"/>
  <c r="ES6" i="21"/>
  <c r="ES14" i="21" s="1"/>
  <c r="ER6" i="21"/>
  <c r="ER14" i="21" s="1"/>
  <c r="EQ6" i="21"/>
  <c r="EQ14" i="21" s="1"/>
  <c r="EP6" i="21"/>
  <c r="EP14" i="21" s="1"/>
  <c r="EO6" i="21"/>
  <c r="EO14" i="21" s="1"/>
  <c r="EN6" i="21"/>
  <c r="EN14" i="21" s="1"/>
  <c r="EM6" i="21"/>
  <c r="EM14" i="21" s="1"/>
  <c r="EL6" i="21"/>
  <c r="EL14" i="21" s="1"/>
  <c r="EK6" i="21"/>
  <c r="EK14" i="21" s="1"/>
  <c r="EJ6" i="21"/>
  <c r="EJ14" i="21" s="1"/>
  <c r="EI6" i="21"/>
  <c r="EI14" i="21" s="1"/>
  <c r="EH6" i="21"/>
  <c r="EH14" i="21" s="1"/>
  <c r="EG6" i="21"/>
  <c r="EG14" i="21" s="1"/>
  <c r="EF6" i="21"/>
  <c r="EF14" i="21" s="1"/>
  <c r="EE6" i="21"/>
  <c r="EE14" i="21" s="1"/>
  <c r="ED6" i="21"/>
  <c r="ED14" i="21" s="1"/>
  <c r="EC6" i="21"/>
  <c r="EC14" i="21" s="1"/>
  <c r="EB6" i="21"/>
  <c r="EB14" i="21" s="1"/>
  <c r="EA6" i="21"/>
  <c r="EA14" i="21" s="1"/>
  <c r="DZ6" i="21"/>
  <c r="DZ14" i="21" s="1"/>
  <c r="DY6" i="21"/>
  <c r="DY14" i="21" s="1"/>
  <c r="DX6" i="21"/>
  <c r="DX14" i="21" s="1"/>
  <c r="DW6" i="21"/>
  <c r="DW14" i="21" s="1"/>
  <c r="DV6" i="21"/>
  <c r="DV14" i="21" s="1"/>
  <c r="DU6" i="21"/>
  <c r="DU14" i="21" s="1"/>
  <c r="DT6" i="21"/>
  <c r="DT14" i="21" s="1"/>
  <c r="DS6" i="21"/>
  <c r="DS14" i="21" s="1"/>
  <c r="DR6" i="21"/>
  <c r="DR14" i="21" s="1"/>
  <c r="DQ6" i="21"/>
  <c r="DQ14" i="21" s="1"/>
  <c r="DP6" i="21"/>
  <c r="DP14" i="21" s="1"/>
  <c r="DO6" i="21"/>
  <c r="DO14" i="21" s="1"/>
  <c r="DN6" i="21"/>
  <c r="DN14" i="21" s="1"/>
  <c r="DM6" i="21"/>
  <c r="DM14" i="21" s="1"/>
  <c r="DL6" i="21"/>
  <c r="DL14" i="21" s="1"/>
  <c r="DK6" i="21"/>
  <c r="DK14" i="21" s="1"/>
  <c r="DJ6" i="21"/>
  <c r="DJ14" i="21" s="1"/>
  <c r="DI6" i="21"/>
  <c r="DI14" i="21" s="1"/>
  <c r="DH6" i="21"/>
  <c r="DH14" i="21" s="1"/>
  <c r="DG6" i="21"/>
  <c r="DG14" i="21" s="1"/>
  <c r="DF6" i="21"/>
  <c r="DF14" i="21" s="1"/>
  <c r="DE6" i="21"/>
  <c r="DE14" i="21" s="1"/>
  <c r="DD6" i="21"/>
  <c r="DD14" i="21" s="1"/>
  <c r="DC6" i="21"/>
  <c r="DC14" i="21" s="1"/>
  <c r="DB6" i="21"/>
  <c r="DB14" i="21" s="1"/>
  <c r="DA6" i="21"/>
  <c r="DA14" i="21" s="1"/>
  <c r="CZ6" i="21"/>
  <c r="CZ14" i="21" s="1"/>
  <c r="CY6" i="21"/>
  <c r="CY14" i="21" s="1"/>
  <c r="CX6" i="21"/>
  <c r="CX14" i="21" s="1"/>
  <c r="CW6" i="21"/>
  <c r="CW14" i="21" s="1"/>
  <c r="CV6" i="21"/>
  <c r="CV14" i="21" s="1"/>
  <c r="CU6" i="21"/>
  <c r="CU14" i="21" s="1"/>
  <c r="CT6" i="21"/>
  <c r="CT14" i="21" s="1"/>
  <c r="CS6" i="21"/>
  <c r="CS14" i="21" s="1"/>
  <c r="CR6" i="21"/>
  <c r="CR14" i="21" s="1"/>
  <c r="CQ6" i="21"/>
  <c r="CQ14" i="21" s="1"/>
  <c r="CP6" i="21"/>
  <c r="CP14" i="21" s="1"/>
  <c r="CO6" i="21"/>
  <c r="CO14" i="21" s="1"/>
  <c r="CN6" i="21"/>
  <c r="CN14" i="21" s="1"/>
  <c r="CM6" i="21"/>
  <c r="CM14" i="21" s="1"/>
  <c r="CL6" i="21"/>
  <c r="CL14" i="21" s="1"/>
  <c r="CK6" i="21"/>
  <c r="CK14" i="21" s="1"/>
  <c r="CJ6" i="21"/>
  <c r="CJ14" i="21" s="1"/>
  <c r="CI6" i="21"/>
  <c r="CI14" i="21" s="1"/>
  <c r="CH6" i="21"/>
  <c r="CH14" i="21" s="1"/>
  <c r="CG6" i="21"/>
  <c r="CG14" i="21" s="1"/>
  <c r="CF6" i="21"/>
  <c r="CF14" i="21" s="1"/>
  <c r="CE6" i="21"/>
  <c r="CE14" i="21" s="1"/>
  <c r="CD6" i="21"/>
  <c r="CD14" i="21" s="1"/>
  <c r="CC6" i="21"/>
  <c r="CC14" i="21" s="1"/>
  <c r="CB6" i="21"/>
  <c r="CB14" i="21" s="1"/>
  <c r="CA6" i="21"/>
  <c r="CA14" i="21" s="1"/>
  <c r="BZ6" i="21"/>
  <c r="BZ14" i="21" s="1"/>
  <c r="BY6" i="21"/>
  <c r="BY14" i="21" s="1"/>
  <c r="BX6" i="21"/>
  <c r="BX14" i="21" s="1"/>
  <c r="BW6" i="21"/>
  <c r="BW14" i="21" s="1"/>
  <c r="BV6" i="21"/>
  <c r="BV14" i="21" s="1"/>
  <c r="BU6" i="21"/>
  <c r="BU14" i="21" s="1"/>
  <c r="BT6" i="21"/>
  <c r="BT14" i="21" s="1"/>
  <c r="BS6" i="21"/>
  <c r="BS14" i="21" s="1"/>
  <c r="BR6" i="21"/>
  <c r="BR14" i="21" s="1"/>
  <c r="BQ6" i="21"/>
  <c r="BQ14" i="21" s="1"/>
  <c r="BP6" i="21"/>
  <c r="BP14" i="21" s="1"/>
  <c r="BO6" i="21"/>
  <c r="BO14" i="21" s="1"/>
  <c r="BN6" i="21"/>
  <c r="BN14" i="21" s="1"/>
  <c r="BM6" i="21"/>
  <c r="BM14" i="21" s="1"/>
  <c r="BL6" i="21"/>
  <c r="BL14" i="21" s="1"/>
  <c r="BK6" i="21"/>
  <c r="BK14" i="21" s="1"/>
  <c r="BJ6" i="21"/>
  <c r="BJ14" i="21" s="1"/>
  <c r="BI6" i="21"/>
  <c r="BI14" i="21" s="1"/>
  <c r="BH6" i="21"/>
  <c r="BH14" i="21" s="1"/>
  <c r="BG6" i="21"/>
  <c r="BG14" i="21" s="1"/>
  <c r="BF6" i="21"/>
  <c r="BF14" i="21" s="1"/>
  <c r="BE6" i="21"/>
  <c r="BE14" i="21" s="1"/>
  <c r="BD6" i="21"/>
  <c r="BD14" i="21" s="1"/>
  <c r="BC6" i="21"/>
  <c r="BC14" i="21" s="1"/>
  <c r="BB6" i="21"/>
  <c r="BB14" i="21" s="1"/>
  <c r="BA6" i="21"/>
  <c r="BA14" i="21" s="1"/>
  <c r="AZ6" i="21"/>
  <c r="AZ14" i="21" s="1"/>
  <c r="AY6" i="21"/>
  <c r="AY14" i="21" s="1"/>
  <c r="AX6" i="21"/>
  <c r="AX14" i="21" s="1"/>
  <c r="AW6" i="21"/>
  <c r="AW14" i="21" s="1"/>
  <c r="AV6" i="21"/>
  <c r="AV14" i="21" s="1"/>
  <c r="AU6" i="21"/>
  <c r="AU14" i="21" s="1"/>
  <c r="AT6" i="21"/>
  <c r="AT14" i="21" s="1"/>
  <c r="AS6" i="21"/>
  <c r="AS14" i="21" s="1"/>
  <c r="AR6" i="21"/>
  <c r="AR14" i="21" s="1"/>
  <c r="AQ6" i="21"/>
  <c r="AQ14" i="21" s="1"/>
  <c r="AP6" i="21"/>
  <c r="AP14" i="21" s="1"/>
  <c r="AO6" i="21"/>
  <c r="AO14" i="21" s="1"/>
  <c r="AN6" i="21"/>
  <c r="AN14" i="21" s="1"/>
  <c r="AM6" i="21"/>
  <c r="AM14" i="21" s="1"/>
  <c r="AL6" i="21"/>
  <c r="AL14" i="21" s="1"/>
  <c r="AK6" i="21"/>
  <c r="AK14" i="21" s="1"/>
  <c r="AJ6" i="21"/>
  <c r="AJ14" i="21" s="1"/>
  <c r="AI6" i="21"/>
  <c r="AI14" i="21" s="1"/>
  <c r="AH6" i="21"/>
  <c r="AH14" i="21" s="1"/>
  <c r="AG6" i="21"/>
  <c r="AG14" i="21" s="1"/>
  <c r="AF6" i="21"/>
  <c r="AF14" i="21" s="1"/>
  <c r="AE6" i="21"/>
  <c r="AE14" i="21" s="1"/>
  <c r="AD6" i="21"/>
  <c r="AD14" i="21" s="1"/>
  <c r="AC6" i="21"/>
  <c r="AC14" i="21" s="1"/>
  <c r="AB6" i="21"/>
  <c r="AB14" i="21" s="1"/>
  <c r="AA6" i="21"/>
  <c r="AA14" i="21" s="1"/>
  <c r="Z6" i="21"/>
  <c r="Z14" i="21" s="1"/>
  <c r="Y6" i="21"/>
  <c r="Y14" i="21" s="1"/>
  <c r="X6" i="21"/>
  <c r="X14" i="21" s="1"/>
  <c r="W6" i="21"/>
  <c r="W14" i="21" s="1"/>
  <c r="V6" i="21"/>
  <c r="V14" i="21" s="1"/>
  <c r="U6" i="21"/>
  <c r="U14" i="21" s="1"/>
  <c r="T6" i="21"/>
  <c r="T14" i="21" s="1"/>
  <c r="S6" i="21"/>
  <c r="S14" i="21" s="1"/>
  <c r="R6" i="21"/>
  <c r="R14" i="21" s="1"/>
  <c r="Q6" i="21"/>
  <c r="Q14" i="21" s="1"/>
  <c r="P6" i="21"/>
  <c r="P14" i="21" s="1"/>
  <c r="O6" i="21"/>
  <c r="O14" i="21" s="1"/>
  <c r="N6" i="21"/>
  <c r="N14" i="21" s="1"/>
  <c r="M6" i="21"/>
  <c r="M14" i="21" s="1"/>
  <c r="L6" i="21"/>
  <c r="L14" i="21" s="1"/>
  <c r="K6" i="21"/>
  <c r="K14" i="21" s="1"/>
  <c r="J6" i="21"/>
  <c r="J14" i="21" s="1"/>
  <c r="I6" i="21"/>
  <c r="I14" i="21" s="1"/>
  <c r="H6" i="21"/>
  <c r="H14" i="21" s="1"/>
  <c r="G6" i="21"/>
  <c r="G14" i="21" s="1"/>
  <c r="F6" i="21"/>
  <c r="F14" i="21" s="1"/>
  <c r="E6" i="21"/>
  <c r="E14" i="21" s="1"/>
  <c r="D6" i="21"/>
  <c r="D14" i="21" s="1"/>
  <c r="C6" i="21"/>
  <c r="C14" i="21" s="1"/>
  <c r="B6" i="21"/>
  <c r="B14" i="21" s="1"/>
  <c r="C34" i="1" a="1"/>
  <c r="C34" i="1" s="1"/>
  <c r="AD34" i="1" l="1"/>
  <c r="AB34" i="1"/>
  <c r="Z34" i="1"/>
  <c r="X34" i="1"/>
  <c r="V34" i="1"/>
  <c r="T34" i="1"/>
  <c r="R34" i="1"/>
  <c r="P34" i="1"/>
  <c r="N34" i="1"/>
  <c r="L34" i="1"/>
  <c r="J34" i="1"/>
  <c r="H34" i="1"/>
  <c r="F34" i="1"/>
  <c r="D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Q5" i="6"/>
  <c r="R5" i="6"/>
  <c r="Q6" i="6"/>
  <c r="R6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R4" i="6"/>
  <c r="Q4" i="6"/>
  <c r="C32" i="1" l="1" a="1"/>
  <c r="E32" i="1" s="1"/>
  <c r="J33" i="1" l="1"/>
  <c r="F32" i="1"/>
  <c r="G32" i="1"/>
  <c r="U33" i="1"/>
  <c r="E33" i="1"/>
  <c r="J32" i="1"/>
  <c r="P33" i="1"/>
  <c r="T32" i="1"/>
  <c r="F33" i="1"/>
  <c r="S33" i="1"/>
  <c r="N33" i="1"/>
  <c r="X33" i="1"/>
  <c r="O32" i="1"/>
  <c r="P32" i="1"/>
  <c r="K32" i="1"/>
  <c r="AC32" i="1"/>
  <c r="X32" i="1"/>
  <c r="G33" i="1"/>
  <c r="Y33" i="1"/>
  <c r="AB33" i="1"/>
  <c r="O33" i="1"/>
  <c r="N32" i="1"/>
  <c r="W32" i="1"/>
  <c r="AC33" i="1"/>
  <c r="V33" i="1"/>
  <c r="W33" i="1"/>
  <c r="M32" i="1"/>
  <c r="V32" i="1"/>
  <c r="C33" i="1"/>
  <c r="L33" i="1"/>
  <c r="I32" i="1"/>
  <c r="AD33" i="1"/>
  <c r="D32" i="1"/>
  <c r="D33" i="1"/>
  <c r="U32" i="1"/>
  <c r="AD32" i="1"/>
  <c r="K33" i="1"/>
  <c r="T33" i="1"/>
  <c r="M33" i="1"/>
  <c r="C32" i="1"/>
  <c r="L32" i="1"/>
  <c r="I33" i="1"/>
  <c r="R33" i="1"/>
  <c r="AA33" i="1"/>
  <c r="Q32" i="1"/>
  <c r="R32" i="1"/>
  <c r="S32" i="1"/>
  <c r="AB32" i="1"/>
  <c r="Q33" i="1"/>
  <c r="Z33" i="1"/>
  <c r="H32" i="1"/>
  <c r="Y32" i="1"/>
  <c r="Z32" i="1"/>
  <c r="AA32" i="1"/>
  <c r="H33" i="1"/>
  <c r="B197" i="18"/>
  <c r="B199" i="18" s="1"/>
  <c r="C21" i="11" l="1"/>
  <c r="C24" i="11" s="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I21" i="11"/>
  <c r="CJ21" i="11"/>
  <c r="CK21" i="11"/>
  <c r="CL21" i="11"/>
  <c r="CM21" i="11"/>
  <c r="CN21" i="11"/>
  <c r="CO21" i="11"/>
  <c r="CP21" i="11"/>
  <c r="CQ21" i="11"/>
  <c r="CR21" i="11"/>
  <c r="CS21" i="11"/>
  <c r="CT21" i="11"/>
  <c r="CU21" i="11"/>
  <c r="CV21" i="11"/>
  <c r="CW21" i="11"/>
  <c r="CX21" i="11"/>
  <c r="CY21" i="11"/>
  <c r="CZ21" i="11"/>
  <c r="DA21" i="11"/>
  <c r="DB21" i="11"/>
  <c r="DC21" i="11"/>
  <c r="DD21" i="11"/>
  <c r="DE21" i="11"/>
  <c r="DF21" i="11"/>
  <c r="DG21" i="11"/>
  <c r="DH21" i="11"/>
  <c r="DI21" i="11"/>
  <c r="DJ21" i="11"/>
  <c r="DK21" i="11"/>
  <c r="DL21" i="11"/>
  <c r="DM21" i="11"/>
  <c r="DN21" i="11"/>
  <c r="DO21" i="11"/>
  <c r="DP21" i="11"/>
  <c r="DQ21" i="11"/>
  <c r="DR21" i="11"/>
  <c r="DS21" i="11"/>
  <c r="DT21" i="11"/>
  <c r="DU21" i="11"/>
  <c r="DV21" i="11"/>
  <c r="DW21" i="11"/>
  <c r="DX21" i="11"/>
  <c r="DY21" i="11"/>
  <c r="DZ21" i="11"/>
  <c r="EA21" i="11"/>
  <c r="EB21" i="11"/>
  <c r="EC21" i="11"/>
  <c r="ED21" i="11"/>
  <c r="EE21" i="11"/>
  <c r="EF21" i="11"/>
  <c r="EG21" i="11"/>
  <c r="EH21" i="11"/>
  <c r="EI21" i="11"/>
  <c r="EJ21" i="11"/>
  <c r="EK21" i="11"/>
  <c r="EL21" i="11"/>
  <c r="EM21" i="11"/>
  <c r="EN21" i="11"/>
  <c r="EO21" i="11"/>
  <c r="EP21" i="11"/>
  <c r="EQ21" i="11"/>
  <c r="ER21" i="11"/>
  <c r="ES21" i="11"/>
  <c r="ET21" i="11"/>
  <c r="EU21" i="11"/>
  <c r="EV21" i="11"/>
  <c r="EW21" i="11"/>
  <c r="EX21" i="11"/>
  <c r="EY21" i="11"/>
  <c r="EZ21" i="11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IW21" i="11"/>
  <c r="IX21" i="11"/>
  <c r="IY21" i="11"/>
  <c r="IZ21" i="11"/>
  <c r="JA21" i="11"/>
  <c r="JB21" i="11"/>
  <c r="JC21" i="11"/>
  <c r="JD21" i="11"/>
  <c r="JE21" i="11"/>
  <c r="JF21" i="11"/>
  <c r="JG21" i="11"/>
  <c r="JH21" i="11"/>
  <c r="JI21" i="11"/>
  <c r="JJ21" i="11"/>
  <c r="JK21" i="11"/>
  <c r="JL21" i="11"/>
  <c r="JM21" i="11"/>
  <c r="JN21" i="11"/>
  <c r="JO21" i="11"/>
  <c r="JP21" i="11"/>
  <c r="JQ21" i="11"/>
  <c r="JR21" i="11"/>
  <c r="JQ23" i="11" l="1"/>
  <c r="HE24" i="11"/>
  <c r="GO24" i="11"/>
  <c r="FI24" i="11"/>
  <c r="CW24" i="11"/>
  <c r="IE23" i="11"/>
  <c r="HW23" i="11"/>
  <c r="HO23" i="11"/>
  <c r="GQ25" i="11"/>
  <c r="GI23" i="11"/>
  <c r="GA24" i="11"/>
  <c r="FS25" i="11"/>
  <c r="FK25" i="11"/>
  <c r="FC23" i="11"/>
  <c r="EU24" i="11"/>
  <c r="EE23" i="11"/>
  <c r="DW23" i="11"/>
  <c r="DG25" i="11"/>
  <c r="CY25" i="11"/>
  <c r="CQ23" i="11"/>
  <c r="CA24" i="11"/>
  <c r="BS23" i="11"/>
  <c r="BK23" i="11"/>
  <c r="AU25" i="11"/>
  <c r="AM25" i="11"/>
  <c r="AE25" i="11"/>
  <c r="W25" i="11"/>
  <c r="O24" i="11"/>
  <c r="G24" i="11"/>
  <c r="HN23" i="11"/>
  <c r="GH23" i="11"/>
  <c r="FZ23" i="11"/>
  <c r="FR23" i="11"/>
  <c r="FB23" i="11"/>
  <c r="ET23" i="11"/>
  <c r="EL23" i="11"/>
  <c r="DV23" i="11"/>
  <c r="DN23" i="11"/>
  <c r="DF23" i="11"/>
  <c r="CP23" i="11"/>
  <c r="CH23" i="11"/>
  <c r="BZ23" i="11"/>
  <c r="BB23" i="11"/>
  <c r="AT23" i="11"/>
  <c r="HX24" i="11"/>
  <c r="P24" i="11"/>
  <c r="H25" i="11"/>
  <c r="AB24" i="11"/>
  <c r="T24" i="11"/>
  <c r="G23" i="11"/>
  <c r="GP23" i="11"/>
  <c r="FJ23" i="11"/>
  <c r="BR23" i="11"/>
  <c r="BJ23" i="11"/>
  <c r="IY23" i="11"/>
  <c r="EI24" i="11"/>
  <c r="BW24" i="11"/>
  <c r="AY25" i="11"/>
  <c r="AQ25" i="11"/>
  <c r="AI25" i="11"/>
  <c r="AA24" i="11"/>
  <c r="S25" i="11"/>
  <c r="K25" i="11"/>
  <c r="J24" i="11"/>
  <c r="HY25" i="11"/>
  <c r="GK24" i="11"/>
  <c r="GC23" i="11"/>
  <c r="FU23" i="11"/>
  <c r="FM25" i="11"/>
  <c r="FE23" i="11"/>
  <c r="EW23" i="11"/>
  <c r="EO23" i="11"/>
  <c r="EG25" i="11"/>
  <c r="DY25" i="11"/>
  <c r="DQ23" i="11"/>
  <c r="DI23" i="11"/>
  <c r="DA24" i="11"/>
  <c r="CS23" i="11"/>
  <c r="CK23" i="11"/>
  <c r="CC23" i="11"/>
  <c r="BU23" i="11"/>
  <c r="BM25" i="11"/>
  <c r="BE23" i="11"/>
  <c r="AW23" i="11"/>
  <c r="AO24" i="11"/>
  <c r="AG23" i="11"/>
  <c r="Y23" i="11"/>
  <c r="Q23" i="11"/>
  <c r="I23" i="11"/>
  <c r="AK24" i="11"/>
  <c r="AC24" i="11"/>
  <c r="DZ24" i="11"/>
  <c r="O23" i="11"/>
  <c r="HH24" i="11"/>
  <c r="FT24" i="11"/>
  <c r="AV23" i="11"/>
  <c r="AN24" i="11"/>
  <c r="AF25" i="11"/>
  <c r="X25" i="11"/>
  <c r="CO24" i="11"/>
  <c r="HV23" i="11"/>
  <c r="ED23" i="11"/>
  <c r="CX23" i="11"/>
  <c r="AL23" i="11"/>
  <c r="AD23" i="11"/>
  <c r="F23" i="11"/>
  <c r="I25" i="11"/>
  <c r="BD24" i="11"/>
  <c r="W23" i="11"/>
  <c r="O25" i="11"/>
  <c r="IL25" i="11"/>
  <c r="GX23" i="11"/>
  <c r="AU24" i="11"/>
  <c r="DQ24" i="11"/>
  <c r="AO25" i="11"/>
  <c r="BV24" i="11"/>
  <c r="V23" i="11"/>
  <c r="N23" i="11"/>
  <c r="AE23" i="11"/>
  <c r="AV24" i="11"/>
  <c r="AV25" i="11"/>
  <c r="BE24" i="11"/>
  <c r="FK24" i="11"/>
  <c r="CA25" i="11"/>
  <c r="DY24" i="11"/>
  <c r="AM24" i="11"/>
  <c r="AM23" i="11"/>
  <c r="K24" i="11"/>
  <c r="BM24" i="11"/>
  <c r="FS24" i="11"/>
  <c r="GK25" i="11"/>
  <c r="IX25" i="11"/>
  <c r="HZ24" i="11"/>
  <c r="CD25" i="11"/>
  <c r="BV25" i="11"/>
  <c r="BN25" i="11"/>
  <c r="BF25" i="11"/>
  <c r="AX25" i="11"/>
  <c r="AP25" i="11"/>
  <c r="AH25" i="11"/>
  <c r="Z24" i="11"/>
  <c r="R25" i="11"/>
  <c r="J25" i="11"/>
  <c r="AU23" i="11"/>
  <c r="S24" i="11"/>
  <c r="BN24" i="11"/>
  <c r="JO25" i="11"/>
  <c r="JO24" i="11"/>
  <c r="JO23" i="11"/>
  <c r="IA25" i="11"/>
  <c r="IA23" i="11"/>
  <c r="IA24" i="11"/>
  <c r="FO25" i="11"/>
  <c r="FO24" i="11"/>
  <c r="FO23" i="11"/>
  <c r="JN25" i="11"/>
  <c r="JN23" i="11"/>
  <c r="JN24" i="11"/>
  <c r="HB25" i="11"/>
  <c r="HB24" i="11"/>
  <c r="HB23" i="11"/>
  <c r="FF24" i="11"/>
  <c r="FF25" i="11"/>
  <c r="FF23" i="11"/>
  <c r="DJ25" i="11"/>
  <c r="DJ23" i="11"/>
  <c r="DJ24" i="11"/>
  <c r="JP25" i="11"/>
  <c r="JP24" i="11"/>
  <c r="JH25" i="11"/>
  <c r="JH24" i="11"/>
  <c r="IZ25" i="11"/>
  <c r="IZ24" i="11"/>
  <c r="IZ23" i="11"/>
  <c r="IR25" i="11"/>
  <c r="IR23" i="11"/>
  <c r="IR24" i="11"/>
  <c r="IJ25" i="11"/>
  <c r="IJ24" i="11"/>
  <c r="IJ23" i="11"/>
  <c r="IB25" i="11"/>
  <c r="IB23" i="11"/>
  <c r="IB24" i="11"/>
  <c r="HT25" i="11"/>
  <c r="HT24" i="11"/>
  <c r="HT23" i="11"/>
  <c r="HL25" i="11"/>
  <c r="HL24" i="11"/>
  <c r="HL23" i="11"/>
  <c r="HD25" i="11"/>
  <c r="HD24" i="11"/>
  <c r="HD23" i="11"/>
  <c r="GV25" i="11"/>
  <c r="GV24" i="11"/>
  <c r="GV23" i="11"/>
  <c r="GN25" i="11"/>
  <c r="GN23" i="11"/>
  <c r="GN24" i="11"/>
  <c r="GF25" i="11"/>
  <c r="GF23" i="11"/>
  <c r="GF24" i="11"/>
  <c r="FX25" i="11"/>
  <c r="FX23" i="11"/>
  <c r="FX24" i="11"/>
  <c r="FP25" i="11"/>
  <c r="FP24" i="11"/>
  <c r="FP23" i="11"/>
  <c r="FH25" i="11"/>
  <c r="FH23" i="11"/>
  <c r="FH24" i="11"/>
  <c r="EZ25" i="11"/>
  <c r="EZ23" i="11"/>
  <c r="ER25" i="11"/>
  <c r="ER23" i="11"/>
  <c r="EJ25" i="11"/>
  <c r="EJ23" i="11"/>
  <c r="EJ24" i="11"/>
  <c r="EB25" i="11"/>
  <c r="EB23" i="11"/>
  <c r="EB24" i="11"/>
  <c r="DT25" i="11"/>
  <c r="DT23" i="11"/>
  <c r="DT24" i="11"/>
  <c r="DL25" i="11"/>
  <c r="DL23" i="11"/>
  <c r="DL24" i="11"/>
  <c r="DD25" i="11"/>
  <c r="DD24" i="11"/>
  <c r="DD23" i="11"/>
  <c r="CV25" i="11"/>
  <c r="CV23" i="11"/>
  <c r="CV24" i="11"/>
  <c r="CN25" i="11"/>
  <c r="CN23" i="11"/>
  <c r="CF25" i="11"/>
  <c r="CF23" i="11"/>
  <c r="BX25" i="11"/>
  <c r="BX23" i="11"/>
  <c r="BX24" i="11"/>
  <c r="BP25" i="11"/>
  <c r="BP23" i="11"/>
  <c r="BP24" i="11"/>
  <c r="BH25" i="11"/>
  <c r="BH23" i="11"/>
  <c r="BH24" i="11"/>
  <c r="AZ25" i="11"/>
  <c r="AZ23" i="11"/>
  <c r="AZ24" i="11"/>
  <c r="AR25" i="11"/>
  <c r="AR24" i="11"/>
  <c r="AR23" i="11"/>
  <c r="AJ25" i="11"/>
  <c r="AJ23" i="11"/>
  <c r="AJ24" i="11"/>
  <c r="AB25" i="11"/>
  <c r="AB23" i="11"/>
  <c r="T25" i="11"/>
  <c r="T23" i="11"/>
  <c r="L25" i="11"/>
  <c r="L23" i="11"/>
  <c r="L24" i="11"/>
  <c r="D25" i="11"/>
  <c r="D23" i="11"/>
  <c r="D24" i="11"/>
  <c r="IX23" i="11"/>
  <c r="CN24" i="11"/>
  <c r="GA25" i="11"/>
  <c r="HS25" i="11"/>
  <c r="HS23" i="11"/>
  <c r="HS24" i="11"/>
  <c r="EA25" i="11"/>
  <c r="EA23" i="11"/>
  <c r="EA24" i="11"/>
  <c r="JF25" i="11"/>
  <c r="JF24" i="11"/>
  <c r="JF23" i="11"/>
  <c r="GT25" i="11"/>
  <c r="GT24" i="11"/>
  <c r="GT23" i="11"/>
  <c r="DR25" i="11"/>
  <c r="DR23" i="11"/>
  <c r="DR24" i="11"/>
  <c r="JM23" i="11"/>
  <c r="JM24" i="11"/>
  <c r="JM25" i="11"/>
  <c r="JE24" i="11"/>
  <c r="JE23" i="11"/>
  <c r="JE25" i="11"/>
  <c r="IW23" i="11"/>
  <c r="IW25" i="11"/>
  <c r="IO23" i="11"/>
  <c r="IO25" i="11"/>
  <c r="IO24" i="11"/>
  <c r="IG25" i="11"/>
  <c r="IG23" i="11"/>
  <c r="IG24" i="11"/>
  <c r="HY24" i="11"/>
  <c r="HY23" i="11"/>
  <c r="HQ25" i="11"/>
  <c r="HQ24" i="11"/>
  <c r="HQ23" i="11"/>
  <c r="HI25" i="11"/>
  <c r="HI23" i="11"/>
  <c r="HI24" i="11"/>
  <c r="HA25" i="11"/>
  <c r="HA23" i="11"/>
  <c r="HA24" i="11"/>
  <c r="GS25" i="11"/>
  <c r="GS24" i="11"/>
  <c r="GS23" i="11"/>
  <c r="CY23" i="11"/>
  <c r="FK23" i="11"/>
  <c r="GQ23" i="11"/>
  <c r="JH23" i="11"/>
  <c r="CY24" i="11"/>
  <c r="CB25" i="11"/>
  <c r="IQ25" i="11"/>
  <c r="IQ24" i="11"/>
  <c r="IQ23" i="11"/>
  <c r="GU25" i="11"/>
  <c r="GU24" i="11"/>
  <c r="GU23" i="11"/>
  <c r="FW25" i="11"/>
  <c r="FW23" i="11"/>
  <c r="FW24" i="11"/>
  <c r="EQ25" i="11"/>
  <c r="EQ23" i="11"/>
  <c r="DK25" i="11"/>
  <c r="DK23" i="11"/>
  <c r="DK24" i="11"/>
  <c r="CM25" i="11"/>
  <c r="CM23" i="11"/>
  <c r="CM24" i="11"/>
  <c r="BG25" i="11"/>
  <c r="BG23" i="11"/>
  <c r="BG24" i="11"/>
  <c r="IP25" i="11"/>
  <c r="IP24" i="11"/>
  <c r="HJ25" i="11"/>
  <c r="HJ23" i="11"/>
  <c r="HJ24" i="11"/>
  <c r="FN25" i="11"/>
  <c r="FN24" i="11"/>
  <c r="FN23" i="11"/>
  <c r="EH25" i="11"/>
  <c r="EH23" i="11"/>
  <c r="CL24" i="11"/>
  <c r="CL23" i="11"/>
  <c r="CL25" i="11"/>
  <c r="JL24" i="11"/>
  <c r="JL25" i="11"/>
  <c r="JL23" i="11"/>
  <c r="JD25" i="11"/>
  <c r="JD23" i="11"/>
  <c r="JD24" i="11"/>
  <c r="IV25" i="11"/>
  <c r="IV24" i="11"/>
  <c r="IV23" i="11"/>
  <c r="IN25" i="11"/>
  <c r="IN24" i="11"/>
  <c r="IF25" i="11"/>
  <c r="IF24" i="11"/>
  <c r="HX23" i="11"/>
  <c r="HX25" i="11"/>
  <c r="HP24" i="11"/>
  <c r="HP25" i="11"/>
  <c r="HP23" i="11"/>
  <c r="HH25" i="11"/>
  <c r="HH23" i="11"/>
  <c r="GZ24" i="11"/>
  <c r="GZ25" i="11"/>
  <c r="GZ23" i="11"/>
  <c r="GR25" i="11"/>
  <c r="GR24" i="11"/>
  <c r="GR23" i="11"/>
  <c r="GJ25" i="11"/>
  <c r="GJ24" i="11"/>
  <c r="GJ23" i="11"/>
  <c r="GB25" i="11"/>
  <c r="GB23" i="11"/>
  <c r="FT25" i="11"/>
  <c r="FT23" i="11"/>
  <c r="FL25" i="11"/>
  <c r="FL24" i="11"/>
  <c r="FL23" i="11"/>
  <c r="FD25" i="11"/>
  <c r="FD24" i="11"/>
  <c r="FD23" i="11"/>
  <c r="EV25" i="11"/>
  <c r="EV24" i="11"/>
  <c r="EV23" i="11"/>
  <c r="EN24" i="11"/>
  <c r="EN23" i="11"/>
  <c r="EF25" i="11"/>
  <c r="EF24" i="11"/>
  <c r="EF23" i="11"/>
  <c r="DX25" i="11"/>
  <c r="DX23" i="11"/>
  <c r="DX24" i="11"/>
  <c r="DP25" i="11"/>
  <c r="DH23" i="11"/>
  <c r="CZ25" i="11"/>
  <c r="CR24" i="11"/>
  <c r="CJ24" i="11"/>
  <c r="CB24" i="11"/>
  <c r="BT23" i="11"/>
  <c r="BL23" i="11"/>
  <c r="BD23" i="11"/>
  <c r="JP23" i="11"/>
  <c r="DG24" i="11"/>
  <c r="EQ24" i="11"/>
  <c r="GB24" i="11"/>
  <c r="IW24" i="11"/>
  <c r="DH25" i="11"/>
  <c r="JG25" i="11"/>
  <c r="JG24" i="11"/>
  <c r="HK25" i="11"/>
  <c r="HK24" i="11"/>
  <c r="HK23" i="11"/>
  <c r="GE25" i="11"/>
  <c r="GE24" i="11"/>
  <c r="GE23" i="11"/>
  <c r="EI25" i="11"/>
  <c r="EI23" i="11"/>
  <c r="DC25" i="11"/>
  <c r="DC24" i="11"/>
  <c r="DC23" i="11"/>
  <c r="CE25" i="11"/>
  <c r="CE23" i="11"/>
  <c r="BO25" i="11"/>
  <c r="BO23" i="11"/>
  <c r="BO24" i="11"/>
  <c r="HZ25" i="11"/>
  <c r="HZ23" i="11"/>
  <c r="GL24" i="11"/>
  <c r="GL23" i="11"/>
  <c r="GL25" i="11"/>
  <c r="EX24" i="11"/>
  <c r="EX23" i="11"/>
  <c r="EX25" i="11"/>
  <c r="CT25" i="11"/>
  <c r="CT24" i="11"/>
  <c r="CT23" i="11"/>
  <c r="JK24" i="11"/>
  <c r="JK25" i="11"/>
  <c r="JK23" i="11"/>
  <c r="JC24" i="11"/>
  <c r="JC25" i="11"/>
  <c r="JC23" i="11"/>
  <c r="IU24" i="11"/>
  <c r="IU25" i="11"/>
  <c r="IU23" i="11"/>
  <c r="IM24" i="11"/>
  <c r="IM25" i="11"/>
  <c r="IM23" i="11"/>
  <c r="IE24" i="11"/>
  <c r="IE25" i="11"/>
  <c r="HW24" i="11"/>
  <c r="HW25" i="11"/>
  <c r="HO24" i="11"/>
  <c r="HO25" i="11"/>
  <c r="HG24" i="11"/>
  <c r="HG25" i="11"/>
  <c r="GY24" i="11"/>
  <c r="GY25" i="11"/>
  <c r="GI25" i="11"/>
  <c r="GI24" i="11"/>
  <c r="FC25" i="11"/>
  <c r="FC24" i="11"/>
  <c r="EM24" i="11"/>
  <c r="EM25" i="11"/>
  <c r="EE25" i="11"/>
  <c r="EE24" i="11"/>
  <c r="DW25" i="11"/>
  <c r="DW24" i="11"/>
  <c r="DO25" i="11"/>
  <c r="DO24" i="11"/>
  <c r="CQ25" i="11"/>
  <c r="CQ24" i="11"/>
  <c r="CI24" i="11"/>
  <c r="CI25" i="11"/>
  <c r="BS25" i="11"/>
  <c r="BS24" i="11"/>
  <c r="BK25" i="11"/>
  <c r="BK24" i="11"/>
  <c r="BC25" i="11"/>
  <c r="BC24" i="11"/>
  <c r="CA23" i="11"/>
  <c r="DG23" i="11"/>
  <c r="EM23" i="11"/>
  <c r="FS23" i="11"/>
  <c r="GY23" i="11"/>
  <c r="IF23" i="11"/>
  <c r="DH24" i="11"/>
  <c r="ER24" i="11"/>
  <c r="GC24" i="11"/>
  <c r="IX24" i="11"/>
  <c r="DN25" i="11"/>
  <c r="II25" i="11"/>
  <c r="II24" i="11"/>
  <c r="II23" i="11"/>
  <c r="FG25" i="11"/>
  <c r="FG24" i="11"/>
  <c r="FG23" i="11"/>
  <c r="IH25" i="11"/>
  <c r="IH24" i="11"/>
  <c r="IH23" i="11"/>
  <c r="GD25" i="11"/>
  <c r="GD24" i="11"/>
  <c r="GD23" i="11"/>
  <c r="DZ25" i="11"/>
  <c r="DZ23" i="11"/>
  <c r="JG23" i="11"/>
  <c r="JR24" i="11"/>
  <c r="JR25" i="11"/>
  <c r="JR23" i="11"/>
  <c r="JJ24" i="11"/>
  <c r="JJ25" i="11"/>
  <c r="JJ23" i="11"/>
  <c r="JB24" i="11"/>
  <c r="JB25" i="11"/>
  <c r="JB23" i="11"/>
  <c r="IT24" i="11"/>
  <c r="IT25" i="11"/>
  <c r="IT23" i="11"/>
  <c r="IL24" i="11"/>
  <c r="IL23" i="11"/>
  <c r="ID24" i="11"/>
  <c r="ID25" i="11"/>
  <c r="ID23" i="11"/>
  <c r="HV25" i="11"/>
  <c r="HV24" i="11"/>
  <c r="HN25" i="11"/>
  <c r="HN24" i="11"/>
  <c r="HF24" i="11"/>
  <c r="HF25" i="11"/>
  <c r="GX24" i="11"/>
  <c r="GX25" i="11"/>
  <c r="HF23" i="11"/>
  <c r="IN23" i="11"/>
  <c r="CE24" i="11"/>
  <c r="DP24" i="11"/>
  <c r="EZ24" i="11"/>
  <c r="EN25" i="11"/>
  <c r="IY25" i="11"/>
  <c r="IY24" i="11"/>
  <c r="HC25" i="11"/>
  <c r="HC24" i="11"/>
  <c r="HC23" i="11"/>
  <c r="GM25" i="11"/>
  <c r="GM24" i="11"/>
  <c r="GM23" i="11"/>
  <c r="EY25" i="11"/>
  <c r="EY23" i="11"/>
  <c r="EY24" i="11"/>
  <c r="DS25" i="11"/>
  <c r="DS23" i="11"/>
  <c r="DS24" i="11"/>
  <c r="CU25" i="11"/>
  <c r="CU24" i="11"/>
  <c r="CU23" i="11"/>
  <c r="BW25" i="11"/>
  <c r="BW23" i="11"/>
  <c r="HR25" i="11"/>
  <c r="HR24" i="11"/>
  <c r="HR23" i="11"/>
  <c r="FV25" i="11"/>
  <c r="FV23" i="11"/>
  <c r="FV24" i="11"/>
  <c r="EP25" i="11"/>
  <c r="EP23" i="11"/>
  <c r="EP24" i="11"/>
  <c r="DB25" i="11"/>
  <c r="DB24" i="11"/>
  <c r="DB23" i="11"/>
  <c r="EH24" i="11"/>
  <c r="JQ25" i="11"/>
  <c r="JQ24" i="11"/>
  <c r="JI25" i="11"/>
  <c r="JI24" i="11"/>
  <c r="JI23" i="11"/>
  <c r="JA25" i="11"/>
  <c r="JA24" i="11"/>
  <c r="JA23" i="11"/>
  <c r="IS25" i="11"/>
  <c r="IS24" i="11"/>
  <c r="IS23" i="11"/>
  <c r="IK25" i="11"/>
  <c r="IK24" i="11"/>
  <c r="IK23" i="11"/>
  <c r="IC25" i="11"/>
  <c r="IC24" i="11"/>
  <c r="IC23" i="11"/>
  <c r="HU25" i="11"/>
  <c r="HU24" i="11"/>
  <c r="HU23" i="11"/>
  <c r="HM25" i="11"/>
  <c r="HM24" i="11"/>
  <c r="HM23" i="11"/>
  <c r="HE25" i="11"/>
  <c r="HE23" i="11"/>
  <c r="GW25" i="11"/>
  <c r="GW24" i="11"/>
  <c r="GW23" i="11"/>
  <c r="GO25" i="11"/>
  <c r="GO23" i="11"/>
  <c r="GG25" i="11"/>
  <c r="GG24" i="11"/>
  <c r="GG23" i="11"/>
  <c r="FY25" i="11"/>
  <c r="FY24" i="11"/>
  <c r="FY23" i="11"/>
  <c r="FQ25" i="11"/>
  <c r="FQ24" i="11"/>
  <c r="FQ23" i="11"/>
  <c r="FI25" i="11"/>
  <c r="FI23" i="11"/>
  <c r="FA25" i="11"/>
  <c r="FA23" i="11"/>
  <c r="ES25" i="11"/>
  <c r="ES24" i="11"/>
  <c r="ES23" i="11"/>
  <c r="EK25" i="11"/>
  <c r="EK24" i="11"/>
  <c r="EK23" i="11"/>
  <c r="EC25" i="11"/>
  <c r="EC24" i="11"/>
  <c r="EC23" i="11"/>
  <c r="DU25" i="11"/>
  <c r="DU24" i="11"/>
  <c r="DU23" i="11"/>
  <c r="DM25" i="11"/>
  <c r="DM24" i="11"/>
  <c r="DM23" i="11"/>
  <c r="DE25" i="11"/>
  <c r="DE24" i="11"/>
  <c r="DE23" i="11"/>
  <c r="CW25" i="11"/>
  <c r="CW23" i="11"/>
  <c r="CO25" i="11"/>
  <c r="CO23" i="11"/>
  <c r="CG25" i="11"/>
  <c r="CG24" i="11"/>
  <c r="CG23" i="11"/>
  <c r="BY25" i="11"/>
  <c r="BY24" i="11"/>
  <c r="BY23" i="11"/>
  <c r="BQ25" i="11"/>
  <c r="BQ24" i="11"/>
  <c r="BQ23" i="11"/>
  <c r="BI25" i="11"/>
  <c r="BI24" i="11"/>
  <c r="BI23" i="11"/>
  <c r="BA25" i="11"/>
  <c r="BA24" i="11"/>
  <c r="BA23" i="11"/>
  <c r="AS25" i="11"/>
  <c r="AS24" i="11"/>
  <c r="AS23" i="11"/>
  <c r="AK25" i="11"/>
  <c r="AK23" i="11"/>
  <c r="AC25" i="11"/>
  <c r="AC23" i="11"/>
  <c r="U25" i="11"/>
  <c r="U24" i="11"/>
  <c r="U23" i="11"/>
  <c r="M25" i="11"/>
  <c r="M24" i="11"/>
  <c r="M23" i="11"/>
  <c r="E24" i="11"/>
  <c r="E25" i="11"/>
  <c r="E23" i="11"/>
  <c r="BC23" i="11"/>
  <c r="CI23" i="11"/>
  <c r="DO23" i="11"/>
  <c r="EU23" i="11"/>
  <c r="GA23" i="11"/>
  <c r="HG23" i="11"/>
  <c r="IP23" i="11"/>
  <c r="CF24" i="11"/>
  <c r="FA24" i="11"/>
  <c r="GQ24" i="11"/>
  <c r="EU25" i="11"/>
  <c r="GP24" i="11"/>
  <c r="GP25" i="11"/>
  <c r="GH24" i="11"/>
  <c r="GH25" i="11"/>
  <c r="FZ24" i="11"/>
  <c r="FR24" i="11"/>
  <c r="FR25" i="11"/>
  <c r="FJ25" i="11"/>
  <c r="FJ24" i="11"/>
  <c r="FB24" i="11"/>
  <c r="ET24" i="11"/>
  <c r="ET25" i="11"/>
  <c r="EL24" i="11"/>
  <c r="EL25" i="11"/>
  <c r="ED24" i="11"/>
  <c r="ED25" i="11"/>
  <c r="DV24" i="11"/>
  <c r="DN24" i="11"/>
  <c r="DF24" i="11"/>
  <c r="DF25" i="11"/>
  <c r="CX25" i="11"/>
  <c r="CX24" i="11"/>
  <c r="CP24" i="11"/>
  <c r="CH24" i="11"/>
  <c r="CH25" i="11"/>
  <c r="BZ24" i="11"/>
  <c r="BZ25" i="11"/>
  <c r="BR24" i="11"/>
  <c r="BR25" i="11"/>
  <c r="BJ24" i="11"/>
  <c r="BB24" i="11"/>
  <c r="AT24" i="11"/>
  <c r="AT25" i="11"/>
  <c r="AL25" i="11"/>
  <c r="AL24" i="11"/>
  <c r="AD24" i="11"/>
  <c r="V24" i="11"/>
  <c r="V25" i="11"/>
  <c r="N24" i="11"/>
  <c r="N25" i="11"/>
  <c r="F24" i="11"/>
  <c r="F25" i="11"/>
  <c r="I24" i="11"/>
  <c r="R24" i="11"/>
  <c r="BL24" i="11"/>
  <c r="BU24" i="11"/>
  <c r="CD24" i="11"/>
  <c r="EG24" i="11"/>
  <c r="AN25" i="11"/>
  <c r="BU25" i="11"/>
  <c r="DA25" i="11"/>
  <c r="FZ25" i="11"/>
  <c r="AA25" i="11"/>
  <c r="H23" i="11"/>
  <c r="P23" i="11"/>
  <c r="X23" i="11"/>
  <c r="AF23" i="11"/>
  <c r="AN23" i="11"/>
  <c r="CB23" i="11"/>
  <c r="CJ23" i="11"/>
  <c r="CR23" i="11"/>
  <c r="CZ23" i="11"/>
  <c r="DP23" i="11"/>
  <c r="AE24" i="11"/>
  <c r="AW24" i="11"/>
  <c r="BF24" i="11"/>
  <c r="CZ24" i="11"/>
  <c r="DI24" i="11"/>
  <c r="FU24" i="11"/>
  <c r="P25" i="11"/>
  <c r="BB25" i="11"/>
  <c r="C23" i="11"/>
  <c r="AO23" i="11"/>
  <c r="BM23" i="11"/>
  <c r="DA23" i="11"/>
  <c r="DY23" i="11"/>
  <c r="EG23" i="11"/>
  <c r="FM23" i="11"/>
  <c r="GK23" i="11"/>
  <c r="W24" i="11"/>
  <c r="AF24" i="11"/>
  <c r="AX24" i="11"/>
  <c r="FM24" i="11"/>
  <c r="DV25" i="11"/>
  <c r="FB25" i="11"/>
  <c r="GC25" i="11"/>
  <c r="FU25" i="11"/>
  <c r="FE25" i="11"/>
  <c r="EW25" i="11"/>
  <c r="EO25" i="11"/>
  <c r="DQ25" i="11"/>
  <c r="DI25" i="11"/>
  <c r="CS25" i="11"/>
  <c r="CK25" i="11"/>
  <c r="CC25" i="11"/>
  <c r="BE25" i="11"/>
  <c r="AW25" i="11"/>
  <c r="AG25" i="11"/>
  <c r="Y25" i="11"/>
  <c r="Q25" i="11"/>
  <c r="C25" i="11"/>
  <c r="J23" i="11"/>
  <c r="R23" i="11"/>
  <c r="Z23" i="11"/>
  <c r="AH23" i="11"/>
  <c r="AP23" i="11"/>
  <c r="AX23" i="11"/>
  <c r="BF23" i="11"/>
  <c r="BN23" i="11"/>
  <c r="BV23" i="11"/>
  <c r="CD23" i="11"/>
  <c r="X24" i="11"/>
  <c r="AG24" i="11"/>
  <c r="AP24" i="11"/>
  <c r="AY24" i="11"/>
  <c r="CS24" i="11"/>
  <c r="FE24" i="11"/>
  <c r="Z25" i="11"/>
  <c r="BJ25" i="11"/>
  <c r="CP25" i="11"/>
  <c r="CR25" i="11"/>
  <c r="CJ25" i="11"/>
  <c r="BT25" i="11"/>
  <c r="BL25" i="11"/>
  <c r="BD25" i="11"/>
  <c r="K23" i="11"/>
  <c r="S23" i="11"/>
  <c r="AA23" i="11"/>
  <c r="AI23" i="11"/>
  <c r="AQ23" i="11"/>
  <c r="AY23" i="11"/>
  <c r="Y24" i="11"/>
  <c r="AH24" i="11"/>
  <c r="AQ24" i="11"/>
  <c r="CK24" i="11"/>
  <c r="EW24" i="11"/>
  <c r="AD25" i="11"/>
  <c r="G25" i="11"/>
  <c r="H24" i="11"/>
  <c r="Q24" i="11"/>
  <c r="AI24" i="11"/>
  <c r="BT24" i="11"/>
  <c r="CC24" i="11"/>
  <c r="EO24" i="11"/>
  <c r="L1" i="13" l="1"/>
  <c r="H4" i="13" l="1" a="1"/>
  <c r="H4" i="13" s="1"/>
  <c r="H6" i="13" s="1"/>
  <c r="Z4" i="11"/>
  <c r="AA4" i="11"/>
  <c r="AB4" i="11"/>
  <c r="AC4" i="11"/>
  <c r="Z5" i="11"/>
  <c r="AA5" i="11"/>
  <c r="AB5" i="11"/>
  <c r="AC5" i="11"/>
  <c r="Z6" i="11"/>
  <c r="AA6" i="11"/>
  <c r="AB6" i="11"/>
  <c r="AC6" i="11"/>
  <c r="FQ4" i="13" l="1"/>
  <c r="FQ6" i="13" s="1"/>
  <c r="FQ9" i="13" s="1"/>
  <c r="IC4" i="13"/>
  <c r="IC6" i="13" s="1"/>
  <c r="IC8" i="13" s="1"/>
  <c r="GW4" i="13"/>
  <c r="GW6" i="13" s="1"/>
  <c r="GW9" i="13" s="1"/>
  <c r="EK4" i="13"/>
  <c r="EK6" i="13" s="1"/>
  <c r="EK8" i="13" s="1"/>
  <c r="DE4" i="13"/>
  <c r="DE6" i="13" s="1"/>
  <c r="DE9" i="13" s="1"/>
  <c r="BY4" i="13"/>
  <c r="BY6" i="13" s="1"/>
  <c r="KO4" i="13"/>
  <c r="KO6" i="13" s="1"/>
  <c r="KO9" i="13" s="1"/>
  <c r="AS4" i="13"/>
  <c r="AS6" i="13" s="1"/>
  <c r="LU4" i="13"/>
  <c r="LU6" i="13" s="1"/>
  <c r="LU9" i="13" s="1"/>
  <c r="JI4" i="13"/>
  <c r="JI6" i="13" s="1"/>
  <c r="JI9" i="13" s="1"/>
  <c r="M4" i="13"/>
  <c r="M6" i="13" s="1"/>
  <c r="JC4" i="13"/>
  <c r="JC6" i="13" s="1"/>
  <c r="LW4" i="13"/>
  <c r="LW6" i="13" s="1"/>
  <c r="KQ4" i="13"/>
  <c r="KQ6" i="13" s="1"/>
  <c r="JK4" i="13"/>
  <c r="JK6" i="13" s="1"/>
  <c r="IE4" i="13"/>
  <c r="IE6" i="13" s="1"/>
  <c r="GY4" i="13"/>
  <c r="GY6" i="13" s="1"/>
  <c r="FS4" i="13"/>
  <c r="FS6" i="13" s="1"/>
  <c r="EM4" i="13"/>
  <c r="EM6" i="13" s="1"/>
  <c r="DG4" i="13"/>
  <c r="DG6" i="13" s="1"/>
  <c r="CA4" i="13"/>
  <c r="CA6" i="13" s="1"/>
  <c r="AU4" i="13"/>
  <c r="AU6" i="13" s="1"/>
  <c r="O4" i="13"/>
  <c r="O6" i="13" s="1"/>
  <c r="MK4" i="13"/>
  <c r="MK6" i="13" s="1"/>
  <c r="LM4" i="13"/>
  <c r="LM6" i="13" s="1"/>
  <c r="KG4" i="13"/>
  <c r="KG6" i="13" s="1"/>
  <c r="JA4" i="13"/>
  <c r="JA6" i="13" s="1"/>
  <c r="HU4" i="13"/>
  <c r="HU6" i="13" s="1"/>
  <c r="GO4" i="13"/>
  <c r="GO6" i="13" s="1"/>
  <c r="FI4" i="13"/>
  <c r="FI6" i="13" s="1"/>
  <c r="EC4" i="13"/>
  <c r="EC6" i="13" s="1"/>
  <c r="CW4" i="13"/>
  <c r="CW6" i="13" s="1"/>
  <c r="CW8" i="13" s="1"/>
  <c r="BQ4" i="13"/>
  <c r="BQ6" i="13" s="1"/>
  <c r="AK4" i="13"/>
  <c r="AK6" i="13" s="1"/>
  <c r="KI4" i="13"/>
  <c r="KI6" i="13" s="1"/>
  <c r="FK4" i="13"/>
  <c r="FK6" i="13" s="1"/>
  <c r="BS4" i="13"/>
  <c r="BS6" i="13" s="1"/>
  <c r="MJ4" i="13"/>
  <c r="MJ6" i="13" s="1"/>
  <c r="LG4" i="13"/>
  <c r="LG6" i="13" s="1"/>
  <c r="KA4" i="13"/>
  <c r="KA6" i="13" s="1"/>
  <c r="IU4" i="13"/>
  <c r="IU6" i="13" s="1"/>
  <c r="HO4" i="13"/>
  <c r="HO6" i="13" s="1"/>
  <c r="GI4" i="13"/>
  <c r="GI6" i="13" s="1"/>
  <c r="FC4" i="13"/>
  <c r="FC6" i="13" s="1"/>
  <c r="DW4" i="13"/>
  <c r="DW6" i="13" s="1"/>
  <c r="CQ4" i="13"/>
  <c r="CQ6" i="13" s="1"/>
  <c r="CQ8" i="13" s="1"/>
  <c r="BK4" i="13"/>
  <c r="BK6" i="13" s="1"/>
  <c r="AE4" i="13"/>
  <c r="AE6" i="13" s="1"/>
  <c r="MM4" i="13"/>
  <c r="MM6" i="13" s="1"/>
  <c r="HW4" i="13"/>
  <c r="HW6" i="13" s="1"/>
  <c r="CY4" i="13"/>
  <c r="CY6" i="13" s="1"/>
  <c r="CY8" i="13" s="1"/>
  <c r="ME4" i="13"/>
  <c r="ME6" i="13" s="1"/>
  <c r="LE4" i="13"/>
  <c r="LE6" i="13" s="1"/>
  <c r="JY4" i="13"/>
  <c r="JY6" i="13" s="1"/>
  <c r="IS4" i="13"/>
  <c r="IS6" i="13" s="1"/>
  <c r="HM4" i="13"/>
  <c r="HM6" i="13" s="1"/>
  <c r="GG4" i="13"/>
  <c r="GG6" i="13" s="1"/>
  <c r="FA4" i="13"/>
  <c r="FA6" i="13" s="1"/>
  <c r="DU4" i="13"/>
  <c r="DU6" i="13" s="1"/>
  <c r="CO4" i="13"/>
  <c r="CO6" i="13" s="1"/>
  <c r="CO8" i="13" s="1"/>
  <c r="BI4" i="13"/>
  <c r="BI6" i="13" s="1"/>
  <c r="AC4" i="13"/>
  <c r="AC6" i="13" s="1"/>
  <c r="LO4" i="13"/>
  <c r="LO6" i="13" s="1"/>
  <c r="GQ4" i="13"/>
  <c r="GQ6" i="13" s="1"/>
  <c r="EE4" i="13"/>
  <c r="EE6" i="13" s="1"/>
  <c r="AM4" i="13"/>
  <c r="AM6" i="13" s="1"/>
  <c r="MC4" i="13"/>
  <c r="MC6" i="13" s="1"/>
  <c r="KY4" i="13"/>
  <c r="KY6" i="13" s="1"/>
  <c r="JS4" i="13"/>
  <c r="JS6" i="13" s="1"/>
  <c r="IM4" i="13"/>
  <c r="IM6" i="13" s="1"/>
  <c r="HG4" i="13"/>
  <c r="HG6" i="13" s="1"/>
  <c r="GA4" i="13"/>
  <c r="GA6" i="13" s="1"/>
  <c r="EU4" i="13"/>
  <c r="EU6" i="13" s="1"/>
  <c r="DO4" i="13"/>
  <c r="DO6" i="13" s="1"/>
  <c r="CI4" i="13"/>
  <c r="CI6" i="13" s="1"/>
  <c r="CI8" i="13" s="1"/>
  <c r="BC4" i="13"/>
  <c r="BC6" i="13" s="1"/>
  <c r="W4" i="13"/>
  <c r="W6" i="13" s="1"/>
  <c r="MB4" i="13"/>
  <c r="MB6" i="13" s="1"/>
  <c r="KW4" i="13"/>
  <c r="KW6" i="13" s="1"/>
  <c r="JQ4" i="13"/>
  <c r="JQ6" i="13" s="1"/>
  <c r="IK4" i="13"/>
  <c r="IK6" i="13" s="1"/>
  <c r="HE4" i="13"/>
  <c r="HE6" i="13" s="1"/>
  <c r="FY4" i="13"/>
  <c r="FY6" i="13" s="1"/>
  <c r="ES4" i="13"/>
  <c r="ES6" i="13" s="1"/>
  <c r="DM4" i="13"/>
  <c r="DM6" i="13" s="1"/>
  <c r="CG4" i="13"/>
  <c r="CG6" i="13" s="1"/>
  <c r="CG8" i="13" s="1"/>
  <c r="BA4" i="13"/>
  <c r="BA6" i="13" s="1"/>
  <c r="U4" i="13"/>
  <c r="U6" i="13" s="1"/>
  <c r="ML4" i="13"/>
  <c r="ML6" i="13" s="1"/>
  <c r="MD4" i="13"/>
  <c r="MD6" i="13" s="1"/>
  <c r="LV4" i="13"/>
  <c r="LV6" i="13" s="1"/>
  <c r="LN4" i="13"/>
  <c r="LN6" i="13" s="1"/>
  <c r="LF4" i="13"/>
  <c r="LF6" i="13" s="1"/>
  <c r="KX4" i="13"/>
  <c r="KX6" i="13" s="1"/>
  <c r="KP4" i="13"/>
  <c r="KP6" i="13" s="1"/>
  <c r="KH4" i="13"/>
  <c r="KH6" i="13" s="1"/>
  <c r="JZ4" i="13"/>
  <c r="JZ6" i="13" s="1"/>
  <c r="JR4" i="13"/>
  <c r="JR6" i="13" s="1"/>
  <c r="JJ4" i="13"/>
  <c r="JJ6" i="13" s="1"/>
  <c r="JB4" i="13"/>
  <c r="JB6" i="13" s="1"/>
  <c r="IT4" i="13"/>
  <c r="IT6" i="13" s="1"/>
  <c r="IL4" i="13"/>
  <c r="IL6" i="13" s="1"/>
  <c r="ID4" i="13"/>
  <c r="ID6" i="13" s="1"/>
  <c r="HV4" i="13"/>
  <c r="HV6" i="13" s="1"/>
  <c r="HN4" i="13"/>
  <c r="HN6" i="13" s="1"/>
  <c r="HF4" i="13"/>
  <c r="HF6" i="13" s="1"/>
  <c r="GX4" i="13"/>
  <c r="GX6" i="13" s="1"/>
  <c r="GP4" i="13"/>
  <c r="GP6" i="13" s="1"/>
  <c r="GH4" i="13"/>
  <c r="GH6" i="13" s="1"/>
  <c r="FZ4" i="13"/>
  <c r="FZ6" i="13" s="1"/>
  <c r="FR4" i="13"/>
  <c r="FR6" i="13" s="1"/>
  <c r="FJ4" i="13"/>
  <c r="FJ6" i="13" s="1"/>
  <c r="FB4" i="13"/>
  <c r="FB6" i="13" s="1"/>
  <c r="ET4" i="13"/>
  <c r="ET6" i="13" s="1"/>
  <c r="EL4" i="13"/>
  <c r="EL6" i="13" s="1"/>
  <c r="ED4" i="13"/>
  <c r="ED6" i="13" s="1"/>
  <c r="DV4" i="13"/>
  <c r="DV6" i="13" s="1"/>
  <c r="DN4" i="13"/>
  <c r="DN6" i="13" s="1"/>
  <c r="DF4" i="13"/>
  <c r="DF6" i="13" s="1"/>
  <c r="CX4" i="13"/>
  <c r="CX6" i="13" s="1"/>
  <c r="CX8" i="13" s="1"/>
  <c r="CP4" i="13"/>
  <c r="CP6" i="13" s="1"/>
  <c r="CP8" i="13" s="1"/>
  <c r="CH4" i="13"/>
  <c r="CH6" i="13" s="1"/>
  <c r="CH8" i="13" s="1"/>
  <c r="BZ4" i="13"/>
  <c r="BZ6" i="13" s="1"/>
  <c r="BR4" i="13"/>
  <c r="BR6" i="13" s="1"/>
  <c r="BJ4" i="13"/>
  <c r="BJ6" i="13" s="1"/>
  <c r="BB4" i="13"/>
  <c r="BB6" i="13" s="1"/>
  <c r="AT4" i="13"/>
  <c r="AT6" i="13" s="1"/>
  <c r="AL4" i="13"/>
  <c r="AL6" i="13" s="1"/>
  <c r="AD4" i="13"/>
  <c r="AD6" i="13" s="1"/>
  <c r="V4" i="13"/>
  <c r="V6" i="13" s="1"/>
  <c r="N4" i="13"/>
  <c r="N6" i="13" s="1"/>
  <c r="LT4" i="13"/>
  <c r="LT6" i="13" s="1"/>
  <c r="LL4" i="13"/>
  <c r="LL6" i="13" s="1"/>
  <c r="LD4" i="13"/>
  <c r="LD6" i="13" s="1"/>
  <c r="KV4" i="13"/>
  <c r="KV6" i="13" s="1"/>
  <c r="KN4" i="13"/>
  <c r="KN6" i="13" s="1"/>
  <c r="KF4" i="13"/>
  <c r="KF6" i="13" s="1"/>
  <c r="JX4" i="13"/>
  <c r="JX6" i="13" s="1"/>
  <c r="JP4" i="13"/>
  <c r="JP6" i="13" s="1"/>
  <c r="JH4" i="13"/>
  <c r="JH6" i="13" s="1"/>
  <c r="IZ4" i="13"/>
  <c r="IZ6" i="13" s="1"/>
  <c r="IR4" i="13"/>
  <c r="IR6" i="13" s="1"/>
  <c r="IJ4" i="13"/>
  <c r="IJ6" i="13" s="1"/>
  <c r="IB4" i="13"/>
  <c r="IB6" i="13" s="1"/>
  <c r="HT4" i="13"/>
  <c r="HT6" i="13" s="1"/>
  <c r="HL4" i="13"/>
  <c r="HL6" i="13" s="1"/>
  <c r="HD4" i="13"/>
  <c r="HD6" i="13" s="1"/>
  <c r="GV4" i="13"/>
  <c r="GV6" i="13" s="1"/>
  <c r="GN4" i="13"/>
  <c r="GN6" i="13" s="1"/>
  <c r="GF4" i="13"/>
  <c r="GF6" i="13" s="1"/>
  <c r="FX4" i="13"/>
  <c r="FX6" i="13" s="1"/>
  <c r="FP4" i="13"/>
  <c r="FP6" i="13" s="1"/>
  <c r="FH4" i="13"/>
  <c r="FH6" i="13" s="1"/>
  <c r="EZ4" i="13"/>
  <c r="EZ6" i="13" s="1"/>
  <c r="ER4" i="13"/>
  <c r="ER6" i="13" s="1"/>
  <c r="EJ4" i="13"/>
  <c r="EJ6" i="13" s="1"/>
  <c r="EB4" i="13"/>
  <c r="EB6" i="13" s="1"/>
  <c r="DT4" i="13"/>
  <c r="DT6" i="13" s="1"/>
  <c r="DL4" i="13"/>
  <c r="DL6" i="13" s="1"/>
  <c r="DD4" i="13"/>
  <c r="DD6" i="13" s="1"/>
  <c r="CV4" i="13"/>
  <c r="CV6" i="13" s="1"/>
  <c r="CV8" i="13" s="1"/>
  <c r="CN4" i="13"/>
  <c r="CN6" i="13" s="1"/>
  <c r="CN8" i="13" s="1"/>
  <c r="CF4" i="13"/>
  <c r="CF6" i="13" s="1"/>
  <c r="CF8" i="13" s="1"/>
  <c r="BX4" i="13"/>
  <c r="BX6" i="13" s="1"/>
  <c r="BP4" i="13"/>
  <c r="BP6" i="13" s="1"/>
  <c r="BH4" i="13"/>
  <c r="BH6" i="13" s="1"/>
  <c r="AZ4" i="13"/>
  <c r="AZ6" i="13" s="1"/>
  <c r="AR4" i="13"/>
  <c r="AR6" i="13" s="1"/>
  <c r="AJ4" i="13"/>
  <c r="AJ6" i="13" s="1"/>
  <c r="AB4" i="13"/>
  <c r="AB6" i="13" s="1"/>
  <c r="T4" i="13"/>
  <c r="T6" i="13" s="1"/>
  <c r="L4" i="13"/>
  <c r="L6" i="13" s="1"/>
  <c r="MQ4" i="13"/>
  <c r="MQ6" i="13" s="1"/>
  <c r="MI4" i="13"/>
  <c r="MI6" i="13" s="1"/>
  <c r="MA4" i="13"/>
  <c r="MA6" i="13" s="1"/>
  <c r="LS4" i="13"/>
  <c r="LS6" i="13" s="1"/>
  <c r="LK4" i="13"/>
  <c r="LK6" i="13" s="1"/>
  <c r="LC4" i="13"/>
  <c r="LC6" i="13" s="1"/>
  <c r="KU4" i="13"/>
  <c r="KU6" i="13" s="1"/>
  <c r="KM4" i="13"/>
  <c r="KM6" i="13" s="1"/>
  <c r="KE4" i="13"/>
  <c r="KE6" i="13" s="1"/>
  <c r="JW4" i="13"/>
  <c r="JW6" i="13" s="1"/>
  <c r="JO4" i="13"/>
  <c r="JO6" i="13" s="1"/>
  <c r="JG4" i="13"/>
  <c r="JG6" i="13" s="1"/>
  <c r="IY4" i="13"/>
  <c r="IY6" i="13" s="1"/>
  <c r="IQ4" i="13"/>
  <c r="IQ6" i="13" s="1"/>
  <c r="II4" i="13"/>
  <c r="II6" i="13" s="1"/>
  <c r="IA4" i="13"/>
  <c r="IA6" i="13" s="1"/>
  <c r="HS4" i="13"/>
  <c r="HS6" i="13" s="1"/>
  <c r="HK4" i="13"/>
  <c r="HK6" i="13" s="1"/>
  <c r="HC4" i="13"/>
  <c r="HC6" i="13" s="1"/>
  <c r="GU4" i="13"/>
  <c r="GU6" i="13" s="1"/>
  <c r="GM4" i="13"/>
  <c r="GM6" i="13" s="1"/>
  <c r="GE4" i="13"/>
  <c r="GE6" i="13" s="1"/>
  <c r="FW4" i="13"/>
  <c r="FW6" i="13" s="1"/>
  <c r="FO4" i="13"/>
  <c r="FO6" i="13" s="1"/>
  <c r="FG4" i="13"/>
  <c r="FG6" i="13" s="1"/>
  <c r="EY4" i="13"/>
  <c r="EY6" i="13" s="1"/>
  <c r="EQ4" i="13"/>
  <c r="EQ6" i="13" s="1"/>
  <c r="EI4" i="13"/>
  <c r="EI6" i="13" s="1"/>
  <c r="EA4" i="13"/>
  <c r="EA6" i="13" s="1"/>
  <c r="DS4" i="13"/>
  <c r="DS6" i="13" s="1"/>
  <c r="DK4" i="13"/>
  <c r="DK6" i="13" s="1"/>
  <c r="DC4" i="13"/>
  <c r="DC6" i="13" s="1"/>
  <c r="CU4" i="13"/>
  <c r="CU6" i="13" s="1"/>
  <c r="CU8" i="13" s="1"/>
  <c r="CM4" i="13"/>
  <c r="CM6" i="13" s="1"/>
  <c r="CM8" i="13" s="1"/>
  <c r="CE4" i="13"/>
  <c r="CE6" i="13" s="1"/>
  <c r="CE8" i="13" s="1"/>
  <c r="BW4" i="13"/>
  <c r="BW6" i="13" s="1"/>
  <c r="BO4" i="13"/>
  <c r="BO6" i="13" s="1"/>
  <c r="BG4" i="13"/>
  <c r="BG6" i="13" s="1"/>
  <c r="AY4" i="13"/>
  <c r="AY6" i="13" s="1"/>
  <c r="AQ4" i="13"/>
  <c r="AQ6" i="13" s="1"/>
  <c r="AI4" i="13"/>
  <c r="AI6" i="13" s="1"/>
  <c r="AA4" i="13"/>
  <c r="AA6" i="13" s="1"/>
  <c r="S4" i="13"/>
  <c r="S6" i="13" s="1"/>
  <c r="K4" i="13"/>
  <c r="K6" i="13" s="1"/>
  <c r="MH4" i="13"/>
  <c r="MH6" i="13" s="1"/>
  <c r="LR4" i="13"/>
  <c r="LR6" i="13" s="1"/>
  <c r="LB4" i="13"/>
  <c r="LB6" i="13" s="1"/>
  <c r="KD4" i="13"/>
  <c r="KD6" i="13" s="1"/>
  <c r="JF4" i="13"/>
  <c r="JF6" i="13" s="1"/>
  <c r="IP4" i="13"/>
  <c r="IP6" i="13" s="1"/>
  <c r="HZ4" i="13"/>
  <c r="HZ6" i="13" s="1"/>
  <c r="HB4" i="13"/>
  <c r="HB6" i="13" s="1"/>
  <c r="GD4" i="13"/>
  <c r="GD6" i="13" s="1"/>
  <c r="FF4" i="13"/>
  <c r="FF6" i="13" s="1"/>
  <c r="DJ4" i="13"/>
  <c r="DJ6" i="13" s="1"/>
  <c r="R4" i="13"/>
  <c r="R6" i="13" s="1"/>
  <c r="MO4" i="13"/>
  <c r="MO6" i="13" s="1"/>
  <c r="MG4" i="13"/>
  <c r="MG6" i="13" s="1"/>
  <c r="LY4" i="13"/>
  <c r="LY6" i="13" s="1"/>
  <c r="LQ4" i="13"/>
  <c r="LQ6" i="13" s="1"/>
  <c r="LI4" i="13"/>
  <c r="LI6" i="13" s="1"/>
  <c r="LA4" i="13"/>
  <c r="LA6" i="13" s="1"/>
  <c r="KS4" i="13"/>
  <c r="KS6" i="13" s="1"/>
  <c r="KK4" i="13"/>
  <c r="KK6" i="13" s="1"/>
  <c r="KC4" i="13"/>
  <c r="KC6" i="13" s="1"/>
  <c r="JU4" i="13"/>
  <c r="JU6" i="13" s="1"/>
  <c r="JM4" i="13"/>
  <c r="JM6" i="13" s="1"/>
  <c r="JE4" i="13"/>
  <c r="JE6" i="13" s="1"/>
  <c r="IW4" i="13"/>
  <c r="IW6" i="13" s="1"/>
  <c r="IO4" i="13"/>
  <c r="IO6" i="13" s="1"/>
  <c r="IG4" i="13"/>
  <c r="IG6" i="13" s="1"/>
  <c r="HY4" i="13"/>
  <c r="HY6" i="13" s="1"/>
  <c r="HQ4" i="13"/>
  <c r="HQ6" i="13" s="1"/>
  <c r="HI4" i="13"/>
  <c r="HI6" i="13" s="1"/>
  <c r="HA4" i="13"/>
  <c r="HA6" i="13" s="1"/>
  <c r="GS4" i="13"/>
  <c r="GS6" i="13" s="1"/>
  <c r="GK4" i="13"/>
  <c r="GK6" i="13" s="1"/>
  <c r="GC4" i="13"/>
  <c r="GC6" i="13" s="1"/>
  <c r="FU4" i="13"/>
  <c r="FU6" i="13" s="1"/>
  <c r="FM4" i="13"/>
  <c r="FM6" i="13" s="1"/>
  <c r="FE4" i="13"/>
  <c r="FE6" i="13" s="1"/>
  <c r="EW4" i="13"/>
  <c r="EW6" i="13" s="1"/>
  <c r="EO4" i="13"/>
  <c r="EO6" i="13" s="1"/>
  <c r="EG4" i="13"/>
  <c r="EG6" i="13" s="1"/>
  <c r="DY4" i="13"/>
  <c r="DY6" i="13" s="1"/>
  <c r="DQ4" i="13"/>
  <c r="DQ6" i="13" s="1"/>
  <c r="DI4" i="13"/>
  <c r="DI6" i="13" s="1"/>
  <c r="DA4" i="13"/>
  <c r="DA6" i="13" s="1"/>
  <c r="CS4" i="13"/>
  <c r="CS6" i="13" s="1"/>
  <c r="CS8" i="13" s="1"/>
  <c r="CK4" i="13"/>
  <c r="CK6" i="13" s="1"/>
  <c r="CK8" i="13" s="1"/>
  <c r="CC4" i="13"/>
  <c r="CC6" i="13" s="1"/>
  <c r="CC8" i="13" s="1"/>
  <c r="BU4" i="13"/>
  <c r="BU6" i="13" s="1"/>
  <c r="BM4" i="13"/>
  <c r="BM6" i="13" s="1"/>
  <c r="BE4" i="13"/>
  <c r="BE6" i="13" s="1"/>
  <c r="AW4" i="13"/>
  <c r="AW6" i="13" s="1"/>
  <c r="AO4" i="13"/>
  <c r="AO6" i="13" s="1"/>
  <c r="AG4" i="13"/>
  <c r="AG6" i="13" s="1"/>
  <c r="Y4" i="13"/>
  <c r="Y6" i="13" s="1"/>
  <c r="Q4" i="13"/>
  <c r="Q6" i="13" s="1"/>
  <c r="I4" i="13"/>
  <c r="I6" i="13" s="1"/>
  <c r="MP4" i="13"/>
  <c r="MP6" i="13" s="1"/>
  <c r="LZ4" i="13"/>
  <c r="LZ6" i="13" s="1"/>
  <c r="LJ4" i="13"/>
  <c r="LJ6" i="13" s="1"/>
  <c r="KT4" i="13"/>
  <c r="KT6" i="13" s="1"/>
  <c r="KL4" i="13"/>
  <c r="KL6" i="13" s="1"/>
  <c r="JV4" i="13"/>
  <c r="JV6" i="13" s="1"/>
  <c r="JN4" i="13"/>
  <c r="JN6" i="13" s="1"/>
  <c r="IX4" i="13"/>
  <c r="IX6" i="13" s="1"/>
  <c r="IH4" i="13"/>
  <c r="IH6" i="13" s="1"/>
  <c r="HR4" i="13"/>
  <c r="HR6" i="13" s="1"/>
  <c r="HJ4" i="13"/>
  <c r="HJ6" i="13" s="1"/>
  <c r="GT4" i="13"/>
  <c r="GT6" i="13" s="1"/>
  <c r="GL4" i="13"/>
  <c r="GL6" i="13" s="1"/>
  <c r="FV4" i="13"/>
  <c r="FV6" i="13" s="1"/>
  <c r="FN4" i="13"/>
  <c r="FN6" i="13" s="1"/>
  <c r="EX4" i="13"/>
  <c r="EX6" i="13" s="1"/>
  <c r="EP4" i="13"/>
  <c r="EP6" i="13" s="1"/>
  <c r="EH4" i="13"/>
  <c r="EH6" i="13" s="1"/>
  <c r="DZ4" i="13"/>
  <c r="DZ6" i="13" s="1"/>
  <c r="DR4" i="13"/>
  <c r="DR6" i="13" s="1"/>
  <c r="DB4" i="13"/>
  <c r="DB6" i="13" s="1"/>
  <c r="CT4" i="13"/>
  <c r="CT6" i="13" s="1"/>
  <c r="CT8" i="13" s="1"/>
  <c r="CL4" i="13"/>
  <c r="CL6" i="13" s="1"/>
  <c r="CL8" i="13" s="1"/>
  <c r="CD4" i="13"/>
  <c r="CD6" i="13" s="1"/>
  <c r="CD8" i="13" s="1"/>
  <c r="BV4" i="13"/>
  <c r="BV6" i="13" s="1"/>
  <c r="BN4" i="13"/>
  <c r="BN6" i="13" s="1"/>
  <c r="BF4" i="13"/>
  <c r="BF6" i="13" s="1"/>
  <c r="AX4" i="13"/>
  <c r="AX6" i="13" s="1"/>
  <c r="AP4" i="13"/>
  <c r="AP6" i="13" s="1"/>
  <c r="AH4" i="13"/>
  <c r="AH6" i="13" s="1"/>
  <c r="Z4" i="13"/>
  <c r="Z6" i="13" s="1"/>
  <c r="J4" i="13"/>
  <c r="J6" i="13" s="1"/>
  <c r="MN4" i="13"/>
  <c r="MN6" i="13" s="1"/>
  <c r="MF4" i="13"/>
  <c r="MF6" i="13" s="1"/>
  <c r="LX4" i="13"/>
  <c r="LX6" i="13" s="1"/>
  <c r="LP4" i="13"/>
  <c r="LP6" i="13" s="1"/>
  <c r="LH4" i="13"/>
  <c r="LH6" i="13" s="1"/>
  <c r="KZ4" i="13"/>
  <c r="KZ6" i="13" s="1"/>
  <c r="KR4" i="13"/>
  <c r="KR6" i="13" s="1"/>
  <c r="KJ4" i="13"/>
  <c r="KJ6" i="13" s="1"/>
  <c r="KB4" i="13"/>
  <c r="KB6" i="13" s="1"/>
  <c r="JT4" i="13"/>
  <c r="JT6" i="13" s="1"/>
  <c r="JL4" i="13"/>
  <c r="JL6" i="13" s="1"/>
  <c r="JD4" i="13"/>
  <c r="JD6" i="13" s="1"/>
  <c r="IV4" i="13"/>
  <c r="IV6" i="13" s="1"/>
  <c r="IN4" i="13"/>
  <c r="IN6" i="13" s="1"/>
  <c r="IF4" i="13"/>
  <c r="IF6" i="13" s="1"/>
  <c r="HX4" i="13"/>
  <c r="HX6" i="13" s="1"/>
  <c r="HP4" i="13"/>
  <c r="HP6" i="13" s="1"/>
  <c r="HH4" i="13"/>
  <c r="HH6" i="13" s="1"/>
  <c r="GZ4" i="13"/>
  <c r="GZ6" i="13" s="1"/>
  <c r="GR4" i="13"/>
  <c r="GR6" i="13" s="1"/>
  <c r="GJ4" i="13"/>
  <c r="GJ6" i="13" s="1"/>
  <c r="GB4" i="13"/>
  <c r="GB6" i="13" s="1"/>
  <c r="FT4" i="13"/>
  <c r="FT6" i="13" s="1"/>
  <c r="FL4" i="13"/>
  <c r="FL6" i="13" s="1"/>
  <c r="FD4" i="13"/>
  <c r="FD6" i="13" s="1"/>
  <c r="EV4" i="13"/>
  <c r="EV6" i="13" s="1"/>
  <c r="EN4" i="13"/>
  <c r="EN6" i="13" s="1"/>
  <c r="EF4" i="13"/>
  <c r="EF6" i="13" s="1"/>
  <c r="DX4" i="13"/>
  <c r="DX6" i="13" s="1"/>
  <c r="DP4" i="13"/>
  <c r="DP6" i="13" s="1"/>
  <c r="DH4" i="13"/>
  <c r="DH6" i="13" s="1"/>
  <c r="CZ4" i="13"/>
  <c r="CZ6" i="13" s="1"/>
  <c r="CR4" i="13"/>
  <c r="CR6" i="13" s="1"/>
  <c r="CR8" i="13" s="1"/>
  <c r="CJ4" i="13"/>
  <c r="CJ6" i="13" s="1"/>
  <c r="CJ8" i="13" s="1"/>
  <c r="CB4" i="13"/>
  <c r="CB6" i="13" s="1"/>
  <c r="CB8" i="13" s="1"/>
  <c r="BT4" i="13"/>
  <c r="BT6" i="13" s="1"/>
  <c r="BL4" i="13"/>
  <c r="BL6" i="13" s="1"/>
  <c r="BD4" i="13"/>
  <c r="BD6" i="13" s="1"/>
  <c r="AV4" i="13"/>
  <c r="AV6" i="13" s="1"/>
  <c r="AN4" i="13"/>
  <c r="AN6" i="13" s="1"/>
  <c r="AF4" i="13"/>
  <c r="AF6" i="13" s="1"/>
  <c r="X4" i="13"/>
  <c r="X6" i="13" s="1"/>
  <c r="P4" i="13"/>
  <c r="P6" i="13" s="1"/>
  <c r="FQ8" i="13" l="1"/>
  <c r="FQ10" i="13"/>
  <c r="LU8" i="13"/>
  <c r="LU10" i="13"/>
  <c r="GW10" i="13"/>
  <c r="GW8" i="13"/>
  <c r="IC10" i="13"/>
  <c r="EK10" i="13"/>
  <c r="EK9" i="13"/>
  <c r="IC9" i="13"/>
  <c r="JI10" i="13"/>
  <c r="JI8" i="13"/>
  <c r="DE8" i="13"/>
  <c r="KO10" i="13"/>
  <c r="KO8" i="13"/>
  <c r="DZ10" i="13"/>
  <c r="DZ9" i="13"/>
  <c r="DZ8" i="13"/>
  <c r="KS10" i="13"/>
  <c r="KS8" i="13"/>
  <c r="KS9" i="13"/>
  <c r="II10" i="13"/>
  <c r="II8" i="13"/>
  <c r="II9" i="13"/>
  <c r="JP9" i="13"/>
  <c r="JP10" i="13"/>
  <c r="JP8" i="13"/>
  <c r="MC9" i="13"/>
  <c r="MC8" i="13"/>
  <c r="MC10" i="13"/>
  <c r="EM9" i="13"/>
  <c r="EM10" i="13"/>
  <c r="EM8" i="13"/>
  <c r="DX10" i="13"/>
  <c r="DX8" i="13"/>
  <c r="DX9" i="13"/>
  <c r="GJ10" i="13"/>
  <c r="GJ8" i="13"/>
  <c r="GJ9" i="13"/>
  <c r="LH10" i="13"/>
  <c r="LH8" i="13"/>
  <c r="LH9" i="13"/>
  <c r="DB9" i="13"/>
  <c r="DB8" i="13"/>
  <c r="KL10" i="13"/>
  <c r="KL8" i="13"/>
  <c r="KL9" i="13"/>
  <c r="FE10" i="13"/>
  <c r="FE8" i="13"/>
  <c r="FE9" i="13"/>
  <c r="KC10" i="13"/>
  <c r="KC8" i="13"/>
  <c r="KC9" i="13"/>
  <c r="JF10" i="13"/>
  <c r="JF8" i="13"/>
  <c r="JF9" i="13"/>
  <c r="HS10" i="13"/>
  <c r="HS8" i="13"/>
  <c r="HS9" i="13"/>
  <c r="KE10" i="13"/>
  <c r="KE8" i="13"/>
  <c r="KE9" i="13"/>
  <c r="MQ10" i="13"/>
  <c r="MQ8" i="13"/>
  <c r="MQ9" i="13"/>
  <c r="EB9" i="13"/>
  <c r="EB10" i="13"/>
  <c r="EB8" i="13"/>
  <c r="GN9" i="13"/>
  <c r="GN10" i="13"/>
  <c r="GN8" i="13"/>
  <c r="IZ9" i="13"/>
  <c r="IZ10" i="13"/>
  <c r="IZ8" i="13"/>
  <c r="LL9" i="13"/>
  <c r="LL10" i="13"/>
  <c r="LL8" i="13"/>
  <c r="DV9" i="13"/>
  <c r="DV8" i="13"/>
  <c r="GH9" i="13"/>
  <c r="GH10" i="13"/>
  <c r="GH8" i="13"/>
  <c r="IT9" i="13"/>
  <c r="IT10" i="13"/>
  <c r="IT8" i="13"/>
  <c r="DM9" i="13"/>
  <c r="DM8" i="13"/>
  <c r="JS9" i="13"/>
  <c r="JS10" i="13"/>
  <c r="JS8" i="13"/>
  <c r="LE9" i="13"/>
  <c r="LE10" i="13"/>
  <c r="LE8" i="13"/>
  <c r="DW9" i="13"/>
  <c r="DW8" i="13"/>
  <c r="GO9" i="13"/>
  <c r="GO8" i="13"/>
  <c r="GO10" i="13"/>
  <c r="LW9" i="13"/>
  <c r="LW10" i="13"/>
  <c r="LW8" i="13"/>
  <c r="EF10" i="13"/>
  <c r="EF9" i="13"/>
  <c r="EF8" i="13"/>
  <c r="GR10" i="13"/>
  <c r="GR8" i="13"/>
  <c r="GR9" i="13"/>
  <c r="JD10" i="13"/>
  <c r="JD8" i="13"/>
  <c r="JD9" i="13"/>
  <c r="LP10" i="13"/>
  <c r="LP8" i="13"/>
  <c r="LP9" i="13"/>
  <c r="DR9" i="13"/>
  <c r="DR8" i="13"/>
  <c r="GT10" i="13"/>
  <c r="GT9" i="13"/>
  <c r="GT8" i="13"/>
  <c r="KT10" i="13"/>
  <c r="KT8" i="13"/>
  <c r="KT9" i="13"/>
  <c r="DA9" i="13"/>
  <c r="DA8" i="13"/>
  <c r="FM10" i="13"/>
  <c r="FM8" i="13"/>
  <c r="FM9" i="13"/>
  <c r="HY10" i="13"/>
  <c r="HY8" i="13"/>
  <c r="HY9" i="13"/>
  <c r="KK10" i="13"/>
  <c r="KK8" i="13"/>
  <c r="KK9" i="13"/>
  <c r="KD10" i="13"/>
  <c r="KD8" i="13"/>
  <c r="KD9" i="13"/>
  <c r="DC9" i="13"/>
  <c r="DC8" i="13"/>
  <c r="FO10" i="13"/>
  <c r="FO8" i="13"/>
  <c r="FO9" i="13"/>
  <c r="IA10" i="13"/>
  <c r="IA8" i="13"/>
  <c r="IA9" i="13"/>
  <c r="KM10" i="13"/>
  <c r="KM8" i="13"/>
  <c r="KM9" i="13"/>
  <c r="EJ9" i="13"/>
  <c r="EJ10" i="13"/>
  <c r="EJ8" i="13"/>
  <c r="GV9" i="13"/>
  <c r="GV10" i="13"/>
  <c r="GV8" i="13"/>
  <c r="JH9" i="13"/>
  <c r="JH10" i="13"/>
  <c r="JH8" i="13"/>
  <c r="LT9" i="13"/>
  <c r="LT10" i="13"/>
  <c r="LT8" i="13"/>
  <c r="ED9" i="13"/>
  <c r="ED10" i="13"/>
  <c r="ED8" i="13"/>
  <c r="GP9" i="13"/>
  <c r="GP10" i="13"/>
  <c r="GP8" i="13"/>
  <c r="JB9" i="13"/>
  <c r="JB10" i="13"/>
  <c r="JB8" i="13"/>
  <c r="LN9" i="13"/>
  <c r="LN10" i="13"/>
  <c r="LN8" i="13"/>
  <c r="ES9" i="13"/>
  <c r="ES10" i="13"/>
  <c r="ES8" i="13"/>
  <c r="KY9" i="13"/>
  <c r="KY10" i="13"/>
  <c r="KY8" i="13"/>
  <c r="ME9" i="13"/>
  <c r="ME10" i="13"/>
  <c r="ME8" i="13"/>
  <c r="FC9" i="13"/>
  <c r="FC10" i="13"/>
  <c r="FC8" i="13"/>
  <c r="FK9" i="13"/>
  <c r="FK10" i="13"/>
  <c r="FK8" i="13"/>
  <c r="HU9" i="13"/>
  <c r="HU8" i="13"/>
  <c r="HU10" i="13"/>
  <c r="DG9" i="13"/>
  <c r="DG8" i="13"/>
  <c r="JC9" i="13"/>
  <c r="JC10" i="13"/>
  <c r="JC8" i="13"/>
  <c r="DI9" i="13"/>
  <c r="DI8" i="13"/>
  <c r="DJ8" i="13"/>
  <c r="DJ9" i="13"/>
  <c r="KU10" i="13"/>
  <c r="KU8" i="13"/>
  <c r="KU9" i="13"/>
  <c r="ER9" i="13"/>
  <c r="ER10" i="13"/>
  <c r="ER8" i="13"/>
  <c r="JJ9" i="13"/>
  <c r="JJ10" i="13"/>
  <c r="JJ8" i="13"/>
  <c r="GI9" i="13"/>
  <c r="GI10" i="13"/>
  <c r="GI8" i="13"/>
  <c r="JT10" i="13"/>
  <c r="JT8" i="13"/>
  <c r="JT9" i="13"/>
  <c r="HR10" i="13"/>
  <c r="HR9" i="13"/>
  <c r="HR8" i="13"/>
  <c r="IO10" i="13"/>
  <c r="IO8" i="13"/>
  <c r="IO9" i="13"/>
  <c r="LC10" i="13"/>
  <c r="LC8" i="13"/>
  <c r="LC9" i="13"/>
  <c r="FS9" i="13"/>
  <c r="FS10" i="13"/>
  <c r="FS8" i="13"/>
  <c r="IW10" i="13"/>
  <c r="IW8" i="13"/>
  <c r="IW9" i="13"/>
  <c r="HN9" i="13"/>
  <c r="HN10" i="13"/>
  <c r="HN8" i="13"/>
  <c r="JL10" i="13"/>
  <c r="JL8" i="13"/>
  <c r="JL9" i="13"/>
  <c r="LJ10" i="13"/>
  <c r="LJ8" i="13"/>
  <c r="LJ9" i="13"/>
  <c r="LB10" i="13"/>
  <c r="LB8" i="13"/>
  <c r="LB9" i="13"/>
  <c r="GX9" i="13"/>
  <c r="GX8" i="13"/>
  <c r="GX10" i="13"/>
  <c r="FY9" i="13"/>
  <c r="FY10" i="13"/>
  <c r="FY8" i="13"/>
  <c r="MF10" i="13"/>
  <c r="MF8" i="13"/>
  <c r="MF9" i="13"/>
  <c r="LZ10" i="13"/>
  <c r="LZ8" i="13"/>
  <c r="LZ9" i="13"/>
  <c r="GC10" i="13"/>
  <c r="GC8" i="13"/>
  <c r="GC9" i="13"/>
  <c r="LR10" i="13"/>
  <c r="LR8" i="13"/>
  <c r="LR9" i="13"/>
  <c r="IQ10" i="13"/>
  <c r="IQ8" i="13"/>
  <c r="IQ9" i="13"/>
  <c r="EZ9" i="13"/>
  <c r="EZ10" i="13"/>
  <c r="EZ8" i="13"/>
  <c r="ET9" i="13"/>
  <c r="ET10" i="13"/>
  <c r="ET8" i="13"/>
  <c r="HW9" i="13"/>
  <c r="HW10" i="13"/>
  <c r="HW8" i="13"/>
  <c r="FD10" i="13"/>
  <c r="FD8" i="13"/>
  <c r="FD9" i="13"/>
  <c r="MN10" i="13"/>
  <c r="MN8" i="13"/>
  <c r="MN9" i="13"/>
  <c r="MP10" i="13"/>
  <c r="MP8" i="13"/>
  <c r="MP9" i="13"/>
  <c r="GK10" i="13"/>
  <c r="GK8" i="13"/>
  <c r="GK9" i="13"/>
  <c r="GD10" i="13"/>
  <c r="GD8" i="13"/>
  <c r="GD9" i="13"/>
  <c r="EA10" i="13"/>
  <c r="EA9" i="13"/>
  <c r="EA8" i="13"/>
  <c r="LK10" i="13"/>
  <c r="LK8" i="13"/>
  <c r="LK9" i="13"/>
  <c r="FH9" i="13"/>
  <c r="FH10" i="13"/>
  <c r="FH8" i="13"/>
  <c r="ML9" i="13"/>
  <c r="ML10" i="13"/>
  <c r="ML8" i="13"/>
  <c r="GG9" i="13"/>
  <c r="GG10" i="13"/>
  <c r="GG8" i="13"/>
  <c r="CZ8" i="13"/>
  <c r="CZ9" i="13"/>
  <c r="J20" i="13" s="1"/>
  <c r="FL10" i="13"/>
  <c r="FL8" i="13"/>
  <c r="FL9" i="13"/>
  <c r="HX10" i="13"/>
  <c r="HX8" i="13"/>
  <c r="HX9" i="13"/>
  <c r="KJ10" i="13"/>
  <c r="KJ8" i="13"/>
  <c r="KJ9" i="13"/>
  <c r="EX10" i="13"/>
  <c r="EX9" i="13"/>
  <c r="EX8" i="13"/>
  <c r="IX10" i="13"/>
  <c r="IX8" i="13"/>
  <c r="IX9" i="13"/>
  <c r="EG10" i="13"/>
  <c r="EG9" i="13"/>
  <c r="EG8" i="13"/>
  <c r="GS10" i="13"/>
  <c r="GS8" i="13"/>
  <c r="GS9" i="13"/>
  <c r="JE10" i="13"/>
  <c r="JE8" i="13"/>
  <c r="JE9" i="13"/>
  <c r="LQ10" i="13"/>
  <c r="LQ8" i="13"/>
  <c r="LQ9" i="13"/>
  <c r="HB10" i="13"/>
  <c r="HB8" i="13"/>
  <c r="HB9" i="13"/>
  <c r="EI10" i="13"/>
  <c r="EI9" i="13"/>
  <c r="EI8" i="13"/>
  <c r="GU10" i="13"/>
  <c r="GU8" i="13"/>
  <c r="GU9" i="13"/>
  <c r="JG10" i="13"/>
  <c r="JG8" i="13"/>
  <c r="JG9" i="13"/>
  <c r="LS10" i="13"/>
  <c r="LS8" i="13"/>
  <c r="LS9" i="13"/>
  <c r="DD9" i="13"/>
  <c r="DD8" i="13"/>
  <c r="FP9" i="13"/>
  <c r="FP10" i="13"/>
  <c r="FP8" i="13"/>
  <c r="IB9" i="13"/>
  <c r="IB10" i="13"/>
  <c r="IB8" i="13"/>
  <c r="KN9" i="13"/>
  <c r="KN10" i="13"/>
  <c r="KN8" i="13"/>
  <c r="FJ9" i="13"/>
  <c r="FJ10" i="13"/>
  <c r="FJ8" i="13"/>
  <c r="HV9" i="13"/>
  <c r="HV8" i="13"/>
  <c r="HV10" i="13"/>
  <c r="KH9" i="13"/>
  <c r="KH10" i="13"/>
  <c r="KH8" i="13"/>
  <c r="JQ9" i="13"/>
  <c r="JQ8" i="13"/>
  <c r="JQ10" i="13"/>
  <c r="GA9" i="13"/>
  <c r="GA10" i="13"/>
  <c r="GA8" i="13"/>
  <c r="GQ9" i="13"/>
  <c r="GQ10" i="13"/>
  <c r="GQ8" i="13"/>
  <c r="HM9" i="13"/>
  <c r="HM10" i="13"/>
  <c r="HM8" i="13"/>
  <c r="KA9" i="13"/>
  <c r="KA10" i="13"/>
  <c r="KA8" i="13"/>
  <c r="MK9" i="13"/>
  <c r="MK10" i="13"/>
  <c r="MK8" i="13"/>
  <c r="IE9" i="13"/>
  <c r="IE10" i="13"/>
  <c r="IE8" i="13"/>
  <c r="GZ10" i="13"/>
  <c r="GZ8" i="13"/>
  <c r="GZ9" i="13"/>
  <c r="HD9" i="13"/>
  <c r="HD10" i="13"/>
  <c r="HD8" i="13"/>
  <c r="KI9" i="13"/>
  <c r="KI10" i="13"/>
  <c r="KI8" i="13"/>
  <c r="HH10" i="13"/>
  <c r="HH8" i="13"/>
  <c r="HH9" i="13"/>
  <c r="LA10" i="13"/>
  <c r="LA8" i="13"/>
  <c r="LA9" i="13"/>
  <c r="DS9" i="13"/>
  <c r="DS8" i="13"/>
  <c r="HL9" i="13"/>
  <c r="HL10" i="13"/>
  <c r="HL8" i="13"/>
  <c r="JR9" i="13"/>
  <c r="JR10" i="13"/>
  <c r="JR8" i="13"/>
  <c r="MD9" i="13"/>
  <c r="MD8" i="13"/>
  <c r="MD10" i="13"/>
  <c r="HE9" i="13"/>
  <c r="HE8" i="13"/>
  <c r="HE10" i="13"/>
  <c r="FA9" i="13"/>
  <c r="FA8" i="13"/>
  <c r="FA10" i="13"/>
  <c r="KB10" i="13"/>
  <c r="KB8" i="13"/>
  <c r="KB9" i="13"/>
  <c r="EP10" i="13"/>
  <c r="EP9" i="13"/>
  <c r="EP8" i="13"/>
  <c r="DY10" i="13"/>
  <c r="DY9" i="13"/>
  <c r="DY8" i="13"/>
  <c r="MH10" i="13"/>
  <c r="MH8" i="13"/>
  <c r="MH9" i="13"/>
  <c r="GM10" i="13"/>
  <c r="GM8" i="13"/>
  <c r="GM9" i="13"/>
  <c r="KF9" i="13"/>
  <c r="KF10" i="13"/>
  <c r="KF8" i="13"/>
  <c r="FB9" i="13"/>
  <c r="FB10" i="13"/>
  <c r="FB8" i="13"/>
  <c r="EU9" i="13"/>
  <c r="EU10" i="13"/>
  <c r="EU8" i="13"/>
  <c r="MM9" i="13"/>
  <c r="MM10" i="13"/>
  <c r="MM8" i="13"/>
  <c r="DH8" i="13"/>
  <c r="DH9" i="13"/>
  <c r="FT10" i="13"/>
  <c r="FT8" i="13"/>
  <c r="FT9" i="13"/>
  <c r="IF10" i="13"/>
  <c r="IF8" i="13"/>
  <c r="IF9" i="13"/>
  <c r="KR10" i="13"/>
  <c r="KR8" i="13"/>
  <c r="KR9" i="13"/>
  <c r="FN10" i="13"/>
  <c r="FN9" i="13"/>
  <c r="FN8" i="13"/>
  <c r="JN10" i="13"/>
  <c r="JN8" i="13"/>
  <c r="JN9" i="13"/>
  <c r="EO10" i="13"/>
  <c r="EO9" i="13"/>
  <c r="EO8" i="13"/>
  <c r="HA10" i="13"/>
  <c r="HA8" i="13"/>
  <c r="HA9" i="13"/>
  <c r="JM10" i="13"/>
  <c r="JM8" i="13"/>
  <c r="JM9" i="13"/>
  <c r="LY10" i="13"/>
  <c r="LY8" i="13"/>
  <c r="LY9" i="13"/>
  <c r="HZ10" i="13"/>
  <c r="HZ9" i="13"/>
  <c r="HZ8" i="13"/>
  <c r="EQ10" i="13"/>
  <c r="EQ9" i="13"/>
  <c r="EQ8" i="13"/>
  <c r="HC10" i="13"/>
  <c r="HC8" i="13"/>
  <c r="HC9" i="13"/>
  <c r="JO10" i="13"/>
  <c r="JO8" i="13"/>
  <c r="JO9" i="13"/>
  <c r="MA10" i="13"/>
  <c r="MA8" i="13"/>
  <c r="MA9" i="13"/>
  <c r="DL9" i="13"/>
  <c r="DL8" i="13"/>
  <c r="FX9" i="13"/>
  <c r="FX10" i="13"/>
  <c r="FX8" i="13"/>
  <c r="IJ9" i="13"/>
  <c r="IJ10" i="13"/>
  <c r="IJ8" i="13"/>
  <c r="KV9" i="13"/>
  <c r="KV10" i="13"/>
  <c r="KV8" i="13"/>
  <c r="DF9" i="13"/>
  <c r="DF8" i="13"/>
  <c r="FR9" i="13"/>
  <c r="FR8" i="13"/>
  <c r="FR10" i="13"/>
  <c r="ID9" i="13"/>
  <c r="ID8" i="13"/>
  <c r="ID10" i="13"/>
  <c r="KP9" i="13"/>
  <c r="KP10" i="13"/>
  <c r="KP8" i="13"/>
  <c r="KW9" i="13"/>
  <c r="KW8" i="13"/>
  <c r="KW10" i="13"/>
  <c r="HG9" i="13"/>
  <c r="HG10" i="13"/>
  <c r="HG8" i="13"/>
  <c r="LO9" i="13"/>
  <c r="LO10" i="13"/>
  <c r="LO8" i="13"/>
  <c r="IS9" i="13"/>
  <c r="IS8" i="13"/>
  <c r="IS10" i="13"/>
  <c r="LG9" i="13"/>
  <c r="LG10" i="13"/>
  <c r="LG8" i="13"/>
  <c r="EC9" i="13"/>
  <c r="EC8" i="13"/>
  <c r="EC10" i="13"/>
  <c r="JK9" i="13"/>
  <c r="JK10" i="13"/>
  <c r="JK8" i="13"/>
  <c r="LX10" i="13"/>
  <c r="LX8" i="13"/>
  <c r="LX9" i="13"/>
  <c r="FU10" i="13"/>
  <c r="FU8" i="13"/>
  <c r="FU9" i="13"/>
  <c r="FW10" i="13"/>
  <c r="FW8" i="13"/>
  <c r="FW9" i="13"/>
  <c r="DU9" i="13"/>
  <c r="DU8" i="13"/>
  <c r="JA9" i="13"/>
  <c r="JA8" i="13"/>
  <c r="JA10" i="13"/>
  <c r="EV10" i="13"/>
  <c r="EV8" i="13"/>
  <c r="EV9" i="13"/>
  <c r="EH10" i="13"/>
  <c r="EH9" i="13"/>
  <c r="EH8" i="13"/>
  <c r="DQ9" i="13"/>
  <c r="DQ8" i="13"/>
  <c r="FF10" i="13"/>
  <c r="FF8" i="13"/>
  <c r="FF9" i="13"/>
  <c r="GE10" i="13"/>
  <c r="GE8" i="13"/>
  <c r="GE9" i="13"/>
  <c r="JX9" i="13"/>
  <c r="JX10" i="13"/>
  <c r="JX8" i="13"/>
  <c r="HF9" i="13"/>
  <c r="HF10" i="13"/>
  <c r="HF8" i="13"/>
  <c r="DO9" i="13"/>
  <c r="DO8" i="13"/>
  <c r="HO9" i="13"/>
  <c r="HO10" i="13"/>
  <c r="HO8" i="13"/>
  <c r="KG9" i="13"/>
  <c r="KG8" i="13"/>
  <c r="KG10" i="13"/>
  <c r="HP10" i="13"/>
  <c r="HP8" i="13"/>
  <c r="HP9" i="13"/>
  <c r="IH10" i="13"/>
  <c r="IH9" i="13"/>
  <c r="IH8" i="13"/>
  <c r="LI10" i="13"/>
  <c r="LI8" i="13"/>
  <c r="LI9" i="13"/>
  <c r="IY10" i="13"/>
  <c r="IY8" i="13"/>
  <c r="IY9" i="13"/>
  <c r="HT9" i="13"/>
  <c r="HT10" i="13"/>
  <c r="HT8" i="13"/>
  <c r="JZ9" i="13"/>
  <c r="JZ10" i="13"/>
  <c r="JZ8" i="13"/>
  <c r="IK9" i="13"/>
  <c r="IK10" i="13"/>
  <c r="IK8" i="13"/>
  <c r="EE9" i="13"/>
  <c r="EE10" i="13"/>
  <c r="EE8" i="13"/>
  <c r="IU9" i="13"/>
  <c r="IU10" i="13"/>
  <c r="IU8" i="13"/>
  <c r="LM9" i="13"/>
  <c r="LM10" i="13"/>
  <c r="LM8" i="13"/>
  <c r="GY9" i="13"/>
  <c r="GY10" i="13"/>
  <c r="GY8" i="13"/>
  <c r="DP8" i="13"/>
  <c r="DP9" i="13"/>
  <c r="GB10" i="13"/>
  <c r="GB8" i="13"/>
  <c r="GB9" i="13"/>
  <c r="IN10" i="13"/>
  <c r="IN8" i="13"/>
  <c r="IN9" i="13"/>
  <c r="KZ10" i="13"/>
  <c r="KZ8" i="13"/>
  <c r="KZ9" i="13"/>
  <c r="FV10" i="13"/>
  <c r="FV8" i="13"/>
  <c r="FV9" i="13"/>
  <c r="JV10" i="13"/>
  <c r="JV8" i="13"/>
  <c r="JV9" i="13"/>
  <c r="EW10" i="13"/>
  <c r="EW8" i="13"/>
  <c r="EW9" i="13"/>
  <c r="HI10" i="13"/>
  <c r="HI8" i="13"/>
  <c r="HI9" i="13"/>
  <c r="JU10" i="13"/>
  <c r="JU8" i="13"/>
  <c r="JU9" i="13"/>
  <c r="MG10" i="13"/>
  <c r="MG8" i="13"/>
  <c r="MG9" i="13"/>
  <c r="IP10" i="13"/>
  <c r="IP8" i="13"/>
  <c r="IP9" i="13"/>
  <c r="EY10" i="13"/>
  <c r="EY9" i="13"/>
  <c r="EY8" i="13"/>
  <c r="HK10" i="13"/>
  <c r="HK8" i="13"/>
  <c r="HK9" i="13"/>
  <c r="JW10" i="13"/>
  <c r="JW8" i="13"/>
  <c r="JW9" i="13"/>
  <c r="MI10" i="13"/>
  <c r="MI8" i="13"/>
  <c r="MI9" i="13"/>
  <c r="DT9" i="13"/>
  <c r="DT8" i="13"/>
  <c r="GF9" i="13"/>
  <c r="GF10" i="13"/>
  <c r="GF8" i="13"/>
  <c r="IR9" i="13"/>
  <c r="IR10" i="13"/>
  <c r="IR8" i="13"/>
  <c r="LD9" i="13"/>
  <c r="LD10" i="13"/>
  <c r="LD8" i="13"/>
  <c r="DN9" i="13"/>
  <c r="DN8" i="13"/>
  <c r="FZ9" i="13"/>
  <c r="FZ10" i="13"/>
  <c r="FZ8" i="13"/>
  <c r="IL9" i="13"/>
  <c r="IL10" i="13"/>
  <c r="IL8" i="13"/>
  <c r="KX9" i="13"/>
  <c r="KX10" i="13"/>
  <c r="KX8" i="13"/>
  <c r="MB9" i="13"/>
  <c r="MB10" i="13"/>
  <c r="MB8" i="13"/>
  <c r="IM9" i="13"/>
  <c r="IM10" i="13"/>
  <c r="IM8" i="13"/>
  <c r="JY9" i="13"/>
  <c r="JY8" i="13"/>
  <c r="JY10" i="13"/>
  <c r="MJ9" i="13"/>
  <c r="MJ10" i="13"/>
  <c r="MJ8" i="13"/>
  <c r="FI9" i="13"/>
  <c r="FI8" i="13"/>
  <c r="FI10" i="13"/>
  <c r="KQ9" i="13"/>
  <c r="KQ10" i="13"/>
  <c r="KQ8" i="13"/>
  <c r="EN10" i="13"/>
  <c r="EN8" i="13"/>
  <c r="EN9" i="13"/>
  <c r="HJ10" i="13"/>
  <c r="HJ9" i="13"/>
  <c r="HJ8" i="13"/>
  <c r="IG10" i="13"/>
  <c r="IG8" i="13"/>
  <c r="IG9" i="13"/>
  <c r="DK9" i="13"/>
  <c r="DK8" i="13"/>
  <c r="EL9" i="13"/>
  <c r="EL8" i="13"/>
  <c r="EL10" i="13"/>
  <c r="LV9" i="13"/>
  <c r="LV8" i="13"/>
  <c r="LV10" i="13"/>
  <c r="IV10" i="13"/>
  <c r="IV8" i="13"/>
  <c r="IV9" i="13"/>
  <c r="GL10" i="13"/>
  <c r="GL9" i="13"/>
  <c r="GL8" i="13"/>
  <c r="HQ10" i="13"/>
  <c r="HQ8" i="13"/>
  <c r="HQ9" i="13"/>
  <c r="MO10" i="13"/>
  <c r="MO8" i="13"/>
  <c r="MO9" i="13"/>
  <c r="FG10" i="13"/>
  <c r="FG9" i="13"/>
  <c r="FG8" i="13"/>
  <c r="LF9" i="13"/>
  <c r="LF10" i="13"/>
  <c r="LF8" i="13"/>
  <c r="JR9" i="11" l="1"/>
  <c r="JQ9" i="11"/>
  <c r="JP9" i="11"/>
  <c r="JO9" i="11"/>
  <c r="JN9" i="11"/>
  <c r="JM9" i="11"/>
  <c r="JL9" i="11"/>
  <c r="JK9" i="11"/>
  <c r="JJ9" i="11"/>
  <c r="JI9" i="11"/>
  <c r="JH9" i="11"/>
  <c r="JG9" i="11"/>
  <c r="JF9" i="11"/>
  <c r="JE9" i="11"/>
  <c r="JD9" i="11"/>
  <c r="JC9" i="11"/>
  <c r="JB9" i="11"/>
  <c r="JA9" i="11"/>
  <c r="IZ9" i="11"/>
  <c r="IY9" i="11"/>
  <c r="IX9" i="11"/>
  <c r="IW9" i="11"/>
  <c r="IV9" i="11"/>
  <c r="IU9" i="11"/>
  <c r="IT9" i="11"/>
  <c r="IS9" i="11"/>
  <c r="IR9" i="11"/>
  <c r="IQ9" i="11"/>
  <c r="IP9" i="11"/>
  <c r="IO9" i="11"/>
  <c r="IN9" i="11"/>
  <c r="IM9" i="11"/>
  <c r="IL9" i="11"/>
  <c r="IK9" i="11"/>
  <c r="IJ9" i="11"/>
  <c r="II9" i="11"/>
  <c r="IH9" i="11"/>
  <c r="IG9" i="11"/>
  <c r="IF9" i="11"/>
  <c r="IE9" i="11"/>
  <c r="ID9" i="11"/>
  <c r="IC9" i="11"/>
  <c r="IB9" i="11"/>
  <c r="IA9" i="11"/>
  <c r="HZ9" i="11"/>
  <c r="HY9" i="11"/>
  <c r="HX9" i="11"/>
  <c r="HW9" i="11"/>
  <c r="HV9" i="11"/>
  <c r="HU9" i="11"/>
  <c r="HT9" i="11"/>
  <c r="HS9" i="11"/>
  <c r="HR9" i="11"/>
  <c r="HQ9" i="11"/>
  <c r="HP9" i="11"/>
  <c r="HO9" i="11"/>
  <c r="HN9" i="11"/>
  <c r="HM9" i="11"/>
  <c r="HL9" i="11"/>
  <c r="HK9" i="11"/>
  <c r="HJ9" i="11"/>
  <c r="HI9" i="11"/>
  <c r="HH9" i="11"/>
  <c r="HG9" i="11"/>
  <c r="HF9" i="11"/>
  <c r="HE9" i="11"/>
  <c r="HD9" i="11"/>
  <c r="HC9" i="11"/>
  <c r="HB9" i="11"/>
  <c r="HA9" i="11"/>
  <c r="GZ9" i="11"/>
  <c r="GY9" i="11"/>
  <c r="GX9" i="11"/>
  <c r="GW9" i="11"/>
  <c r="GV9" i="11"/>
  <c r="GU9" i="11"/>
  <c r="GT9" i="11"/>
  <c r="GS9" i="11"/>
  <c r="GR9" i="11"/>
  <c r="GQ9" i="11"/>
  <c r="GP9" i="11"/>
  <c r="GO9" i="11"/>
  <c r="GN9" i="11"/>
  <c r="GM9" i="11"/>
  <c r="GL9" i="11"/>
  <c r="GK9" i="11"/>
  <c r="GJ9" i="11"/>
  <c r="GI9" i="11"/>
  <c r="GH9" i="11"/>
  <c r="GG9" i="11"/>
  <c r="GF9" i="11"/>
  <c r="GE9" i="11"/>
  <c r="GD9" i="11"/>
  <c r="GC9" i="11"/>
  <c r="GB9" i="11"/>
  <c r="GA9" i="11"/>
  <c r="FZ9" i="11"/>
  <c r="FY9" i="11"/>
  <c r="FX9" i="11"/>
  <c r="FW9" i="11"/>
  <c r="FV9" i="11"/>
  <c r="FU9" i="11"/>
  <c r="FT9" i="11"/>
  <c r="FS9" i="11"/>
  <c r="FR9" i="11"/>
  <c r="FQ9" i="11"/>
  <c r="FP9" i="11"/>
  <c r="FO9" i="11"/>
  <c r="FN9" i="11"/>
  <c r="FM9" i="11"/>
  <c r="FL9" i="11"/>
  <c r="FK9" i="11"/>
  <c r="FJ9" i="11"/>
  <c r="FI9" i="11"/>
  <c r="FH9" i="11"/>
  <c r="FG9" i="11"/>
  <c r="FF9" i="11"/>
  <c r="FE9" i="11"/>
  <c r="FD9" i="11"/>
  <c r="FC9" i="11"/>
  <c r="FB9" i="11"/>
  <c r="FA9" i="11"/>
  <c r="EZ9" i="11"/>
  <c r="EY9" i="11"/>
  <c r="EX9" i="11"/>
  <c r="EW9" i="11"/>
  <c r="EV9" i="11"/>
  <c r="EU9" i="11"/>
  <c r="ET9" i="11"/>
  <c r="ES9" i="11"/>
  <c r="ER9" i="11"/>
  <c r="EQ9" i="11"/>
  <c r="EP9" i="11"/>
  <c r="EO9" i="11"/>
  <c r="EN9" i="11"/>
  <c r="EM9" i="11"/>
  <c r="EL9" i="11"/>
  <c r="EK9" i="11"/>
  <c r="EJ9" i="11"/>
  <c r="EI9" i="11"/>
  <c r="EH9" i="11"/>
  <c r="EG9" i="11"/>
  <c r="EF9" i="11"/>
  <c r="EE9" i="11"/>
  <c r="ED9" i="11"/>
  <c r="EC9" i="11"/>
  <c r="EB9" i="11"/>
  <c r="EA9" i="11"/>
  <c r="DZ9" i="11"/>
  <c r="DY9" i="11"/>
  <c r="DX9" i="11"/>
  <c r="DW9" i="11"/>
  <c r="DV9" i="11"/>
  <c r="DU9" i="11"/>
  <c r="DT9" i="11"/>
  <c r="DS9" i="11"/>
  <c r="DR9" i="11"/>
  <c r="DQ9" i="11"/>
  <c r="DP9" i="11"/>
  <c r="DO9" i="11"/>
  <c r="DN9" i="11"/>
  <c r="DM9" i="11"/>
  <c r="DL9" i="11"/>
  <c r="DK9" i="11"/>
  <c r="DJ9" i="11"/>
  <c r="DI9" i="11"/>
  <c r="DH9" i="11"/>
  <c r="DG9" i="11"/>
  <c r="DF9" i="11"/>
  <c r="DE9" i="11"/>
  <c r="DD9" i="11"/>
  <c r="DC9" i="11"/>
  <c r="DB9" i="11"/>
  <c r="DA9" i="11"/>
  <c r="CZ9" i="11"/>
  <c r="CY9" i="11"/>
  <c r="CX9" i="11"/>
  <c r="CW9" i="11"/>
  <c r="CV9" i="11"/>
  <c r="CU9" i="11"/>
  <c r="CT9" i="11"/>
  <c r="CS9" i="11"/>
  <c r="CR9" i="11"/>
  <c r="CQ9" i="11"/>
  <c r="CP9" i="11"/>
  <c r="CO9" i="11"/>
  <c r="CN9" i="11"/>
  <c r="CM9" i="11"/>
  <c r="CL9" i="11"/>
  <c r="CK9" i="11"/>
  <c r="CJ9" i="11"/>
  <c r="CI9" i="11"/>
  <c r="CH9" i="11"/>
  <c r="CG9" i="11"/>
  <c r="CF9" i="11"/>
  <c r="CE9" i="11"/>
  <c r="CD9" i="11"/>
  <c r="CC9" i="11"/>
  <c r="CB9" i="11"/>
  <c r="CA9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I20" i="13" l="1"/>
  <c r="I26" i="13" s="1"/>
  <c r="D5" i="11" s="1"/>
  <c r="I21" i="13"/>
  <c r="I27" i="13" s="1"/>
  <c r="D6" i="11" s="1"/>
  <c r="J21" i="13"/>
  <c r="J27" i="13" s="1"/>
  <c r="E6" i="11" s="1"/>
  <c r="K21" i="13"/>
  <c r="K27" i="13" s="1"/>
  <c r="F6" i="11" s="1"/>
  <c r="H20" i="13"/>
  <c r="H26" i="13" s="1"/>
  <c r="C5" i="11" s="1"/>
  <c r="H21" i="13"/>
  <c r="H27" i="13" s="1"/>
  <c r="C6" i="11" s="1"/>
  <c r="EA11" i="13"/>
  <c r="EA14" i="13" s="1"/>
  <c r="EB11" i="13"/>
  <c r="EB15" i="13" s="1"/>
  <c r="EC11" i="13"/>
  <c r="EC15" i="13" s="1"/>
  <c r="ED11" i="13"/>
  <c r="ED15" i="13" s="1"/>
  <c r="EE11" i="13"/>
  <c r="EE15" i="13" s="1"/>
  <c r="EF11" i="13"/>
  <c r="EF15" i="13" s="1"/>
  <c r="EG11" i="13"/>
  <c r="EG13" i="13" s="1"/>
  <c r="EH11" i="13"/>
  <c r="EH13" i="13" s="1"/>
  <c r="EI11" i="13"/>
  <c r="EI13" i="13" s="1"/>
  <c r="EJ11" i="13"/>
  <c r="EJ15" i="13" s="1"/>
  <c r="EK11" i="13"/>
  <c r="EK13" i="13" s="1"/>
  <c r="EL11" i="13"/>
  <c r="EL13" i="13" s="1"/>
  <c r="EM11" i="13"/>
  <c r="EM15" i="13" s="1"/>
  <c r="EN11" i="13"/>
  <c r="EN15" i="13" s="1"/>
  <c r="EO11" i="13"/>
  <c r="EO15" i="13" s="1"/>
  <c r="EP11" i="13"/>
  <c r="EP15" i="13" s="1"/>
  <c r="EQ11" i="13"/>
  <c r="EQ15" i="13" s="1"/>
  <c r="ER11" i="13"/>
  <c r="ER14" i="13" s="1"/>
  <c r="ES11" i="13"/>
  <c r="ES15" i="13" s="1"/>
  <c r="ET11" i="13"/>
  <c r="ET15" i="13" s="1"/>
  <c r="EU11" i="13"/>
  <c r="EU15" i="13" s="1"/>
  <c r="EV11" i="13"/>
  <c r="EW11" i="13"/>
  <c r="EW15" i="13" s="1"/>
  <c r="EX11" i="13"/>
  <c r="EX15" i="13" s="1"/>
  <c r="EY11" i="13"/>
  <c r="EY15" i="13" s="1"/>
  <c r="EZ11" i="13"/>
  <c r="EZ15" i="13" s="1"/>
  <c r="FA11" i="13"/>
  <c r="FA15" i="13" s="1"/>
  <c r="FB11" i="13"/>
  <c r="FB15" i="13" s="1"/>
  <c r="FC11" i="13"/>
  <c r="FC13" i="13" s="1"/>
  <c r="FD11" i="13"/>
  <c r="FD14" i="13" s="1"/>
  <c r="FE11" i="13"/>
  <c r="FE15" i="13" s="1"/>
  <c r="FF11" i="13"/>
  <c r="FF15" i="13" s="1"/>
  <c r="FG11" i="13"/>
  <c r="FG15" i="13" s="1"/>
  <c r="FH11" i="13"/>
  <c r="FH15" i="13" s="1"/>
  <c r="FI11" i="13"/>
  <c r="FI15" i="13" s="1"/>
  <c r="FJ11" i="13"/>
  <c r="FJ14" i="13" s="1"/>
  <c r="FK11" i="13"/>
  <c r="FK14" i="13" s="1"/>
  <c r="FL11" i="13"/>
  <c r="FL14" i="13" s="1"/>
  <c r="FM11" i="13"/>
  <c r="FM15" i="13" s="1"/>
  <c r="FN11" i="13"/>
  <c r="FN14" i="13" s="1"/>
  <c r="FO11" i="13"/>
  <c r="FO14" i="13" s="1"/>
  <c r="FP11" i="13"/>
  <c r="FP13" i="13" s="1"/>
  <c r="FQ11" i="13"/>
  <c r="FQ15" i="13" s="1"/>
  <c r="FR11" i="13"/>
  <c r="FR15" i="13" s="1"/>
  <c r="FS11" i="13"/>
  <c r="FS13" i="13" s="1"/>
  <c r="FT11" i="13"/>
  <c r="FU11" i="13"/>
  <c r="FU15" i="13" s="1"/>
  <c r="FV11" i="13"/>
  <c r="FV13" i="13" s="1"/>
  <c r="FW11" i="13"/>
  <c r="FW13" i="13" s="1"/>
  <c r="FX11" i="13"/>
  <c r="FX15" i="13" s="1"/>
  <c r="FY11" i="13"/>
  <c r="FY14" i="13" s="1"/>
  <c r="FZ11" i="13"/>
  <c r="FZ15" i="13" s="1"/>
  <c r="GA11" i="13"/>
  <c r="GA13" i="13" s="1"/>
  <c r="GB11" i="13"/>
  <c r="GB14" i="13" s="1"/>
  <c r="GC11" i="13"/>
  <c r="GC15" i="13" s="1"/>
  <c r="GD11" i="13"/>
  <c r="GD14" i="13" s="1"/>
  <c r="GE11" i="13"/>
  <c r="GE13" i="13" s="1"/>
  <c r="GF11" i="13"/>
  <c r="GG11" i="13"/>
  <c r="GG15" i="13" s="1"/>
  <c r="GH11" i="13"/>
  <c r="GH15" i="13" s="1"/>
  <c r="GI11" i="13"/>
  <c r="GI15" i="13" s="1"/>
  <c r="GJ11" i="13"/>
  <c r="GJ14" i="13" s="1"/>
  <c r="GK11" i="13"/>
  <c r="GK15" i="13" s="1"/>
  <c r="GL11" i="13"/>
  <c r="GL14" i="13" s="1"/>
  <c r="GM11" i="13"/>
  <c r="GM14" i="13" s="1"/>
  <c r="GN11" i="13"/>
  <c r="GN14" i="13" s="1"/>
  <c r="GO11" i="13"/>
  <c r="GO13" i="13" s="1"/>
  <c r="GP11" i="13"/>
  <c r="GP14" i="13" s="1"/>
  <c r="GQ11" i="13"/>
  <c r="GQ15" i="13" s="1"/>
  <c r="GR11" i="13"/>
  <c r="GS11" i="13"/>
  <c r="GS13" i="13" s="1"/>
  <c r="GT11" i="13"/>
  <c r="GT15" i="13" s="1"/>
  <c r="GU11" i="13"/>
  <c r="GU13" i="13" s="1"/>
  <c r="GV11" i="13"/>
  <c r="GV14" i="13" s="1"/>
  <c r="GW11" i="13"/>
  <c r="GW14" i="13" s="1"/>
  <c r="GX11" i="13"/>
  <c r="GX14" i="13" s="1"/>
  <c r="GY11" i="13"/>
  <c r="GY15" i="13" s="1"/>
  <c r="GZ11" i="13"/>
  <c r="GZ14" i="13" s="1"/>
  <c r="HA11" i="13"/>
  <c r="HA15" i="13" s="1"/>
  <c r="HB11" i="13"/>
  <c r="HB13" i="13" s="1"/>
  <c r="HC11" i="13"/>
  <c r="HC13" i="13" s="1"/>
  <c r="HD11" i="13"/>
  <c r="HD15" i="13" s="1"/>
  <c r="HE11" i="13"/>
  <c r="HE15" i="13" s="1"/>
  <c r="HF11" i="13"/>
  <c r="HF13" i="13" s="1"/>
  <c r="HG11" i="13"/>
  <c r="HG14" i="13" s="1"/>
  <c r="HH11" i="13"/>
  <c r="HH15" i="13" s="1"/>
  <c r="HI11" i="13"/>
  <c r="HI15" i="13" s="1"/>
  <c r="HJ11" i="13"/>
  <c r="HJ14" i="13" s="1"/>
  <c r="HK11" i="13"/>
  <c r="HK14" i="13" s="1"/>
  <c r="HL11" i="13"/>
  <c r="HL14" i="13" s="1"/>
  <c r="HM11" i="13"/>
  <c r="HM14" i="13" s="1"/>
  <c r="HN11" i="13"/>
  <c r="HN15" i="13" s="1"/>
  <c r="HO11" i="13"/>
  <c r="HO14" i="13" s="1"/>
  <c r="HP11" i="13"/>
  <c r="HQ11" i="13"/>
  <c r="HQ15" i="13" s="1"/>
  <c r="HR11" i="13"/>
  <c r="HR15" i="13" s="1"/>
  <c r="HS11" i="13"/>
  <c r="HS15" i="13" s="1"/>
  <c r="HT11" i="13"/>
  <c r="HT13" i="13" s="1"/>
  <c r="HU11" i="13"/>
  <c r="HU14" i="13" s="1"/>
  <c r="HV11" i="13"/>
  <c r="HV14" i="13" s="1"/>
  <c r="HW11" i="13"/>
  <c r="HW13" i="13" s="1"/>
  <c r="HX11" i="13"/>
  <c r="HX15" i="13" s="1"/>
  <c r="HY11" i="13"/>
  <c r="HY15" i="13" s="1"/>
  <c r="HZ11" i="13"/>
  <c r="HZ15" i="13" s="1"/>
  <c r="IA11" i="13"/>
  <c r="IA13" i="13" s="1"/>
  <c r="IB11" i="13"/>
  <c r="IC11" i="13"/>
  <c r="IC13" i="13" s="1"/>
  <c r="ID11" i="13"/>
  <c r="ID14" i="13" s="1"/>
  <c r="IE11" i="13"/>
  <c r="IE15" i="13" s="1"/>
  <c r="IF11" i="13"/>
  <c r="IF13" i="13" s="1"/>
  <c r="IG11" i="13"/>
  <c r="IG15" i="13" s="1"/>
  <c r="IH11" i="13"/>
  <c r="IH15" i="13" s="1"/>
  <c r="II11" i="13"/>
  <c r="II15" i="13" s="1"/>
  <c r="IJ11" i="13"/>
  <c r="IJ15" i="13" s="1"/>
  <c r="IK11" i="13"/>
  <c r="IK15" i="13" s="1"/>
  <c r="IL11" i="13"/>
  <c r="IL14" i="13" s="1"/>
  <c r="IM11" i="13"/>
  <c r="IM15" i="13" s="1"/>
  <c r="IN11" i="13"/>
  <c r="IO11" i="13"/>
  <c r="IO14" i="13" s="1"/>
  <c r="IP11" i="13"/>
  <c r="IP13" i="13" s="1"/>
  <c r="IQ11" i="13"/>
  <c r="IQ15" i="13" s="1"/>
  <c r="IR11" i="13"/>
  <c r="IR14" i="13" s="1"/>
  <c r="IS11" i="13"/>
  <c r="IS15" i="13" s="1"/>
  <c r="IT11" i="13"/>
  <c r="IT14" i="13" s="1"/>
  <c r="IU11" i="13"/>
  <c r="IU15" i="13" s="1"/>
  <c r="IV11" i="13"/>
  <c r="IV14" i="13" s="1"/>
  <c r="IW11" i="13"/>
  <c r="IW13" i="13" s="1"/>
  <c r="IX11" i="13"/>
  <c r="IX14" i="13" s="1"/>
  <c r="IY11" i="13"/>
  <c r="IY13" i="13" s="1"/>
  <c r="IZ11" i="13"/>
  <c r="JA11" i="13"/>
  <c r="JA14" i="13" s="1"/>
  <c r="JB11" i="13"/>
  <c r="JB14" i="13" s="1"/>
  <c r="JC11" i="13"/>
  <c r="JC15" i="13" s="1"/>
  <c r="JD11" i="13"/>
  <c r="JD15" i="13" s="1"/>
  <c r="JE11" i="13"/>
  <c r="JE15" i="13" s="1"/>
  <c r="JF11" i="13"/>
  <c r="JF15" i="13" s="1"/>
  <c r="JG11" i="13"/>
  <c r="JG13" i="13" s="1"/>
  <c r="JH11" i="13"/>
  <c r="JH15" i="13" s="1"/>
  <c r="JI11" i="13"/>
  <c r="JI13" i="13" s="1"/>
  <c r="JJ11" i="13"/>
  <c r="JJ14" i="13" s="1"/>
  <c r="JK11" i="13"/>
  <c r="JK15" i="13" s="1"/>
  <c r="JL11" i="13"/>
  <c r="JL13" i="13" s="1"/>
  <c r="JM11" i="13"/>
  <c r="JM15" i="13" s="1"/>
  <c r="JN11" i="13"/>
  <c r="JN14" i="13" s="1"/>
  <c r="JO11" i="13"/>
  <c r="JO13" i="13" s="1"/>
  <c r="JP11" i="13"/>
  <c r="JP15" i="13" s="1"/>
  <c r="JQ11" i="13"/>
  <c r="JQ14" i="13" s="1"/>
  <c r="JR11" i="13"/>
  <c r="JR13" i="13" s="1"/>
  <c r="JS11" i="13"/>
  <c r="JS15" i="13" s="1"/>
  <c r="JT11" i="13"/>
  <c r="JT14" i="13" s="1"/>
  <c r="JU11" i="13"/>
  <c r="JU13" i="13" s="1"/>
  <c r="JV11" i="13"/>
  <c r="JV13" i="13" s="1"/>
  <c r="JW11" i="13"/>
  <c r="JW13" i="13" s="1"/>
  <c r="JX11" i="13"/>
  <c r="JY11" i="13"/>
  <c r="JY13" i="13" s="1"/>
  <c r="JZ11" i="13"/>
  <c r="JZ14" i="13" s="1"/>
  <c r="KA11" i="13"/>
  <c r="KA15" i="13" s="1"/>
  <c r="KB11" i="13"/>
  <c r="KB15" i="13" s="1"/>
  <c r="KC11" i="13"/>
  <c r="KC15" i="13" s="1"/>
  <c r="KD11" i="13"/>
  <c r="KD14" i="13" s="1"/>
  <c r="KE11" i="13"/>
  <c r="KE15" i="13" s="1"/>
  <c r="KF11" i="13"/>
  <c r="KF13" i="13" s="1"/>
  <c r="KG11" i="13"/>
  <c r="KG13" i="13" s="1"/>
  <c r="KH11" i="13"/>
  <c r="KH14" i="13" s="1"/>
  <c r="KI11" i="13"/>
  <c r="KI13" i="13" s="1"/>
  <c r="KJ11" i="13"/>
  <c r="KJ15" i="13" s="1"/>
  <c r="KK11" i="13"/>
  <c r="KK15" i="13" s="1"/>
  <c r="KL11" i="13"/>
  <c r="KL13" i="13" s="1"/>
  <c r="KM11" i="13"/>
  <c r="KM13" i="13" s="1"/>
  <c r="KN11" i="13"/>
  <c r="KN13" i="13" s="1"/>
  <c r="KO11" i="13"/>
  <c r="KO13" i="13" s="1"/>
  <c r="KP11" i="13"/>
  <c r="KP14" i="13" s="1"/>
  <c r="KQ11" i="13"/>
  <c r="KQ15" i="13" s="1"/>
  <c r="KR11" i="13"/>
  <c r="KR15" i="13" s="1"/>
  <c r="KS11" i="13"/>
  <c r="KS15" i="13" s="1"/>
  <c r="KT11" i="13"/>
  <c r="KT15" i="13" s="1"/>
  <c r="KU11" i="13"/>
  <c r="KU15" i="13" s="1"/>
  <c r="KV11" i="13"/>
  <c r="KW11" i="13"/>
  <c r="KW15" i="13" s="1"/>
  <c r="KX11" i="13"/>
  <c r="KX14" i="13" s="1"/>
  <c r="KY11" i="13"/>
  <c r="KY15" i="13" s="1"/>
  <c r="KZ11" i="13"/>
  <c r="KZ14" i="13" s="1"/>
  <c r="LA11" i="13"/>
  <c r="LA15" i="13" s="1"/>
  <c r="LB11" i="13"/>
  <c r="LB13" i="13" s="1"/>
  <c r="LC11" i="13"/>
  <c r="LC13" i="13" s="1"/>
  <c r="LD11" i="13"/>
  <c r="LD13" i="13" s="1"/>
  <c r="LE11" i="13"/>
  <c r="LE15" i="13" s="1"/>
  <c r="LF11" i="13"/>
  <c r="LF13" i="13" s="1"/>
  <c r="LG11" i="13"/>
  <c r="LG13" i="13" s="1"/>
  <c r="LH11" i="13"/>
  <c r="LH14" i="13" s="1"/>
  <c r="LI11" i="13"/>
  <c r="LI15" i="13" s="1"/>
  <c r="LJ11" i="13"/>
  <c r="LJ13" i="13" s="1"/>
  <c r="LK11" i="13"/>
  <c r="LK15" i="13" s="1"/>
  <c r="LL11" i="13"/>
  <c r="LL14" i="13" s="1"/>
  <c r="LM11" i="13"/>
  <c r="LM14" i="13" s="1"/>
  <c r="LN11" i="13"/>
  <c r="LN13" i="13" s="1"/>
  <c r="LO11" i="13"/>
  <c r="LO15" i="13" s="1"/>
  <c r="LP11" i="13"/>
  <c r="LP13" i="13" s="1"/>
  <c r="LQ11" i="13"/>
  <c r="LQ15" i="13" s="1"/>
  <c r="LR11" i="13"/>
  <c r="LR15" i="13" s="1"/>
  <c r="LS11" i="13"/>
  <c r="LS15" i="13" s="1"/>
  <c r="LT11" i="13"/>
  <c r="LU11" i="13"/>
  <c r="LU13" i="13" s="1"/>
  <c r="LV11" i="13"/>
  <c r="LV13" i="13" s="1"/>
  <c r="LW11" i="13"/>
  <c r="LW15" i="13" s="1"/>
  <c r="LX11" i="13"/>
  <c r="LX14" i="13" s="1"/>
  <c r="LY11" i="13"/>
  <c r="LY15" i="13" s="1"/>
  <c r="LZ11" i="13"/>
  <c r="LZ14" i="13" s="1"/>
  <c r="MA11" i="13"/>
  <c r="MA13" i="13" s="1"/>
  <c r="MB11" i="13"/>
  <c r="MB14" i="13" s="1"/>
  <c r="MC11" i="13"/>
  <c r="MC15" i="13" s="1"/>
  <c r="MD11" i="13"/>
  <c r="MD13" i="13" s="1"/>
  <c r="ME11" i="13"/>
  <c r="ME13" i="13" s="1"/>
  <c r="MF11" i="13"/>
  <c r="MF14" i="13" s="1"/>
  <c r="MG11" i="13"/>
  <c r="MG15" i="13" s="1"/>
  <c r="MH11" i="13"/>
  <c r="MH14" i="13" s="1"/>
  <c r="MI11" i="13"/>
  <c r="MI14" i="13" s="1"/>
  <c r="MJ11" i="13"/>
  <c r="MJ14" i="13" s="1"/>
  <c r="MK11" i="13"/>
  <c r="MK14" i="13" s="1"/>
  <c r="ML11" i="13"/>
  <c r="ML13" i="13" s="1"/>
  <c r="MM11" i="13"/>
  <c r="MM14" i="13" s="1"/>
  <c r="MN11" i="13"/>
  <c r="MN13" i="13" s="1"/>
  <c r="MO11" i="13"/>
  <c r="MO15" i="13" s="1"/>
  <c r="MP11" i="13"/>
  <c r="MP15" i="13" s="1"/>
  <c r="MQ11" i="13"/>
  <c r="MQ14" i="13" s="1"/>
  <c r="H11" i="13"/>
  <c r="H13" i="13" s="1"/>
  <c r="I11" i="13"/>
  <c r="I13" i="13" s="1"/>
  <c r="J11" i="13"/>
  <c r="J15" i="13" s="1"/>
  <c r="K11" i="13"/>
  <c r="L11" i="13"/>
  <c r="M11" i="13"/>
  <c r="M15" i="13" s="1"/>
  <c r="N11" i="13"/>
  <c r="N15" i="13" s="1"/>
  <c r="O11" i="13"/>
  <c r="P11" i="13"/>
  <c r="P14" i="13" s="1"/>
  <c r="Q11" i="13"/>
  <c r="Q14" i="13" s="1"/>
  <c r="R11" i="13"/>
  <c r="R13" i="13" s="1"/>
  <c r="S11" i="13"/>
  <c r="S14" i="13" s="1"/>
  <c r="T11" i="13"/>
  <c r="T15" i="13" s="1"/>
  <c r="U11" i="13"/>
  <c r="V11" i="13"/>
  <c r="V15" i="13" s="1"/>
  <c r="W11" i="13"/>
  <c r="X11" i="13"/>
  <c r="Y11" i="13"/>
  <c r="Y13" i="13" s="1"/>
  <c r="Z11" i="13"/>
  <c r="Z14" i="13" s="1"/>
  <c r="AA11" i="13"/>
  <c r="AB11" i="13"/>
  <c r="AB15" i="13" s="1"/>
  <c r="AC11" i="13"/>
  <c r="AC14" i="13" s="1"/>
  <c r="AD11" i="13"/>
  <c r="AD13" i="13" s="1"/>
  <c r="AE11" i="13"/>
  <c r="AE15" i="13" s="1"/>
  <c r="AF11" i="13"/>
  <c r="AG11" i="13"/>
  <c r="AH11" i="13"/>
  <c r="AH13" i="13" s="1"/>
  <c r="AI11" i="13"/>
  <c r="AI14" i="13" s="1"/>
  <c r="AJ11" i="13"/>
  <c r="AK11" i="13"/>
  <c r="AK14" i="13" s="1"/>
  <c r="AL11" i="13"/>
  <c r="AL15" i="13" s="1"/>
  <c r="AM11" i="13"/>
  <c r="AM15" i="13" s="1"/>
  <c r="AN11" i="13"/>
  <c r="AO11" i="13"/>
  <c r="AP11" i="13"/>
  <c r="AQ11" i="13"/>
  <c r="AR11" i="13"/>
  <c r="AR15" i="13" s="1"/>
  <c r="AS11" i="13"/>
  <c r="AT11" i="13"/>
  <c r="AT15" i="13" s="1"/>
  <c r="AU11" i="13"/>
  <c r="AU14" i="13" s="1"/>
  <c r="AV11" i="13"/>
  <c r="AW11" i="13"/>
  <c r="AX11" i="13"/>
  <c r="AY11" i="13"/>
  <c r="AZ11" i="13"/>
  <c r="BA11" i="13"/>
  <c r="BA14" i="13" s="1"/>
  <c r="BB11" i="13"/>
  <c r="BB13" i="13" s="1"/>
  <c r="BC11" i="13"/>
  <c r="BC14" i="13" s="1"/>
  <c r="BD11" i="13"/>
  <c r="BD14" i="13" s="1"/>
  <c r="BE11" i="13"/>
  <c r="BE14" i="13" s="1"/>
  <c r="BF11" i="13"/>
  <c r="BG11" i="13"/>
  <c r="BH11" i="13"/>
  <c r="BI11" i="13"/>
  <c r="BI15" i="13" s="1"/>
  <c r="BJ11" i="13"/>
  <c r="BJ15" i="13" s="1"/>
  <c r="BK11" i="13"/>
  <c r="BL11" i="13"/>
  <c r="BL14" i="13" s="1"/>
  <c r="BM11" i="13"/>
  <c r="BM15" i="13" s="1"/>
  <c r="BN11" i="13"/>
  <c r="BN14" i="13" s="1"/>
  <c r="BO11" i="13"/>
  <c r="BP11" i="13"/>
  <c r="BQ11" i="13"/>
  <c r="BR11" i="13"/>
  <c r="BR15" i="13" s="1"/>
  <c r="BS11" i="13"/>
  <c r="BS14" i="13" s="1"/>
  <c r="BT11" i="13"/>
  <c r="BU11" i="13"/>
  <c r="BU13" i="13" s="1"/>
  <c r="BV11" i="13"/>
  <c r="BV15" i="13" s="1"/>
  <c r="BW11" i="13"/>
  <c r="BX11" i="13"/>
  <c r="BX15" i="13" s="1"/>
  <c r="BY11" i="13"/>
  <c r="BY15" i="13" s="1"/>
  <c r="BZ11" i="13"/>
  <c r="BZ15" i="13" s="1"/>
  <c r="CA11" i="13"/>
  <c r="CA15" i="13" s="1"/>
  <c r="CB11" i="13"/>
  <c r="CB14" i="13" s="1"/>
  <c r="CC11" i="13"/>
  <c r="CC15" i="13" s="1"/>
  <c r="CD11" i="13"/>
  <c r="CD13" i="13" s="1"/>
  <c r="CE11" i="13"/>
  <c r="CE15" i="13" s="1"/>
  <c r="CF11" i="13"/>
  <c r="CF15" i="13" s="1"/>
  <c r="CG11" i="13"/>
  <c r="CG14" i="13" s="1"/>
  <c r="CH11" i="13"/>
  <c r="CH15" i="13" s="1"/>
  <c r="CI11" i="13"/>
  <c r="CI14" i="13" s="1"/>
  <c r="CJ11" i="13"/>
  <c r="CJ14" i="13" s="1"/>
  <c r="CK11" i="13"/>
  <c r="CK13" i="13" s="1"/>
  <c r="CL11" i="13"/>
  <c r="CL15" i="13" s="1"/>
  <c r="CM11" i="13"/>
  <c r="CM14" i="13" s="1"/>
  <c r="CN11" i="13"/>
  <c r="CN14" i="13" s="1"/>
  <c r="CO11" i="13"/>
  <c r="CO15" i="13" s="1"/>
  <c r="CP11" i="13"/>
  <c r="CP14" i="13" s="1"/>
  <c r="CQ11" i="13"/>
  <c r="CQ14" i="13" s="1"/>
  <c r="CR11" i="13"/>
  <c r="CR14" i="13" s="1"/>
  <c r="CS11" i="13"/>
  <c r="CT11" i="13"/>
  <c r="CT13" i="13" s="1"/>
  <c r="CU11" i="13"/>
  <c r="CU14" i="13" s="1"/>
  <c r="CV11" i="13"/>
  <c r="CV14" i="13" s="1"/>
  <c r="CW11" i="13"/>
  <c r="CW14" i="13" s="1"/>
  <c r="CX11" i="13"/>
  <c r="CX15" i="13" s="1"/>
  <c r="CY11" i="13"/>
  <c r="CY14" i="13" s="1"/>
  <c r="CZ11" i="13"/>
  <c r="CZ15" i="13" s="1"/>
  <c r="DA11" i="13"/>
  <c r="DA15" i="13" s="1"/>
  <c r="DB11" i="13"/>
  <c r="DB15" i="13" s="1"/>
  <c r="DC11" i="13"/>
  <c r="DC15" i="13" s="1"/>
  <c r="DD11" i="13"/>
  <c r="DD15" i="13" s="1"/>
  <c r="DE11" i="13"/>
  <c r="DE15" i="13" s="1"/>
  <c r="DF11" i="13"/>
  <c r="DF15" i="13" s="1"/>
  <c r="DG11" i="13"/>
  <c r="DG15" i="13" s="1"/>
  <c r="DH11" i="13"/>
  <c r="DH15" i="13" s="1"/>
  <c r="DI11" i="13"/>
  <c r="DI15" i="13" s="1"/>
  <c r="DJ11" i="13"/>
  <c r="DJ15" i="13" s="1"/>
  <c r="DK11" i="13"/>
  <c r="DK15" i="13" s="1"/>
  <c r="DL11" i="13"/>
  <c r="DL15" i="13" s="1"/>
  <c r="DM11" i="13"/>
  <c r="DM15" i="13" s="1"/>
  <c r="DN11" i="13"/>
  <c r="DN15" i="13" s="1"/>
  <c r="DO11" i="13"/>
  <c r="DO15" i="13" s="1"/>
  <c r="DP11" i="13"/>
  <c r="DP15" i="13" s="1"/>
  <c r="DQ11" i="13"/>
  <c r="DQ15" i="13" s="1"/>
  <c r="DR11" i="13"/>
  <c r="DR15" i="13" s="1"/>
  <c r="DS11" i="13"/>
  <c r="DS15" i="13" s="1"/>
  <c r="DT11" i="13"/>
  <c r="DT15" i="13" s="1"/>
  <c r="DU11" i="13"/>
  <c r="DU15" i="13" s="1"/>
  <c r="DY11" i="13"/>
  <c r="DY15" i="13" s="1"/>
  <c r="DZ11" i="13"/>
  <c r="DZ13" i="13" s="1"/>
  <c r="DW11" i="13"/>
  <c r="DW15" i="13" s="1"/>
  <c r="DX11" i="13"/>
  <c r="DX13" i="13" s="1"/>
  <c r="DV11" i="13"/>
  <c r="DV15" i="13" s="1"/>
  <c r="JI15" i="13"/>
  <c r="HM15" i="13"/>
  <c r="HG15" i="13"/>
  <c r="FC15" i="13"/>
  <c r="HW14" i="13"/>
  <c r="GA14" i="13"/>
  <c r="EU14" i="13"/>
  <c r="IE13" i="13"/>
  <c r="ME15" i="13" l="1"/>
  <c r="KW13" i="13"/>
  <c r="FK13" i="13"/>
  <c r="GQ13" i="13"/>
  <c r="EN13" i="13"/>
  <c r="EK14" i="13"/>
  <c r="FI14" i="13"/>
  <c r="HM13" i="13"/>
  <c r="KA14" i="13"/>
  <c r="LG14" i="13"/>
  <c r="EK15" i="13"/>
  <c r="ES14" i="13"/>
  <c r="GP13" i="13"/>
  <c r="GG13" i="13"/>
  <c r="JQ15" i="13"/>
  <c r="FB14" i="13"/>
  <c r="GX13" i="13"/>
  <c r="ED14" i="13"/>
  <c r="FB13" i="13"/>
  <c r="FR14" i="13"/>
  <c r="GP15" i="13"/>
  <c r="HN13" i="13"/>
  <c r="FZ14" i="13"/>
  <c r="HE13" i="13"/>
  <c r="EC13" i="13"/>
  <c r="GW15" i="13"/>
  <c r="KP13" i="13"/>
  <c r="JB13" i="13"/>
  <c r="GH14" i="13"/>
  <c r="GX15" i="13"/>
  <c r="FZ13" i="13"/>
  <c r="ET14" i="13"/>
  <c r="FL15" i="13"/>
  <c r="HH14" i="13"/>
  <c r="HH13" i="13"/>
  <c r="GB13" i="13"/>
  <c r="JZ13" i="13"/>
  <c r="GW13" i="13"/>
  <c r="ES13" i="13"/>
  <c r="FA14" i="13"/>
  <c r="IS14" i="13"/>
  <c r="JI14" i="13"/>
  <c r="EU13" i="13"/>
  <c r="GQ14" i="13"/>
  <c r="IU14" i="13"/>
  <c r="FS15" i="13"/>
  <c r="EM14" i="13"/>
  <c r="GY14" i="13"/>
  <c r="HW15" i="13"/>
  <c r="IU13" i="13"/>
  <c r="EM13" i="13"/>
  <c r="FS14" i="13"/>
  <c r="JK14" i="13"/>
  <c r="EL15" i="13"/>
  <c r="JS13" i="13"/>
  <c r="FC14" i="13"/>
  <c r="LO14" i="13"/>
  <c r="MM13" i="13"/>
  <c r="HG13" i="13"/>
  <c r="IT13" i="13"/>
  <c r="GY13" i="13"/>
  <c r="EE13" i="13"/>
  <c r="HN14" i="13"/>
  <c r="JR14" i="13"/>
  <c r="KA13" i="13"/>
  <c r="HO13" i="13"/>
  <c r="CU13" i="13"/>
  <c r="GC14" i="13"/>
  <c r="IE14" i="13"/>
  <c r="KI14" i="13"/>
  <c r="FK15" i="13"/>
  <c r="HF15" i="13"/>
  <c r="LG15" i="13"/>
  <c r="EE14" i="13"/>
  <c r="JK13" i="13"/>
  <c r="GI13" i="13"/>
  <c r="GA15" i="13"/>
  <c r="HV15" i="13"/>
  <c r="JH14" i="13"/>
  <c r="EB14" i="13"/>
  <c r="GN15" i="13"/>
  <c r="LW13" i="13"/>
  <c r="LQ13" i="13"/>
  <c r="EO14" i="13"/>
  <c r="MG13" i="13"/>
  <c r="EW13" i="13"/>
  <c r="KZ13" i="13"/>
  <c r="LD14" i="13"/>
  <c r="IR13" i="13"/>
  <c r="JP13" i="13"/>
  <c r="IM13" i="13"/>
  <c r="HL13" i="13"/>
  <c r="GV13" i="13"/>
  <c r="EZ13" i="13"/>
  <c r="IM14" i="13"/>
  <c r="ME14" i="13"/>
  <c r="FP15" i="13"/>
  <c r="GV15" i="13"/>
  <c r="HO15" i="13"/>
  <c r="KI15" i="13"/>
  <c r="FX14" i="13"/>
  <c r="ER15" i="13"/>
  <c r="EB13" i="13"/>
  <c r="FX13" i="13"/>
  <c r="JC13" i="13"/>
  <c r="GN13" i="13"/>
  <c r="CM13" i="13"/>
  <c r="KQ14" i="13"/>
  <c r="GB15" i="13"/>
  <c r="EZ14" i="13"/>
  <c r="IJ14" i="13"/>
  <c r="IJ13" i="13"/>
  <c r="JH13" i="13"/>
  <c r="KQ13" i="13"/>
  <c r="HX13" i="13"/>
  <c r="GZ13" i="13"/>
  <c r="GJ13" i="13"/>
  <c r="FL13" i="13"/>
  <c r="ER13" i="13"/>
  <c r="CJ13" i="13"/>
  <c r="FP14" i="13"/>
  <c r="GI14" i="13"/>
  <c r="HT14" i="13"/>
  <c r="JC14" i="13"/>
  <c r="KR14" i="13"/>
  <c r="GZ15" i="13"/>
  <c r="IR15" i="13"/>
  <c r="EX13" i="13"/>
  <c r="JS14" i="13"/>
  <c r="LW14" i="13"/>
  <c r="FF13" i="13"/>
  <c r="GT13" i="13"/>
  <c r="HC15" i="13"/>
  <c r="KX13" i="13"/>
  <c r="HE14" i="13"/>
  <c r="KY14" i="13"/>
  <c r="EG15" i="13"/>
  <c r="GS15" i="13"/>
  <c r="GK14" i="13"/>
  <c r="LM13" i="13"/>
  <c r="JA13" i="13"/>
  <c r="KO14" i="13"/>
  <c r="II13" i="13"/>
  <c r="LI13" i="13"/>
  <c r="MJ13" i="13"/>
  <c r="DH14" i="13"/>
  <c r="KF14" i="13"/>
  <c r="KN15" i="13"/>
  <c r="LL13" i="13"/>
  <c r="DP14" i="13"/>
  <c r="DP13" i="13"/>
  <c r="KN14" i="13"/>
  <c r="DH13" i="13"/>
  <c r="MB13" i="13"/>
  <c r="JP14" i="13"/>
  <c r="CR13" i="13"/>
  <c r="JD13" i="13"/>
  <c r="IL13" i="13"/>
  <c r="FY13" i="13"/>
  <c r="EC14" i="13"/>
  <c r="HF14" i="13"/>
  <c r="JD14" i="13"/>
  <c r="FJ15" i="13"/>
  <c r="LX13" i="13"/>
  <c r="IK13" i="13"/>
  <c r="GL13" i="13"/>
  <c r="KG14" i="13"/>
  <c r="IC15" i="13"/>
  <c r="KZ15" i="13"/>
  <c r="DI14" i="13"/>
  <c r="FG13" i="13"/>
  <c r="DT13" i="13"/>
  <c r="MQ13" i="13"/>
  <c r="DS13" i="13"/>
  <c r="II14" i="13"/>
  <c r="HK15" i="13"/>
  <c r="LO13" i="13"/>
  <c r="KY13" i="13"/>
  <c r="DK14" i="13"/>
  <c r="GU14" i="13"/>
  <c r="GU15" i="13"/>
  <c r="IY15" i="13"/>
  <c r="LS14" i="13"/>
  <c r="MI15" i="13"/>
  <c r="EY14" i="13"/>
  <c r="KE14" i="13"/>
  <c r="MP14" i="13"/>
  <c r="MP13" i="13"/>
  <c r="IH13" i="13"/>
  <c r="GG14" i="13"/>
  <c r="JV14" i="13"/>
  <c r="FV15" i="13"/>
  <c r="GL15" i="13"/>
  <c r="JA15" i="13"/>
  <c r="JU15" i="13"/>
  <c r="LJ15" i="13"/>
  <c r="IS13" i="13"/>
  <c r="FQ13" i="13"/>
  <c r="FA13" i="13"/>
  <c r="DK13" i="13"/>
  <c r="DC14" i="13"/>
  <c r="IK14" i="13"/>
  <c r="KD13" i="13"/>
  <c r="IP15" i="13"/>
  <c r="EP14" i="13"/>
  <c r="HZ14" i="13"/>
  <c r="LE14" i="13"/>
  <c r="GD15" i="13"/>
  <c r="LJ14" i="13"/>
  <c r="EF13" i="13"/>
  <c r="EL14" i="13"/>
  <c r="KJ14" i="13"/>
  <c r="IV15" i="13"/>
  <c r="LH13" i="13"/>
  <c r="KR13" i="13"/>
  <c r="KB13" i="13"/>
  <c r="IV13" i="13"/>
  <c r="HV13" i="13"/>
  <c r="GH13" i="13"/>
  <c r="FR13" i="13"/>
  <c r="FD13" i="13"/>
  <c r="ET13" i="13"/>
  <c r="CF13" i="13"/>
  <c r="DT14" i="13"/>
  <c r="IF15" i="13"/>
  <c r="IW15" i="13"/>
  <c r="IF14" i="13"/>
  <c r="LP14" i="13"/>
  <c r="FD15" i="13"/>
  <c r="MH13" i="13"/>
  <c r="JJ13" i="13"/>
  <c r="ED13" i="13"/>
  <c r="CX13" i="13"/>
  <c r="CE13" i="13"/>
  <c r="EN14" i="13"/>
  <c r="JL14" i="13"/>
  <c r="KB14" i="13"/>
  <c r="LU14" i="13"/>
  <c r="MN14" i="13"/>
  <c r="CV13" i="13"/>
  <c r="JT13" i="13"/>
  <c r="HX14" i="13"/>
  <c r="GJ15" i="13"/>
  <c r="JT15" i="13"/>
  <c r="KH13" i="13"/>
  <c r="ID13" i="13"/>
  <c r="FJ13" i="13"/>
  <c r="EF14" i="13"/>
  <c r="DD13" i="13"/>
  <c r="DD14" i="13"/>
  <c r="DU14" i="13"/>
  <c r="KD15" i="13"/>
  <c r="LE13" i="13"/>
  <c r="DC13" i="13"/>
  <c r="DV14" i="13"/>
  <c r="KG15" i="13"/>
  <c r="DM14" i="13"/>
  <c r="MK15" i="13"/>
  <c r="CC13" i="13"/>
  <c r="KO15" i="13"/>
  <c r="LM15" i="13"/>
  <c r="DA14" i="13"/>
  <c r="DQ14" i="13"/>
  <c r="JN13" i="13"/>
  <c r="HR13" i="13"/>
  <c r="GD13" i="13"/>
  <c r="EQ13" i="13"/>
  <c r="DY13" i="13"/>
  <c r="CQ13" i="13"/>
  <c r="DG14" i="13"/>
  <c r="FF14" i="13"/>
  <c r="HB14" i="13"/>
  <c r="IP14" i="13"/>
  <c r="IY14" i="13"/>
  <c r="KL14" i="13"/>
  <c r="JG15" i="13"/>
  <c r="KL15" i="13"/>
  <c r="MI13" i="13"/>
  <c r="LZ13" i="13"/>
  <c r="KE13" i="13"/>
  <c r="HZ13" i="13"/>
  <c r="GM13" i="13"/>
  <c r="FI13" i="13"/>
  <c r="EY13" i="13"/>
  <c r="EP13" i="13"/>
  <c r="CP13" i="13"/>
  <c r="DS14" i="13"/>
  <c r="EX14" i="13"/>
  <c r="FG14" i="13"/>
  <c r="FQ14" i="13"/>
  <c r="GT14" i="13"/>
  <c r="HC14" i="13"/>
  <c r="IH14" i="13"/>
  <c r="IQ14" i="13"/>
  <c r="KM14" i="13"/>
  <c r="KW14" i="13"/>
  <c r="LR14" i="13"/>
  <c r="MC14" i="13"/>
  <c r="HB15" i="13"/>
  <c r="HJ15" i="13"/>
  <c r="HU15" i="13"/>
  <c r="IO15" i="13"/>
  <c r="IX15" i="13"/>
  <c r="KM15" i="13"/>
  <c r="LU15" i="13"/>
  <c r="MH15" i="13"/>
  <c r="LK14" i="13"/>
  <c r="GM15" i="13"/>
  <c r="KU13" i="13"/>
  <c r="EQ14" i="13"/>
  <c r="HR14" i="13"/>
  <c r="JW14" i="13"/>
  <c r="FN15" i="13"/>
  <c r="JV15" i="13"/>
  <c r="LZ15" i="13"/>
  <c r="KT13" i="13"/>
  <c r="JQ13" i="13"/>
  <c r="IX13" i="13"/>
  <c r="HU13" i="13"/>
  <c r="HK13" i="13"/>
  <c r="FN13" i="13"/>
  <c r="DN13" i="13"/>
  <c r="CI13" i="13"/>
  <c r="DN14" i="13"/>
  <c r="DZ14" i="13"/>
  <c r="EI14" i="13"/>
  <c r="FW14" i="13"/>
  <c r="GE14" i="13"/>
  <c r="HS14" i="13"/>
  <c r="IC14" i="13"/>
  <c r="JF14" i="13"/>
  <c r="JO14" i="13"/>
  <c r="JY14" i="13"/>
  <c r="LB14" i="13"/>
  <c r="DZ15" i="13"/>
  <c r="EH15" i="13"/>
  <c r="FO15" i="13"/>
  <c r="GO15" i="13"/>
  <c r="JN15" i="13"/>
  <c r="JW15" i="13"/>
  <c r="LB15" i="13"/>
  <c r="MA15" i="13"/>
  <c r="IA14" i="13"/>
  <c r="FW15" i="13"/>
  <c r="MC13" i="13"/>
  <c r="LK13" i="13"/>
  <c r="HJ13" i="13"/>
  <c r="EA13" i="13"/>
  <c r="CH13" i="13"/>
  <c r="DE14" i="13"/>
  <c r="DO14" i="13"/>
  <c r="GO14" i="13"/>
  <c r="JG14" i="13"/>
  <c r="LC14" i="13"/>
  <c r="EA15" i="13"/>
  <c r="EI15" i="13"/>
  <c r="FY15" i="13"/>
  <c r="JO15" i="13"/>
  <c r="JY15" i="13"/>
  <c r="LC15" i="13"/>
  <c r="MQ15" i="13"/>
  <c r="IQ13" i="13"/>
  <c r="FO13" i="13"/>
  <c r="EH14" i="13"/>
  <c r="FV14" i="13"/>
  <c r="GE15" i="13"/>
  <c r="LS13" i="13"/>
  <c r="MK13" i="13"/>
  <c r="LR13" i="13"/>
  <c r="JF13" i="13"/>
  <c r="HS13" i="13"/>
  <c r="DF14" i="13"/>
  <c r="KT14" i="13"/>
  <c r="MA14" i="13"/>
  <c r="IA15" i="13"/>
  <c r="DF13" i="13"/>
  <c r="KU14" i="13"/>
  <c r="U20" i="13"/>
  <c r="U26" i="13" s="1"/>
  <c r="P5" i="11" s="1"/>
  <c r="FG12" i="11" s="1"/>
  <c r="S20" i="13"/>
  <c r="S26" i="13" s="1"/>
  <c r="N5" i="11" s="1"/>
  <c r="EH12" i="11" s="1"/>
  <c r="L21" i="13"/>
  <c r="L27" i="13" s="1"/>
  <c r="G6" i="11" s="1"/>
  <c r="AY13" i="11" s="1"/>
  <c r="N21" i="13"/>
  <c r="N27" i="13" s="1"/>
  <c r="I6" i="11" s="1"/>
  <c r="CF13" i="11" s="1"/>
  <c r="Q21" i="13"/>
  <c r="Q27" i="13" s="1"/>
  <c r="L6" i="11" s="1"/>
  <c r="DP13" i="11" s="1"/>
  <c r="KV15" i="13"/>
  <c r="LL15" i="13"/>
  <c r="MB15" i="13"/>
  <c r="BZ14" i="13"/>
  <c r="DO13" i="13"/>
  <c r="DG13" i="13"/>
  <c r="CY13" i="13"/>
  <c r="DY14" i="13"/>
  <c r="V13" i="13"/>
  <c r="MN15" i="13"/>
  <c r="MF15" i="13"/>
  <c r="LP15" i="13"/>
  <c r="CU15" i="13"/>
  <c r="DV13" i="13"/>
  <c r="DJ14" i="13"/>
  <c r="DM13" i="13"/>
  <c r="CW13" i="13"/>
  <c r="CO13" i="13"/>
  <c r="MM15" i="13"/>
  <c r="CX14" i="13"/>
  <c r="BJ14" i="13"/>
  <c r="N14" i="13"/>
  <c r="BJ13" i="13"/>
  <c r="J13" i="13"/>
  <c r="P21" i="13"/>
  <c r="P27" i="13" s="1"/>
  <c r="K6" i="11" s="1"/>
  <c r="CW13" i="11" s="1"/>
  <c r="R21" i="13"/>
  <c r="R27" i="13" s="1"/>
  <c r="M6" i="11" s="1"/>
  <c r="ED13" i="11" s="1"/>
  <c r="LH15" i="13"/>
  <c r="LX15" i="13"/>
  <c r="BS15" i="13"/>
  <c r="BC13" i="13"/>
  <c r="JE13" i="13"/>
  <c r="IW14" i="13"/>
  <c r="HI13" i="13"/>
  <c r="HA14" i="13"/>
  <c r="GK13" i="13"/>
  <c r="CL14" i="13"/>
  <c r="AT14" i="13"/>
  <c r="AT13" i="13"/>
  <c r="DJ13" i="13"/>
  <c r="CL13" i="13"/>
  <c r="LF14" i="13"/>
  <c r="LN14" i="13"/>
  <c r="LV14" i="13"/>
  <c r="MD14" i="13"/>
  <c r="ML14" i="13"/>
  <c r="CH14" i="13"/>
  <c r="AL14" i="13"/>
  <c r="AL13" i="13"/>
  <c r="DR13" i="13"/>
  <c r="DB13" i="13"/>
  <c r="CV15" i="13"/>
  <c r="CC14" i="13"/>
  <c r="BZ13" i="13"/>
  <c r="BV13" i="13"/>
  <c r="CN15" i="13"/>
  <c r="BR14" i="13"/>
  <c r="V14" i="13"/>
  <c r="DB14" i="13"/>
  <c r="DR14" i="13"/>
  <c r="ID15" i="13"/>
  <c r="IL15" i="13"/>
  <c r="IT15" i="13"/>
  <c r="JB15" i="13"/>
  <c r="JJ15" i="13"/>
  <c r="JR15" i="13"/>
  <c r="JZ15" i="13"/>
  <c r="KH15" i="13"/>
  <c r="KP15" i="13"/>
  <c r="KX15" i="13"/>
  <c r="LF15" i="13"/>
  <c r="LN15" i="13"/>
  <c r="LV15" i="13"/>
  <c r="MD15" i="13"/>
  <c r="ML15" i="13"/>
  <c r="MJ15" i="13"/>
  <c r="LT15" i="13"/>
  <c r="LD15" i="13"/>
  <c r="KF15" i="13"/>
  <c r="JX15" i="13"/>
  <c r="HT15" i="13"/>
  <c r="HL15" i="13"/>
  <c r="CI15" i="13"/>
  <c r="BR13" i="13"/>
  <c r="N13" i="13"/>
  <c r="LT13" i="13"/>
  <c r="AC19" i="13"/>
  <c r="AC25" i="13" s="1"/>
  <c r="X4" i="11" s="1"/>
  <c r="W19" i="13"/>
  <c r="W25" i="13" s="1"/>
  <c r="R4" i="11" s="1"/>
  <c r="IZ13" i="13"/>
  <c r="S19" i="13"/>
  <c r="HD13" i="13"/>
  <c r="K19" i="13"/>
  <c r="DL13" i="13"/>
  <c r="DL14" i="13"/>
  <c r="K20" i="13"/>
  <c r="K26" i="13" s="1"/>
  <c r="F5" i="11" s="1"/>
  <c r="M20" i="13"/>
  <c r="M26" i="13" s="1"/>
  <c r="H5" i="11" s="1"/>
  <c r="EJ14" i="13"/>
  <c r="FH14" i="13"/>
  <c r="O20" i="13"/>
  <c r="O26" i="13" s="1"/>
  <c r="J5" i="11" s="1"/>
  <c r="Q20" i="13"/>
  <c r="Q26" i="13" s="1"/>
  <c r="L5" i="11" s="1"/>
  <c r="GF14" i="13"/>
  <c r="H19" i="13"/>
  <c r="H25" i="13" s="1"/>
  <c r="C4" i="11" s="1"/>
  <c r="CB13" i="13"/>
  <c r="AA19" i="13"/>
  <c r="KV13" i="13"/>
  <c r="Y19" i="13"/>
  <c r="Y25" i="13" s="1"/>
  <c r="T4" i="11" s="1"/>
  <c r="JX13" i="13"/>
  <c r="U19" i="13"/>
  <c r="U25" i="13" s="1"/>
  <c r="P4" i="11" s="1"/>
  <c r="IB13" i="13"/>
  <c r="Q19" i="13"/>
  <c r="Q25" i="13" s="1"/>
  <c r="L4" i="11" s="1"/>
  <c r="GF13" i="13"/>
  <c r="O19" i="13"/>
  <c r="O25" i="13" s="1"/>
  <c r="J4" i="11" s="1"/>
  <c r="FH13" i="13"/>
  <c r="M19" i="13"/>
  <c r="M25" i="13" s="1"/>
  <c r="H4" i="11" s="1"/>
  <c r="EJ13" i="13"/>
  <c r="I19" i="13"/>
  <c r="I25" i="13" s="1"/>
  <c r="D4" i="11" s="1"/>
  <c r="CN13" i="13"/>
  <c r="AD19" i="13"/>
  <c r="AD25" i="13" s="1"/>
  <c r="Y4" i="11" s="1"/>
  <c r="MF13" i="13"/>
  <c r="V19" i="13"/>
  <c r="V25" i="13" s="1"/>
  <c r="Q4" i="11" s="1"/>
  <c r="R19" i="13"/>
  <c r="R25" i="13" s="1"/>
  <c r="M4" i="11" s="1"/>
  <c r="GR13" i="13"/>
  <c r="N19" i="13"/>
  <c r="N25" i="13" s="1"/>
  <c r="I4" i="11" s="1"/>
  <c r="EV13" i="13"/>
  <c r="BT14" i="13"/>
  <c r="BT13" i="13"/>
  <c r="AV14" i="13"/>
  <c r="AV13" i="13"/>
  <c r="AN14" i="13"/>
  <c r="AN13" i="13"/>
  <c r="AF14" i="13"/>
  <c r="AF13" i="13"/>
  <c r="X14" i="13"/>
  <c r="X13" i="13"/>
  <c r="P15" i="13"/>
  <c r="BL13" i="13"/>
  <c r="M21" i="13"/>
  <c r="M27" i="13" s="1"/>
  <c r="H6" i="11" s="1"/>
  <c r="DU13" i="13"/>
  <c r="DE13" i="13"/>
  <c r="CG13" i="13"/>
  <c r="CA13" i="13"/>
  <c r="CA14" i="13"/>
  <c r="BK13" i="13"/>
  <c r="BK14" i="13"/>
  <c r="AM13" i="13"/>
  <c r="AM14" i="13"/>
  <c r="AE13" i="13"/>
  <c r="AE14" i="13"/>
  <c r="W13" i="13"/>
  <c r="W14" i="13"/>
  <c r="O13" i="13"/>
  <c r="O14" i="13"/>
  <c r="DX15" i="13"/>
  <c r="CY15" i="13"/>
  <c r="CM15" i="13"/>
  <c r="BD15" i="13"/>
  <c r="AK15" i="13"/>
  <c r="O15" i="13"/>
  <c r="CF14" i="13"/>
  <c r="AR14" i="13"/>
  <c r="T14" i="13"/>
  <c r="IN13" i="13"/>
  <c r="AK13" i="13"/>
  <c r="P13" i="13"/>
  <c r="T21" i="13"/>
  <c r="T27" i="13" s="1"/>
  <c r="O6" i="11" s="1"/>
  <c r="V21" i="13"/>
  <c r="V27" i="13" s="1"/>
  <c r="Q6" i="11" s="1"/>
  <c r="X21" i="13"/>
  <c r="X27" i="13" s="1"/>
  <c r="S6" i="11" s="1"/>
  <c r="Z21" i="13"/>
  <c r="Z27" i="13" s="1"/>
  <c r="U6" i="11" s="1"/>
  <c r="AB21" i="13"/>
  <c r="AB27" i="13" s="1"/>
  <c r="W6" i="11" s="1"/>
  <c r="H15" i="13"/>
  <c r="EV15" i="13"/>
  <c r="CW15" i="13"/>
  <c r="CJ15" i="13"/>
  <c r="BC15" i="13"/>
  <c r="AF15" i="13"/>
  <c r="CE14" i="13"/>
  <c r="BM14" i="13"/>
  <c r="BD13" i="13"/>
  <c r="W20" i="13"/>
  <c r="W26" i="13" s="1"/>
  <c r="R5" i="11" s="1"/>
  <c r="IZ14" i="13"/>
  <c r="Y20" i="13"/>
  <c r="Y26" i="13" s="1"/>
  <c r="T5" i="11" s="1"/>
  <c r="JX14" i="13"/>
  <c r="BQ13" i="13"/>
  <c r="BQ14" i="13"/>
  <c r="M13" i="13"/>
  <c r="M14" i="13"/>
  <c r="BP13" i="13"/>
  <c r="BP14" i="13"/>
  <c r="BP15" i="13"/>
  <c r="L13" i="13"/>
  <c r="L14" i="13"/>
  <c r="L15" i="13"/>
  <c r="GR15" i="13"/>
  <c r="GF15" i="13"/>
  <c r="CG15" i="13"/>
  <c r="AV15" i="13"/>
  <c r="AC15" i="13"/>
  <c r="BA13" i="13"/>
  <c r="AB13" i="13"/>
  <c r="KV14" i="13"/>
  <c r="AA20" i="13"/>
  <c r="AA26" i="13" s="1"/>
  <c r="V5" i="11" s="1"/>
  <c r="AC20" i="13"/>
  <c r="AC26" i="13" s="1"/>
  <c r="X5" i="11" s="1"/>
  <c r="LT14" i="13"/>
  <c r="BY13" i="13"/>
  <c r="BY14" i="13"/>
  <c r="BI13" i="13"/>
  <c r="BI14" i="13"/>
  <c r="AS13" i="13"/>
  <c r="AS14" i="13"/>
  <c r="U13" i="13"/>
  <c r="U14" i="13"/>
  <c r="H14" i="13"/>
  <c r="FT15" i="13"/>
  <c r="BT15" i="13"/>
  <c r="BA15" i="13"/>
  <c r="AC13" i="13"/>
  <c r="BX13" i="13"/>
  <c r="BX14" i="13"/>
  <c r="BH13" i="13"/>
  <c r="BH14" i="13"/>
  <c r="BH15" i="13"/>
  <c r="AZ13" i="13"/>
  <c r="AZ14" i="13"/>
  <c r="AZ15" i="13"/>
  <c r="AJ15" i="13"/>
  <c r="AJ13" i="13"/>
  <c r="AJ14" i="13"/>
  <c r="MO13" i="13"/>
  <c r="LY13" i="13"/>
  <c r="LA13" i="13"/>
  <c r="KS13" i="13"/>
  <c r="KK13" i="13"/>
  <c r="KC13" i="13"/>
  <c r="JM13" i="13"/>
  <c r="IO13" i="13"/>
  <c r="IG13" i="13"/>
  <c r="HY13" i="13"/>
  <c r="HQ13" i="13"/>
  <c r="HA13" i="13"/>
  <c r="GC13" i="13"/>
  <c r="FU13" i="13"/>
  <c r="FM13" i="13"/>
  <c r="FE13" i="13"/>
  <c r="EO13" i="13"/>
  <c r="DQ13" i="13"/>
  <c r="DI13" i="13"/>
  <c r="DA13" i="13"/>
  <c r="CS13" i="13"/>
  <c r="DW14" i="13"/>
  <c r="BW13" i="13"/>
  <c r="BW15" i="13"/>
  <c r="BO13" i="13"/>
  <c r="BO14" i="13"/>
  <c r="BO15" i="13"/>
  <c r="BG13" i="13"/>
  <c r="BG14" i="13"/>
  <c r="BG15" i="13"/>
  <c r="AY13" i="13"/>
  <c r="AY14" i="13"/>
  <c r="AY15" i="13"/>
  <c r="AQ13" i="13"/>
  <c r="AQ15" i="13"/>
  <c r="AQ14" i="13"/>
  <c r="AI13" i="13"/>
  <c r="AI15" i="13"/>
  <c r="AA13" i="13"/>
  <c r="AA15" i="13"/>
  <c r="AA14" i="13"/>
  <c r="S13" i="13"/>
  <c r="S15" i="13"/>
  <c r="K13" i="13"/>
  <c r="K15" i="13"/>
  <c r="HP15" i="13"/>
  <c r="CR15" i="13"/>
  <c r="BQ15" i="13"/>
  <c r="AU15" i="13"/>
  <c r="X15" i="13"/>
  <c r="CO14" i="13"/>
  <c r="BW14" i="13"/>
  <c r="K14" i="13"/>
  <c r="BS13" i="13"/>
  <c r="AU13" i="13"/>
  <c r="N13" i="11"/>
  <c r="F13" i="11"/>
  <c r="M13" i="11"/>
  <c r="E13" i="11"/>
  <c r="L13" i="11"/>
  <c r="D13" i="11"/>
  <c r="H13" i="11"/>
  <c r="C13" i="11"/>
  <c r="J13" i="11"/>
  <c r="I13" i="11"/>
  <c r="K13" i="11"/>
  <c r="G13" i="11"/>
  <c r="AB19" i="13"/>
  <c r="AB25" i="13" s="1"/>
  <c r="W4" i="11" s="1"/>
  <c r="Z19" i="13"/>
  <c r="Z25" i="13" s="1"/>
  <c r="U4" i="11" s="1"/>
  <c r="KJ13" i="13"/>
  <c r="L19" i="13"/>
  <c r="L25" i="13" s="1"/>
  <c r="G4" i="11" s="1"/>
  <c r="J26" i="13"/>
  <c r="E5" i="11" s="1"/>
  <c r="CZ14" i="13"/>
  <c r="DX14" i="13"/>
  <c r="L20" i="13"/>
  <c r="L26" i="13" s="1"/>
  <c r="G5" i="11" s="1"/>
  <c r="EV14" i="13"/>
  <c r="N20" i="13"/>
  <c r="N26" i="13" s="1"/>
  <c r="I5" i="11" s="1"/>
  <c r="P20" i="13"/>
  <c r="P26" i="13" s="1"/>
  <c r="K5" i="11" s="1"/>
  <c r="FT14" i="13"/>
  <c r="R20" i="13"/>
  <c r="R26" i="13" s="1"/>
  <c r="M5" i="11" s="1"/>
  <c r="GR14" i="13"/>
  <c r="HP14" i="13"/>
  <c r="T20" i="13"/>
  <c r="T26" i="13" s="1"/>
  <c r="O5" i="11" s="1"/>
  <c r="IN14" i="13"/>
  <c r="V20" i="13"/>
  <c r="V26" i="13" s="1"/>
  <c r="Q5" i="11" s="1"/>
  <c r="Z20" i="13"/>
  <c r="Z26" i="13" s="1"/>
  <c r="U5" i="11" s="1"/>
  <c r="AD20" i="13"/>
  <c r="AD26" i="13" s="1"/>
  <c r="Y5" i="11" s="1"/>
  <c r="U21" i="13"/>
  <c r="U27" i="13" s="1"/>
  <c r="P6" i="11" s="1"/>
  <c r="Y21" i="13"/>
  <c r="Y27" i="13" s="1"/>
  <c r="T6" i="11" s="1"/>
  <c r="AA21" i="13"/>
  <c r="AA27" i="13" s="1"/>
  <c r="V6" i="11" s="1"/>
  <c r="AC21" i="13"/>
  <c r="AC27" i="13" s="1"/>
  <c r="X6" i="11" s="1"/>
  <c r="CT15" i="13"/>
  <c r="CT14" i="13"/>
  <c r="CD15" i="13"/>
  <c r="CD14" i="13"/>
  <c r="BN13" i="13"/>
  <c r="BN15" i="13"/>
  <c r="BF14" i="13"/>
  <c r="BF13" i="13"/>
  <c r="BF15" i="13"/>
  <c r="AX14" i="13"/>
  <c r="AX15" i="13"/>
  <c r="AX13" i="13"/>
  <c r="AP15" i="13"/>
  <c r="AP14" i="13"/>
  <c r="AP13" i="13"/>
  <c r="AH15" i="13"/>
  <c r="AH14" i="13"/>
  <c r="Z15" i="13"/>
  <c r="Z13" i="13"/>
  <c r="R15" i="13"/>
  <c r="R14" i="13"/>
  <c r="IN15" i="13"/>
  <c r="IB15" i="13"/>
  <c r="CQ15" i="13"/>
  <c r="BL15" i="13"/>
  <c r="AS15" i="13"/>
  <c r="W15" i="13"/>
  <c r="HD14" i="13"/>
  <c r="BV14" i="13"/>
  <c r="AB14" i="13"/>
  <c r="J14" i="13"/>
  <c r="X19" i="13"/>
  <c r="X25" i="13" s="1"/>
  <c r="S4" i="11" s="1"/>
  <c r="T19" i="13"/>
  <c r="T25" i="13" s="1"/>
  <c r="O4" i="11" s="1"/>
  <c r="HP13" i="13"/>
  <c r="P19" i="13"/>
  <c r="P25" i="13" s="1"/>
  <c r="K4" i="11" s="1"/>
  <c r="FT13" i="13"/>
  <c r="J19" i="13"/>
  <c r="CZ13" i="13"/>
  <c r="X20" i="13"/>
  <c r="X26" i="13" s="1"/>
  <c r="S5" i="11" s="1"/>
  <c r="AB20" i="13"/>
  <c r="AB26" i="13" s="1"/>
  <c r="W5" i="11" s="1"/>
  <c r="O21" i="13"/>
  <c r="O27" i="13" s="1"/>
  <c r="J6" i="11" s="1"/>
  <c r="S21" i="13"/>
  <c r="S27" i="13" s="1"/>
  <c r="N6" i="11" s="1"/>
  <c r="W21" i="13"/>
  <c r="W27" i="13" s="1"/>
  <c r="R6" i="11" s="1"/>
  <c r="DW13" i="13"/>
  <c r="EG14" i="13"/>
  <c r="EW14" i="13"/>
  <c r="FE14" i="13"/>
  <c r="FM14" i="13"/>
  <c r="FU14" i="13"/>
  <c r="GS14" i="13"/>
  <c r="HI14" i="13"/>
  <c r="HQ14" i="13"/>
  <c r="HY14" i="13"/>
  <c r="IG14" i="13"/>
  <c r="JE14" i="13"/>
  <c r="JM14" i="13"/>
  <c r="JU14" i="13"/>
  <c r="KC14" i="13"/>
  <c r="KK14" i="13"/>
  <c r="KS14" i="13"/>
  <c r="LA14" i="13"/>
  <c r="LI14" i="13"/>
  <c r="LQ14" i="13"/>
  <c r="LY14" i="13"/>
  <c r="MG14" i="13"/>
  <c r="MO14" i="13"/>
  <c r="CS15" i="13"/>
  <c r="CS14" i="13"/>
  <c r="CK15" i="13"/>
  <c r="CK14" i="13"/>
  <c r="BU15" i="13"/>
  <c r="BU14" i="13"/>
  <c r="BE13" i="13"/>
  <c r="BE15" i="13"/>
  <c r="AW14" i="13"/>
  <c r="AW15" i="13"/>
  <c r="AW13" i="13"/>
  <c r="AO15" i="13"/>
  <c r="AO14" i="13"/>
  <c r="AO13" i="13"/>
  <c r="AG15" i="13"/>
  <c r="AG14" i="13"/>
  <c r="AG13" i="13"/>
  <c r="Y15" i="13"/>
  <c r="Y14" i="13"/>
  <c r="Q15" i="13"/>
  <c r="Q13" i="13"/>
  <c r="I15" i="13"/>
  <c r="I14" i="13"/>
  <c r="JL15" i="13"/>
  <c r="IZ15" i="13"/>
  <c r="CB15" i="13"/>
  <c r="BK15" i="13"/>
  <c r="AN15" i="13"/>
  <c r="U15" i="13"/>
  <c r="IB14" i="13"/>
  <c r="BM13" i="13"/>
  <c r="AR13" i="13"/>
  <c r="T13" i="13"/>
  <c r="AD21" i="13"/>
  <c r="AD27" i="13" s="1"/>
  <c r="Y6" i="11" s="1"/>
  <c r="CP15" i="13"/>
  <c r="BB15" i="13"/>
  <c r="AD15" i="13"/>
  <c r="BB14" i="13"/>
  <c r="I12" i="11"/>
  <c r="H12" i="11"/>
  <c r="G12" i="11"/>
  <c r="K12" i="11"/>
  <c r="C12" i="11"/>
  <c r="J12" i="11"/>
  <c r="F12" i="11"/>
  <c r="E12" i="11"/>
  <c r="N12" i="11"/>
  <c r="L12" i="11"/>
  <c r="D12" i="11"/>
  <c r="M12" i="11"/>
  <c r="V13" i="11"/>
  <c r="U13" i="11"/>
  <c r="T13" i="11"/>
  <c r="X13" i="11"/>
  <c r="P13" i="11"/>
  <c r="S13" i="11"/>
  <c r="R13" i="11"/>
  <c r="O13" i="11"/>
  <c r="Q13" i="11"/>
  <c r="Z13" i="11"/>
  <c r="Y13" i="11"/>
  <c r="W13" i="11"/>
  <c r="AD14" i="13"/>
  <c r="AT13" i="11"/>
  <c r="AS13" i="11"/>
  <c r="AR13" i="11"/>
  <c r="AV13" i="11"/>
  <c r="AN13" i="11"/>
  <c r="AX13" i="11"/>
  <c r="AU13" i="11"/>
  <c r="AW13" i="11"/>
  <c r="AP13" i="11"/>
  <c r="AO13" i="11"/>
  <c r="AQ13" i="11"/>
  <c r="AM13" i="11"/>
  <c r="Y12" i="11"/>
  <c r="Q12" i="11"/>
  <c r="X12" i="11"/>
  <c r="P12" i="11"/>
  <c r="W12" i="11"/>
  <c r="O12" i="11"/>
  <c r="V12" i="11"/>
  <c r="U12" i="11"/>
  <c r="S12" i="11"/>
  <c r="T12" i="11"/>
  <c r="Z12" i="11"/>
  <c r="R12" i="11"/>
  <c r="AL13" i="11"/>
  <c r="AD13" i="11"/>
  <c r="AK13" i="11"/>
  <c r="AC13" i="11"/>
  <c r="AJ13" i="11"/>
  <c r="AB13" i="11"/>
  <c r="AF13" i="11"/>
  <c r="AI13" i="11"/>
  <c r="AH13" i="11"/>
  <c r="AG13" i="11"/>
  <c r="AE13" i="11"/>
  <c r="AA13" i="11"/>
  <c r="BB13" i="11" l="1"/>
  <c r="EO12" i="11"/>
  <c r="BG13" i="11"/>
  <c r="H22" i="13"/>
  <c r="BE13" i="11"/>
  <c r="M22" i="13"/>
  <c r="BY13" i="11"/>
  <c r="BC13" i="11"/>
  <c r="BD13" i="11"/>
  <c r="BH13" i="11"/>
  <c r="BI13" i="11"/>
  <c r="DC13" i="11"/>
  <c r="DB13" i="11"/>
  <c r="CV13" i="11"/>
  <c r="CU13" i="11"/>
  <c r="CD13" i="11"/>
  <c r="DF13" i="11"/>
  <c r="EL12" i="11"/>
  <c r="DN13" i="11"/>
  <c r="FI12" i="11"/>
  <c r="EE12" i="11"/>
  <c r="DQ13" i="11"/>
  <c r="DG13" i="11"/>
  <c r="BW13" i="11"/>
  <c r="DL13" i="11"/>
  <c r="BZ13" i="11"/>
  <c r="CH13" i="11"/>
  <c r="CB13" i="11"/>
  <c r="DE13" i="11"/>
  <c r="CC13" i="11"/>
  <c r="DI13" i="11"/>
  <c r="AZ13" i="11"/>
  <c r="DA13" i="11"/>
  <c r="CX13" i="11"/>
  <c r="CA13" i="11"/>
  <c r="CG13" i="11"/>
  <c r="DX13" i="11"/>
  <c r="DM13" i="11"/>
  <c r="BA13" i="11"/>
  <c r="DU13" i="11"/>
  <c r="DT13" i="11"/>
  <c r="CZ13" i="11"/>
  <c r="CE13" i="11"/>
  <c r="EC13" i="11"/>
  <c r="DD13" i="11"/>
  <c r="BX13" i="11"/>
  <c r="DS13" i="11"/>
  <c r="DJ13" i="11"/>
  <c r="CY13" i="11"/>
  <c r="DY13" i="11"/>
  <c r="EA13" i="11"/>
  <c r="FF12" i="11"/>
  <c r="FL12" i="11"/>
  <c r="FD12" i="11"/>
  <c r="FJ12" i="11"/>
  <c r="FE12" i="11"/>
  <c r="FN12" i="11"/>
  <c r="FM12" i="11"/>
  <c r="FH12" i="11"/>
  <c r="FC12" i="11"/>
  <c r="FK12" i="11"/>
  <c r="Y22" i="13"/>
  <c r="I22" i="13"/>
  <c r="EI12" i="11"/>
  <c r="EM12" i="11"/>
  <c r="EJ12" i="11"/>
  <c r="EF12" i="11"/>
  <c r="EP12" i="11"/>
  <c r="EN12" i="11"/>
  <c r="EK12" i="11"/>
  <c r="EG12" i="11"/>
  <c r="DK13" i="11"/>
  <c r="DR13" i="11"/>
  <c r="R22" i="13"/>
  <c r="BF13" i="11"/>
  <c r="BJ13" i="11"/>
  <c r="EB13" i="11"/>
  <c r="DH13" i="11"/>
  <c r="DW13" i="11"/>
  <c r="DV13" i="11"/>
  <c r="DO13" i="11"/>
  <c r="O22" i="13"/>
  <c r="N22" i="13"/>
  <c r="U22" i="13"/>
  <c r="DZ13" i="11"/>
  <c r="AC22" i="13"/>
  <c r="L22" i="13"/>
  <c r="DC11" i="11"/>
  <c r="CU11" i="11"/>
  <c r="DB11" i="11"/>
  <c r="DA11" i="11"/>
  <c r="DF11" i="11"/>
  <c r="CX11" i="11"/>
  <c r="DD11" i="11"/>
  <c r="CZ11" i="11"/>
  <c r="CV11" i="11"/>
  <c r="DE11" i="11"/>
  <c r="CY11" i="11"/>
  <c r="CW11" i="11"/>
  <c r="DA12" i="11"/>
  <c r="CZ12" i="11"/>
  <c r="CY12" i="11"/>
  <c r="CV12" i="11"/>
  <c r="DD12" i="11"/>
  <c r="DF12" i="11"/>
  <c r="CU12" i="11"/>
  <c r="DE12" i="11"/>
  <c r="DB12" i="11"/>
  <c r="DC12" i="11"/>
  <c r="CX12" i="11"/>
  <c r="CW12" i="11"/>
  <c r="EL13" i="11"/>
  <c r="EK13" i="11"/>
  <c r="EJ13" i="11"/>
  <c r="EN13" i="11"/>
  <c r="EF13" i="11"/>
  <c r="EP13" i="11"/>
  <c r="EM13" i="11"/>
  <c r="EO13" i="11"/>
  <c r="EH13" i="11"/>
  <c r="EG13" i="11"/>
  <c r="EI13" i="11"/>
  <c r="EE13" i="11"/>
  <c r="CC12" i="11"/>
  <c r="CB12" i="11"/>
  <c r="CA12" i="11"/>
  <c r="CH12" i="11"/>
  <c r="BW12" i="11"/>
  <c r="CG12" i="11"/>
  <c r="CF12" i="11"/>
  <c r="CE12" i="11"/>
  <c r="BZ12" i="11"/>
  <c r="BY12" i="11"/>
  <c r="CD12" i="11"/>
  <c r="BX12" i="11"/>
  <c r="HT11" i="11"/>
  <c r="HL11" i="11"/>
  <c r="HS11" i="11"/>
  <c r="HK11" i="11"/>
  <c r="HR11" i="11"/>
  <c r="HN11" i="11"/>
  <c r="HV11" i="11"/>
  <c r="HM11" i="11"/>
  <c r="HQ11" i="11"/>
  <c r="HU11" i="11"/>
  <c r="HP11" i="11"/>
  <c r="HO11" i="11"/>
  <c r="HV13" i="11"/>
  <c r="HN13" i="11"/>
  <c r="HU13" i="11"/>
  <c r="HM13" i="11"/>
  <c r="HT13" i="11"/>
  <c r="HL13" i="11"/>
  <c r="HP13" i="11"/>
  <c r="HS13" i="11"/>
  <c r="HR13" i="11"/>
  <c r="HQ13" i="11"/>
  <c r="HO13" i="11"/>
  <c r="HK13" i="11"/>
  <c r="CM11" i="11"/>
  <c r="CT11" i="11"/>
  <c r="CL11" i="11"/>
  <c r="CS11" i="11"/>
  <c r="CK11" i="11"/>
  <c r="CP11" i="11"/>
  <c r="CR11" i="11"/>
  <c r="CQ11" i="11"/>
  <c r="CN11" i="11"/>
  <c r="CO11" i="11"/>
  <c r="CJ11" i="11"/>
  <c r="CI11" i="11"/>
  <c r="AA25" i="13"/>
  <c r="V4" i="11" s="1"/>
  <c r="AA22" i="13"/>
  <c r="DQ12" i="11"/>
  <c r="DI12" i="11"/>
  <c r="DP12" i="11"/>
  <c r="DH12" i="11"/>
  <c r="DO12" i="11"/>
  <c r="DG12" i="11"/>
  <c r="DJ12" i="11"/>
  <c r="DR12" i="11"/>
  <c r="DM12" i="11"/>
  <c r="DK12" i="11"/>
  <c r="DN12" i="11"/>
  <c r="DL12" i="11"/>
  <c r="K25" i="13"/>
  <c r="F4" i="11" s="1"/>
  <c r="K22" i="13"/>
  <c r="GH13" i="11"/>
  <c r="GG13" i="11"/>
  <c r="GF13" i="11"/>
  <c r="GJ13" i="11"/>
  <c r="GB13" i="11"/>
  <c r="GL13" i="11"/>
  <c r="GI13" i="11"/>
  <c r="GK13" i="11"/>
  <c r="GD13" i="11"/>
  <c r="GC13" i="11"/>
  <c r="GA13" i="11"/>
  <c r="GE13" i="11"/>
  <c r="HQ12" i="11"/>
  <c r="HP12" i="11"/>
  <c r="HO12" i="11"/>
  <c r="HS12" i="11"/>
  <c r="HK12" i="11"/>
  <c r="HV12" i="11"/>
  <c r="HR12" i="11"/>
  <c r="HU12" i="11"/>
  <c r="HT12" i="11"/>
  <c r="HM12" i="11"/>
  <c r="HN12" i="11"/>
  <c r="HL12" i="11"/>
  <c r="IT13" i="11"/>
  <c r="IL13" i="11"/>
  <c r="IS13" i="11"/>
  <c r="IK13" i="11"/>
  <c r="IR13" i="11"/>
  <c r="IJ13" i="11"/>
  <c r="IN13" i="11"/>
  <c r="II13" i="11"/>
  <c r="IP13" i="11"/>
  <c r="IO13" i="11"/>
  <c r="IQ13" i="11"/>
  <c r="IM13" i="11"/>
  <c r="Q22" i="13"/>
  <c r="FU12" i="11"/>
  <c r="FT12" i="11"/>
  <c r="FS12" i="11"/>
  <c r="FV12" i="11"/>
  <c r="FR12" i="11"/>
  <c r="FP12" i="11"/>
  <c r="FQ12" i="11"/>
  <c r="FY12" i="11"/>
  <c r="FX12" i="11"/>
  <c r="FZ12" i="11"/>
  <c r="FW12" i="11"/>
  <c r="FO12" i="11"/>
  <c r="V22" i="13"/>
  <c r="CP13" i="11"/>
  <c r="CO13" i="11"/>
  <c r="CN13" i="11"/>
  <c r="CR13" i="11"/>
  <c r="CJ13" i="11"/>
  <c r="CT13" i="11"/>
  <c r="CQ13" i="11"/>
  <c r="CS13" i="11"/>
  <c r="CL13" i="11"/>
  <c r="CK13" i="11"/>
  <c r="CM13" i="11"/>
  <c r="CI13" i="11"/>
  <c r="EZ11" i="11"/>
  <c r="EY11" i="11"/>
  <c r="EX11" i="11"/>
  <c r="FB11" i="11"/>
  <c r="EQ11" i="11"/>
  <c r="FA11" i="11"/>
  <c r="EV11" i="11"/>
  <c r="EW11" i="11"/>
  <c r="ET11" i="11"/>
  <c r="ES11" i="11"/>
  <c r="EU11" i="11"/>
  <c r="ER11" i="11"/>
  <c r="IR11" i="11"/>
  <c r="IJ11" i="11"/>
  <c r="IQ11" i="11"/>
  <c r="II11" i="11"/>
  <c r="IP11" i="11"/>
  <c r="IM11" i="11"/>
  <c r="IL11" i="11"/>
  <c r="IK11" i="11"/>
  <c r="IS11" i="11"/>
  <c r="IO11" i="11"/>
  <c r="IT11" i="11"/>
  <c r="IN11" i="11"/>
  <c r="GX13" i="11"/>
  <c r="GP13" i="11"/>
  <c r="GW13" i="11"/>
  <c r="GO13" i="11"/>
  <c r="GV13" i="11"/>
  <c r="GN13" i="11"/>
  <c r="GR13" i="11"/>
  <c r="GM13" i="11"/>
  <c r="GT13" i="11"/>
  <c r="GS13" i="11"/>
  <c r="GU13" i="11"/>
  <c r="GQ13" i="11"/>
  <c r="CE11" i="11"/>
  <c r="BW11" i="11"/>
  <c r="CD11" i="11"/>
  <c r="CC11" i="11"/>
  <c r="CH11" i="11"/>
  <c r="BZ11" i="11"/>
  <c r="CB11" i="11"/>
  <c r="CA11" i="11"/>
  <c r="BY11" i="11"/>
  <c r="BX11" i="11"/>
  <c r="CG11" i="11"/>
  <c r="CF11" i="11"/>
  <c r="CS12" i="11"/>
  <c r="CK12" i="11"/>
  <c r="CR12" i="11"/>
  <c r="CJ12" i="11"/>
  <c r="CQ12" i="11"/>
  <c r="CI12" i="11"/>
  <c r="CP12" i="11"/>
  <c r="CT12" i="11"/>
  <c r="CN12" i="11"/>
  <c r="CM12" i="11"/>
  <c r="CL12" i="11"/>
  <c r="CO12" i="11"/>
  <c r="AD22" i="13"/>
  <c r="JB13" i="11"/>
  <c r="JA13" i="11"/>
  <c r="IZ13" i="11"/>
  <c r="JD13" i="11"/>
  <c r="IV13" i="11"/>
  <c r="IY13" i="11"/>
  <c r="IX13" i="11"/>
  <c r="IU13" i="11"/>
  <c r="IW13" i="11"/>
  <c r="JF13" i="11"/>
  <c r="JE13" i="11"/>
  <c r="JC13" i="11"/>
  <c r="JE12" i="11"/>
  <c r="IW12" i="11"/>
  <c r="JD12" i="11"/>
  <c r="IV12" i="11"/>
  <c r="JC12" i="11"/>
  <c r="IU12" i="11"/>
  <c r="IY12" i="11"/>
  <c r="JB12" i="11"/>
  <c r="JA12" i="11"/>
  <c r="IZ12" i="11"/>
  <c r="IX12" i="11"/>
  <c r="JF12" i="11"/>
  <c r="K11" i="11"/>
  <c r="J11" i="11"/>
  <c r="I11" i="11"/>
  <c r="C11" i="11"/>
  <c r="N11" i="11"/>
  <c r="F11" i="11"/>
  <c r="L11" i="11"/>
  <c r="H11" i="11"/>
  <c r="D11" i="11"/>
  <c r="M11" i="11"/>
  <c r="G11" i="11"/>
  <c r="E11" i="11"/>
  <c r="GS12" i="11"/>
  <c r="GR12" i="11"/>
  <c r="GQ12" i="11"/>
  <c r="GU12" i="11"/>
  <c r="GT12" i="11"/>
  <c r="GO12" i="11"/>
  <c r="GP12" i="11"/>
  <c r="GX12" i="11"/>
  <c r="GM12" i="11"/>
  <c r="GN12" i="11"/>
  <c r="GW12" i="11"/>
  <c r="GV12" i="11"/>
  <c r="ID13" i="11"/>
  <c r="IC13" i="11"/>
  <c r="IB13" i="11"/>
  <c r="IF13" i="11"/>
  <c r="HX13" i="11"/>
  <c r="IE13" i="11"/>
  <c r="IH13" i="11"/>
  <c r="IG13" i="11"/>
  <c r="HZ13" i="11"/>
  <c r="HY13" i="11"/>
  <c r="IA13" i="11"/>
  <c r="HW13" i="11"/>
  <c r="IG12" i="11"/>
  <c r="HY12" i="11"/>
  <c r="IF12" i="11"/>
  <c r="HX12" i="11"/>
  <c r="IE12" i="11"/>
  <c r="HW12" i="11"/>
  <c r="IA12" i="11"/>
  <c r="IH12" i="11"/>
  <c r="IC12" i="11"/>
  <c r="HZ12" i="11"/>
  <c r="IB12" i="11"/>
  <c r="ID12" i="11"/>
  <c r="HI12" i="11"/>
  <c r="HA12" i="11"/>
  <c r="HH12" i="11"/>
  <c r="GZ12" i="11"/>
  <c r="HG12" i="11"/>
  <c r="GY12" i="11"/>
  <c r="HF12" i="11"/>
  <c r="HE12" i="11"/>
  <c r="HD12" i="11"/>
  <c r="HC12" i="11"/>
  <c r="HJ12" i="11"/>
  <c r="HB12" i="11"/>
  <c r="FB13" i="11"/>
  <c r="ET13" i="11"/>
  <c r="FA13" i="11"/>
  <c r="ES13" i="11"/>
  <c r="EZ13" i="11"/>
  <c r="ER13" i="11"/>
  <c r="EV13" i="11"/>
  <c r="EQ13" i="11"/>
  <c r="EX13" i="11"/>
  <c r="EW13" i="11"/>
  <c r="EU13" i="11"/>
  <c r="EY13" i="11"/>
  <c r="BR13" i="11"/>
  <c r="BQ13" i="11"/>
  <c r="BP13" i="11"/>
  <c r="BT13" i="11"/>
  <c r="BL13" i="11"/>
  <c r="BO13" i="11"/>
  <c r="BK13" i="11"/>
  <c r="BN13" i="11"/>
  <c r="BM13" i="11"/>
  <c r="BV13" i="11"/>
  <c r="BU13" i="11"/>
  <c r="BS13" i="11"/>
  <c r="EA11" i="11"/>
  <c r="DS11" i="11"/>
  <c r="DZ11" i="11"/>
  <c r="DX11" i="11"/>
  <c r="DY11" i="11"/>
  <c r="ED11" i="11"/>
  <c r="DV11" i="11"/>
  <c r="EC11" i="11"/>
  <c r="DU11" i="11"/>
  <c r="EB11" i="11"/>
  <c r="DW11" i="11"/>
  <c r="DT11" i="11"/>
  <c r="GV11" i="11"/>
  <c r="GN11" i="11"/>
  <c r="GU11" i="11"/>
  <c r="GM11" i="11"/>
  <c r="GT11" i="11"/>
  <c r="GO11" i="11"/>
  <c r="GX11" i="11"/>
  <c r="GW11" i="11"/>
  <c r="GR11" i="11"/>
  <c r="GP11" i="11"/>
  <c r="GQ11" i="11"/>
  <c r="GS11" i="11"/>
  <c r="BE12" i="11"/>
  <c r="BD12" i="11"/>
  <c r="BC12" i="11"/>
  <c r="BI12" i="11"/>
  <c r="BH12" i="11"/>
  <c r="BF12" i="11"/>
  <c r="BG12" i="11"/>
  <c r="BA12" i="11"/>
  <c r="BB12" i="11"/>
  <c r="AZ12" i="11"/>
  <c r="BJ12" i="11"/>
  <c r="AY12" i="11"/>
  <c r="DK11" i="11"/>
  <c r="DP11" i="11"/>
  <c r="DR11" i="11"/>
  <c r="DJ11" i="11"/>
  <c r="DQ11" i="11"/>
  <c r="DI11" i="11"/>
  <c r="DH11" i="11"/>
  <c r="DN11" i="11"/>
  <c r="DL11" i="11"/>
  <c r="DG11" i="11"/>
  <c r="DM11" i="11"/>
  <c r="DO11" i="11"/>
  <c r="S25" i="13"/>
  <c r="N4" i="11" s="1"/>
  <c r="S22" i="13"/>
  <c r="W22" i="13"/>
  <c r="T22" i="13"/>
  <c r="P22" i="13"/>
  <c r="AB22" i="13"/>
  <c r="Z22" i="13"/>
  <c r="HF13" i="11"/>
  <c r="HE13" i="11"/>
  <c r="HD13" i="11"/>
  <c r="HH13" i="11"/>
  <c r="GZ13" i="11"/>
  <c r="HC13" i="11"/>
  <c r="GY13" i="11"/>
  <c r="HB13" i="11"/>
  <c r="HA13" i="11"/>
  <c r="HJ13" i="11"/>
  <c r="HI13" i="11"/>
  <c r="HG13" i="11"/>
  <c r="FX11" i="11"/>
  <c r="FP11" i="11"/>
  <c r="FW11" i="11"/>
  <c r="FO11" i="11"/>
  <c r="FV11" i="11"/>
  <c r="FU11" i="11"/>
  <c r="FZ11" i="11"/>
  <c r="FY11" i="11"/>
  <c r="FS11" i="11"/>
  <c r="FT11" i="11"/>
  <c r="FR11" i="11"/>
  <c r="FQ11" i="11"/>
  <c r="S11" i="11"/>
  <c r="Z11" i="11"/>
  <c r="R11" i="11"/>
  <c r="Y11" i="11"/>
  <c r="Q11" i="11"/>
  <c r="V11" i="11"/>
  <c r="P11" i="11"/>
  <c r="O11" i="11"/>
  <c r="X11" i="11"/>
  <c r="W11" i="11"/>
  <c r="U11" i="11"/>
  <c r="T11" i="11"/>
  <c r="FH11" i="11"/>
  <c r="FG11" i="11"/>
  <c r="FN11" i="11"/>
  <c r="FF11" i="11"/>
  <c r="FM11" i="11"/>
  <c r="FL11" i="11"/>
  <c r="FK11" i="11"/>
  <c r="FJ11" i="11"/>
  <c r="FE11" i="11"/>
  <c r="FD11" i="11"/>
  <c r="FC11" i="11"/>
  <c r="FI11" i="11"/>
  <c r="BU12" i="11"/>
  <c r="BM12" i="11"/>
  <c r="BT12" i="11"/>
  <c r="BL12" i="11"/>
  <c r="BS12" i="11"/>
  <c r="BK12" i="11"/>
  <c r="BQ12" i="11"/>
  <c r="BV12" i="11"/>
  <c r="BR12" i="11"/>
  <c r="BO12" i="11"/>
  <c r="BP12" i="11"/>
  <c r="BN12" i="11"/>
  <c r="GF11" i="11"/>
  <c r="GE11" i="11"/>
  <c r="GL11" i="11"/>
  <c r="GD11" i="11"/>
  <c r="GA11" i="11"/>
  <c r="GK11" i="11"/>
  <c r="GI11" i="11"/>
  <c r="GJ11" i="11"/>
  <c r="GG11" i="11"/>
  <c r="GB11" i="11"/>
  <c r="GH11" i="11"/>
  <c r="GC11" i="11"/>
  <c r="IO12" i="11"/>
  <c r="IN12" i="11"/>
  <c r="IM12" i="11"/>
  <c r="IQ12" i="11"/>
  <c r="II12" i="11"/>
  <c r="IL12" i="11"/>
  <c r="IK12" i="11"/>
  <c r="IJ12" i="11"/>
  <c r="IS12" i="11"/>
  <c r="IR12" i="11"/>
  <c r="IT12" i="11"/>
  <c r="IP12" i="11"/>
  <c r="EW12" i="11"/>
  <c r="EV12" i="11"/>
  <c r="EU12" i="11"/>
  <c r="ET12" i="11"/>
  <c r="EQ12" i="11"/>
  <c r="ES12" i="11"/>
  <c r="ER12" i="11"/>
  <c r="FB12" i="11"/>
  <c r="EZ12" i="11"/>
  <c r="FA12" i="11"/>
  <c r="EY12" i="11"/>
  <c r="EX12" i="11"/>
  <c r="FZ13" i="11"/>
  <c r="FR13" i="11"/>
  <c r="FY13" i="11"/>
  <c r="FQ13" i="11"/>
  <c r="FX13" i="11"/>
  <c r="FP13" i="11"/>
  <c r="FT13" i="11"/>
  <c r="FW13" i="11"/>
  <c r="FV13" i="11"/>
  <c r="FU13" i="11"/>
  <c r="FS13" i="11"/>
  <c r="FO13" i="11"/>
  <c r="X22" i="13"/>
  <c r="J22" i="13"/>
  <c r="J25" i="13"/>
  <c r="E4" i="11" s="1"/>
  <c r="FJ13" i="11"/>
  <c r="FI13" i="11"/>
  <c r="FH13" i="11"/>
  <c r="FL13" i="11"/>
  <c r="FD13" i="11"/>
  <c r="FG13" i="11"/>
  <c r="FC13" i="11"/>
  <c r="FF13" i="11"/>
  <c r="FE13" i="11"/>
  <c r="FN13" i="11"/>
  <c r="FM13" i="11"/>
  <c r="FK13" i="11"/>
  <c r="DY12" i="11"/>
  <c r="DX12" i="11"/>
  <c r="DW12" i="11"/>
  <c r="DU12" i="11"/>
  <c r="DT12" i="11"/>
  <c r="EC12" i="11"/>
  <c r="ED12" i="11"/>
  <c r="DS12" i="11"/>
  <c r="EA12" i="11"/>
  <c r="DV12" i="11"/>
  <c r="DZ12" i="11"/>
  <c r="EB12" i="11"/>
  <c r="AG12" i="11"/>
  <c r="AF12" i="11"/>
  <c r="AE12" i="11"/>
  <c r="AJ12" i="11"/>
  <c r="AD12" i="11"/>
  <c r="AI12" i="11"/>
  <c r="AH12" i="11"/>
  <c r="AB12" i="11"/>
  <c r="AL12" i="11"/>
  <c r="AK12" i="11"/>
  <c r="AC12" i="11"/>
  <c r="AA12" i="11"/>
  <c r="GK12" i="11"/>
  <c r="GC12" i="11"/>
  <c r="GJ12" i="11"/>
  <c r="GB12" i="11"/>
  <c r="GI12" i="11"/>
  <c r="GA12" i="11"/>
  <c r="GG12" i="11"/>
  <c r="GD12" i="11"/>
  <c r="GF12" i="11"/>
  <c r="GE12" i="11"/>
  <c r="GL12" i="11"/>
  <c r="GH12" i="11"/>
  <c r="AW12" i="11"/>
  <c r="AO12" i="11"/>
  <c r="AV12" i="11"/>
  <c r="AN12" i="11"/>
  <c r="AU12" i="11"/>
  <c r="AM12" i="11"/>
  <c r="AX12" i="11"/>
  <c r="AT12" i="11"/>
  <c r="AS12" i="11"/>
  <c r="AR12" i="11"/>
  <c r="AP12" i="11"/>
  <c r="AQ12" i="11"/>
  <c r="IZ11" i="11"/>
  <c r="IY11" i="11"/>
  <c r="JF11" i="11"/>
  <c r="IX11" i="11"/>
  <c r="JA11" i="11"/>
  <c r="IW11" i="11"/>
  <c r="IU11" i="11"/>
  <c r="IV11" i="11"/>
  <c r="JD11" i="11"/>
  <c r="JC11" i="11"/>
  <c r="JE11" i="11"/>
  <c r="JB11" i="11"/>
  <c r="JR13" i="11"/>
  <c r="JJ13" i="11"/>
  <c r="JQ13" i="11"/>
  <c r="JI13" i="11"/>
  <c r="JP13" i="11"/>
  <c r="JH13" i="11"/>
  <c r="JL13" i="11"/>
  <c r="JO13" i="11"/>
  <c r="JN13" i="11"/>
  <c r="JM13" i="11"/>
  <c r="JK13" i="11"/>
  <c r="JG13" i="11"/>
  <c r="JM12" i="11"/>
  <c r="JL12" i="11"/>
  <c r="JK12" i="11"/>
  <c r="JO12" i="11"/>
  <c r="JG12" i="11"/>
  <c r="JR12" i="11"/>
  <c r="JN12" i="11"/>
  <c r="JQ12" i="11"/>
  <c r="JP12" i="11"/>
  <c r="JI12" i="11"/>
  <c r="JH12" i="11"/>
  <c r="JJ12" i="11"/>
  <c r="BG11" i="11"/>
  <c r="AY11" i="11"/>
  <c r="BF11" i="11"/>
  <c r="BE11" i="11"/>
  <c r="BJ11" i="11"/>
  <c r="BB11" i="11"/>
  <c r="BH11" i="11"/>
  <c r="BD11" i="11"/>
  <c r="BI11" i="11"/>
  <c r="AZ11" i="11"/>
  <c r="BC11" i="11"/>
  <c r="BA11" i="11"/>
  <c r="JP11" i="11"/>
  <c r="JH11" i="11"/>
  <c r="JO11" i="11"/>
  <c r="JG11" i="11"/>
  <c r="JN11" i="11"/>
  <c r="JL11" i="11"/>
  <c r="JI11" i="11"/>
  <c r="JK11" i="11"/>
  <c r="JJ11" i="11"/>
  <c r="JR11" i="11"/>
  <c r="JQ11" i="11"/>
  <c r="JM11" i="11"/>
  <c r="BO11" i="11"/>
  <c r="BV11" i="11"/>
  <c r="BN11" i="11"/>
  <c r="BU11" i="11"/>
  <c r="BM11" i="11"/>
  <c r="BR11" i="11"/>
  <c r="BL11" i="11"/>
  <c r="BP11" i="11"/>
  <c r="BK11" i="11"/>
  <c r="BT11" i="11"/>
  <c r="BS11" i="11"/>
  <c r="BQ11" i="11"/>
  <c r="HD11" i="11"/>
  <c r="HC11" i="11"/>
  <c r="HJ11" i="11"/>
  <c r="HB11" i="11"/>
  <c r="GZ11" i="11"/>
  <c r="GY11" i="11"/>
  <c r="HH11" i="11"/>
  <c r="HI11" i="11"/>
  <c r="HF11" i="11"/>
  <c r="HE11" i="11"/>
  <c r="HG11" i="11"/>
  <c r="HA11" i="11"/>
  <c r="IB11" i="11" l="1"/>
  <c r="IA11" i="11"/>
  <c r="IH11" i="11"/>
  <c r="HZ11" i="11"/>
  <c r="HY11" i="11"/>
  <c r="HX11" i="11"/>
  <c r="HW11" i="11"/>
  <c r="IG11" i="11"/>
  <c r="IE11" i="11"/>
  <c r="IC11" i="11"/>
  <c r="IF11" i="11"/>
  <c r="ID11" i="11"/>
  <c r="EI11" i="11"/>
  <c r="EN11" i="11"/>
  <c r="EP11" i="11"/>
  <c r="EH11" i="11"/>
  <c r="EO11" i="11"/>
  <c r="EG11" i="11"/>
  <c r="EF11" i="11"/>
  <c r="EL11" i="11"/>
  <c r="EE11" i="11"/>
  <c r="EJ11" i="11"/>
  <c r="EM11" i="11"/>
  <c r="EK11" i="11"/>
  <c r="AQ11" i="11"/>
  <c r="AX11" i="11"/>
  <c r="AP11" i="11"/>
  <c r="AW11" i="11"/>
  <c r="AO11" i="11"/>
  <c r="AT11" i="11"/>
  <c r="AV11" i="11"/>
  <c r="AU11" i="11"/>
  <c r="AR11" i="11"/>
  <c r="AS11" i="11"/>
  <c r="AN11" i="11"/>
  <c r="AM11" i="11"/>
  <c r="AI11" i="11"/>
  <c r="AA11" i="11"/>
  <c r="AH11" i="11"/>
  <c r="AG11" i="11"/>
  <c r="AL11" i="11"/>
  <c r="AD11" i="11"/>
  <c r="AF11" i="11"/>
  <c r="AE11" i="11"/>
  <c r="AJ11" i="11"/>
  <c r="AC11" i="11"/>
  <c r="AB11" i="11"/>
  <c r="AK11" i="11"/>
  <c r="C12" i="1" l="1"/>
  <c r="JS12" i="1" l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K5" i="6"/>
  <c r="L5" i="6"/>
  <c r="M5" i="6"/>
  <c r="N5" i="6"/>
  <c r="O5" i="6"/>
  <c r="P5" i="6"/>
  <c r="K6" i="6"/>
  <c r="L6" i="6"/>
  <c r="M6" i="6"/>
  <c r="N6" i="6"/>
  <c r="O6" i="6"/>
  <c r="P6" i="6"/>
  <c r="K7" i="6"/>
  <c r="L7" i="6"/>
  <c r="M7" i="6"/>
  <c r="N7" i="6"/>
  <c r="O7" i="6"/>
  <c r="P7" i="6"/>
  <c r="K8" i="6"/>
  <c r="L8" i="6"/>
  <c r="M8" i="6"/>
  <c r="N8" i="6"/>
  <c r="O8" i="6"/>
  <c r="P8" i="6"/>
  <c r="K9" i="6"/>
  <c r="L9" i="6"/>
  <c r="M9" i="6"/>
  <c r="N9" i="6"/>
  <c r="O9" i="6"/>
  <c r="P9" i="6"/>
  <c r="K10" i="6"/>
  <c r="L10" i="6"/>
  <c r="M10" i="6"/>
  <c r="N10" i="6"/>
  <c r="O10" i="6"/>
  <c r="P10" i="6"/>
  <c r="K11" i="6"/>
  <c r="L11" i="6"/>
  <c r="M11" i="6"/>
  <c r="N11" i="6"/>
  <c r="O11" i="6"/>
  <c r="P11" i="6"/>
  <c r="K12" i="6"/>
  <c r="L12" i="6"/>
  <c r="M12" i="6"/>
  <c r="N12" i="6"/>
  <c r="O12" i="6"/>
  <c r="P12" i="6"/>
  <c r="K13" i="6"/>
  <c r="L13" i="6"/>
  <c r="M13" i="6"/>
  <c r="N13" i="6"/>
  <c r="O13" i="6"/>
  <c r="P13" i="6"/>
  <c r="K14" i="6"/>
  <c r="L14" i="6"/>
  <c r="M14" i="6"/>
  <c r="N14" i="6"/>
  <c r="O14" i="6"/>
  <c r="P14" i="6"/>
  <c r="K15" i="6"/>
  <c r="L15" i="6"/>
  <c r="M15" i="6"/>
  <c r="N15" i="6"/>
  <c r="O15" i="6"/>
  <c r="P15" i="6"/>
  <c r="K16" i="6"/>
  <c r="L16" i="6"/>
  <c r="M16" i="6"/>
  <c r="N16" i="6"/>
  <c r="O16" i="6"/>
  <c r="P16" i="6"/>
  <c r="K17" i="6"/>
  <c r="L17" i="6"/>
  <c r="M17" i="6"/>
  <c r="N17" i="6"/>
  <c r="O17" i="6"/>
  <c r="P17" i="6"/>
  <c r="K18" i="6"/>
  <c r="L18" i="6"/>
  <c r="M18" i="6"/>
  <c r="N18" i="6"/>
  <c r="O18" i="6"/>
  <c r="P18" i="6"/>
  <c r="K19" i="6"/>
  <c r="L19" i="6"/>
  <c r="M19" i="6"/>
  <c r="N19" i="6"/>
  <c r="O19" i="6"/>
  <c r="P19" i="6"/>
  <c r="K20" i="6"/>
  <c r="L20" i="6"/>
  <c r="M20" i="6"/>
  <c r="N20" i="6"/>
  <c r="O20" i="6"/>
  <c r="P20" i="6"/>
  <c r="K21" i="6"/>
  <c r="L21" i="6"/>
  <c r="M21" i="6"/>
  <c r="N21" i="6"/>
  <c r="O21" i="6"/>
  <c r="P21" i="6"/>
  <c r="K22" i="6"/>
  <c r="L22" i="6"/>
  <c r="M22" i="6"/>
  <c r="N22" i="6"/>
  <c r="O22" i="6"/>
  <c r="P22" i="6"/>
  <c r="K23" i="6"/>
  <c r="L23" i="6"/>
  <c r="M23" i="6"/>
  <c r="N23" i="6"/>
  <c r="O23" i="6"/>
  <c r="P23" i="6"/>
  <c r="K24" i="6"/>
  <c r="L24" i="6"/>
  <c r="M24" i="6"/>
  <c r="N24" i="6"/>
  <c r="O24" i="6"/>
  <c r="P24" i="6"/>
  <c r="K25" i="6"/>
  <c r="L25" i="6"/>
  <c r="M25" i="6"/>
  <c r="N25" i="6"/>
  <c r="O25" i="6"/>
  <c r="P25" i="6"/>
  <c r="K26" i="6"/>
  <c r="L26" i="6"/>
  <c r="M26" i="6"/>
  <c r="N26" i="6"/>
  <c r="O26" i="6"/>
  <c r="P26" i="6"/>
  <c r="K27" i="6"/>
  <c r="L27" i="6"/>
  <c r="M27" i="6"/>
  <c r="N27" i="6"/>
  <c r="O27" i="6"/>
  <c r="P27" i="6"/>
  <c r="K28" i="6"/>
  <c r="L28" i="6"/>
  <c r="M28" i="6"/>
  <c r="N28" i="6"/>
  <c r="O28" i="6"/>
  <c r="P28" i="6"/>
  <c r="K29" i="6"/>
  <c r="L29" i="6"/>
  <c r="M29" i="6"/>
  <c r="N29" i="6"/>
  <c r="O29" i="6"/>
  <c r="P29" i="6"/>
  <c r="K30" i="6"/>
  <c r="L30" i="6"/>
  <c r="M30" i="6"/>
  <c r="N30" i="6"/>
  <c r="O30" i="6"/>
  <c r="P30" i="6"/>
  <c r="K31" i="6"/>
  <c r="L31" i="6"/>
  <c r="M31" i="6"/>
  <c r="N31" i="6"/>
  <c r="O31" i="6"/>
  <c r="P31" i="6"/>
  <c r="P4" i="6"/>
  <c r="O4" i="6"/>
  <c r="N4" i="6"/>
  <c r="M4" i="6"/>
  <c r="L4" i="6"/>
  <c r="K4" i="6"/>
  <c r="C25" i="1" l="1" a="1"/>
  <c r="J25" i="1" s="1"/>
  <c r="JG12" i="1"/>
  <c r="JH12" i="1"/>
  <c r="JI12" i="1"/>
  <c r="JJ12" i="1"/>
  <c r="JK12" i="1"/>
  <c r="JL12" i="1"/>
  <c r="JM12" i="1"/>
  <c r="JN12" i="1"/>
  <c r="JO12" i="1"/>
  <c r="JP12" i="1"/>
  <c r="JQ12" i="1"/>
  <c r="JR12" i="1"/>
  <c r="V28" i="1" l="1"/>
  <c r="AB25" i="1"/>
  <c r="D28" i="1"/>
  <c r="V27" i="1"/>
  <c r="AD28" i="1"/>
  <c r="O28" i="1"/>
  <c r="P28" i="1"/>
  <c r="F31" i="1"/>
  <c r="AB28" i="1"/>
  <c r="Y26" i="1"/>
  <c r="M31" i="1"/>
  <c r="R28" i="1"/>
  <c r="C30" i="1"/>
  <c r="T26" i="1"/>
  <c r="L30" i="1"/>
  <c r="N28" i="1"/>
  <c r="AC26" i="1"/>
  <c r="Q31" i="1"/>
  <c r="G28" i="1"/>
  <c r="R26" i="1"/>
  <c r="Q26" i="1"/>
  <c r="O29" i="1"/>
  <c r="AC28" i="1"/>
  <c r="Z25" i="1"/>
  <c r="G26" i="1"/>
  <c r="W30" i="1"/>
  <c r="H26" i="1"/>
  <c r="X30" i="1"/>
  <c r="Z26" i="1"/>
  <c r="G29" i="1"/>
  <c r="V30" i="1"/>
  <c r="E29" i="1"/>
  <c r="W25" i="1"/>
  <c r="I29" i="1"/>
  <c r="F26" i="1"/>
  <c r="R29" i="1"/>
  <c r="O26" i="1"/>
  <c r="W28" i="1"/>
  <c r="C31" i="1"/>
  <c r="P26" i="1"/>
  <c r="X28" i="1"/>
  <c r="D31" i="1"/>
  <c r="N27" i="1"/>
  <c r="V31" i="1"/>
  <c r="W29" i="1"/>
  <c r="P29" i="1"/>
  <c r="Z31" i="1"/>
  <c r="E27" i="1"/>
  <c r="M29" i="1"/>
  <c r="U31" i="1"/>
  <c r="F29" i="1"/>
  <c r="K26" i="1"/>
  <c r="K30" i="1"/>
  <c r="AB26" i="1"/>
  <c r="AB30" i="1"/>
  <c r="J31" i="1"/>
  <c r="I27" i="1"/>
  <c r="Q29" i="1"/>
  <c r="Y31" i="1"/>
  <c r="AA25" i="1"/>
  <c r="H28" i="1"/>
  <c r="S28" i="1"/>
  <c r="Z29" i="1"/>
  <c r="E31" i="1"/>
  <c r="D26" i="1"/>
  <c r="AA31" i="1"/>
  <c r="U26" i="1"/>
  <c r="N26" i="1"/>
  <c r="N30" i="1"/>
  <c r="W26" i="1"/>
  <c r="C29" i="1"/>
  <c r="K31" i="1"/>
  <c r="X26" i="1"/>
  <c r="D29" i="1"/>
  <c r="L31" i="1"/>
  <c r="AD27" i="1"/>
  <c r="O25" i="1"/>
  <c r="S30" i="1"/>
  <c r="D30" i="1"/>
  <c r="E25" i="1"/>
  <c r="M27" i="1"/>
  <c r="U29" i="1"/>
  <c r="AC31" i="1"/>
  <c r="V29" i="1"/>
  <c r="AA26" i="1"/>
  <c r="AA30" i="1"/>
  <c r="P27" i="1"/>
  <c r="P31" i="1"/>
  <c r="I25" i="1"/>
  <c r="Q27" i="1"/>
  <c r="Y29" i="1"/>
  <c r="P30" i="1"/>
  <c r="G25" i="1"/>
  <c r="F25" i="1"/>
  <c r="R25" i="1"/>
  <c r="O30" i="1"/>
  <c r="R30" i="1"/>
  <c r="Y28" i="1"/>
  <c r="X29" i="1"/>
  <c r="V26" i="1"/>
  <c r="K29" i="1"/>
  <c r="S31" i="1"/>
  <c r="T31" i="1"/>
  <c r="C26" i="1"/>
  <c r="T30" i="1"/>
  <c r="AC29" i="1"/>
  <c r="G31" i="1"/>
  <c r="R27" i="1"/>
  <c r="Y27" i="1"/>
  <c r="AD26" i="1"/>
  <c r="K27" i="1"/>
  <c r="D25" i="1"/>
  <c r="L27" i="1"/>
  <c r="T29" i="1"/>
  <c r="AB31" i="1"/>
  <c r="Z28" i="1"/>
  <c r="S26" i="1"/>
  <c r="P25" i="1"/>
  <c r="H31" i="1"/>
  <c r="U25" i="1"/>
  <c r="AC27" i="1"/>
  <c r="I30" i="1"/>
  <c r="V25" i="1"/>
  <c r="Z30" i="1"/>
  <c r="W27" i="1"/>
  <c r="W31" i="1"/>
  <c r="L28" i="1"/>
  <c r="J29" i="1"/>
  <c r="Y25" i="1"/>
  <c r="E28" i="1"/>
  <c r="M30" i="1"/>
  <c r="R31" i="1"/>
  <c r="L29" i="1"/>
  <c r="U27" i="1"/>
  <c r="C25" i="1"/>
  <c r="J27" i="1"/>
  <c r="K25" i="1"/>
  <c r="S27" i="1"/>
  <c r="AA29" i="1"/>
  <c r="L25" i="1"/>
  <c r="T27" i="1"/>
  <c r="AB29" i="1"/>
  <c r="N25" i="1"/>
  <c r="N29" i="1"/>
  <c r="G27" i="1"/>
  <c r="L26" i="1"/>
  <c r="X31" i="1"/>
  <c r="AC25" i="1"/>
  <c r="I28" i="1"/>
  <c r="Q30" i="1"/>
  <c r="J26" i="1"/>
  <c r="N31" i="1"/>
  <c r="K28" i="1"/>
  <c r="H25" i="1"/>
  <c r="T28" i="1"/>
  <c r="F30" i="1"/>
  <c r="E26" i="1"/>
  <c r="M28" i="1"/>
  <c r="U30" i="1"/>
  <c r="I31" i="1"/>
  <c r="C27" i="1"/>
  <c r="D27" i="1"/>
  <c r="J28" i="1"/>
  <c r="O31" i="1"/>
  <c r="M25" i="1"/>
  <c r="J30" i="1"/>
  <c r="O27" i="1"/>
  <c r="X27" i="1"/>
  <c r="Q25" i="1"/>
  <c r="E30" i="1"/>
  <c r="S29" i="1"/>
  <c r="F28" i="1"/>
  <c r="S25" i="1"/>
  <c r="AA27" i="1"/>
  <c r="G30" i="1"/>
  <c r="T25" i="1"/>
  <c r="AB27" i="1"/>
  <c r="H30" i="1"/>
  <c r="AD25" i="1"/>
  <c r="AD29" i="1"/>
  <c r="C28" i="1"/>
  <c r="H27" i="1"/>
  <c r="Z27" i="1"/>
  <c r="I26" i="1"/>
  <c r="Q28" i="1"/>
  <c r="Y30" i="1"/>
  <c r="F27" i="1"/>
  <c r="AD31" i="1"/>
  <c r="AA28" i="1"/>
  <c r="X25" i="1"/>
  <c r="H29" i="1"/>
  <c r="AD30" i="1"/>
  <c r="M26" i="1"/>
  <c r="U28" i="1"/>
  <c r="AC30" i="1"/>
  <c r="IV12" i="1"/>
  <c r="IW12" i="1"/>
  <c r="IX12" i="1"/>
  <c r="IY12" i="1"/>
  <c r="IZ12" i="1"/>
  <c r="JA12" i="1"/>
  <c r="JB12" i="1"/>
  <c r="JC12" i="1"/>
  <c r="JD12" i="1"/>
  <c r="JE12" i="1"/>
  <c r="JF12" i="1"/>
  <c r="IU12" i="1"/>
  <c r="JG22" i="1" l="1"/>
  <c r="IY23" i="1"/>
  <c r="IY22" i="1"/>
  <c r="C23" i="1"/>
  <c r="LF22" i="1"/>
  <c r="KW22" i="1"/>
  <c r="KH22" i="1"/>
  <c r="KV22" i="1"/>
  <c r="LV22" i="1"/>
  <c r="KU23" i="1"/>
  <c r="KX22" i="1"/>
  <c r="LB23" i="1"/>
  <c r="JV23" i="1"/>
  <c r="LI22" i="1"/>
  <c r="KC22" i="1"/>
  <c r="LP23" i="1"/>
  <c r="KJ23" i="1"/>
  <c r="LW22" i="1"/>
  <c r="KQ22" i="1"/>
  <c r="LF23" i="1"/>
  <c r="KW23" i="1"/>
  <c r="KH23" i="1"/>
  <c r="KV23" i="1"/>
  <c r="LV23" i="1"/>
  <c r="KU22" i="1"/>
  <c r="KX23" i="1"/>
  <c r="LB22" i="1"/>
  <c r="JV22" i="1"/>
  <c r="LI23" i="1"/>
  <c r="KC23" i="1"/>
  <c r="LP22" i="1"/>
  <c r="KJ22" i="1"/>
  <c r="LW23" i="1"/>
  <c r="KQ23" i="1"/>
  <c r="JT23" i="1"/>
  <c r="KZ22" i="1"/>
  <c r="KR23" i="1"/>
  <c r="LE22" i="1"/>
  <c r="KD22" i="1"/>
  <c r="KY23" i="1"/>
  <c r="LU22" i="1"/>
  <c r="KO22" i="1"/>
  <c r="LT23" i="1"/>
  <c r="KN23" i="1"/>
  <c r="LS23" i="1"/>
  <c r="KM23" i="1"/>
  <c r="LZ23" i="1"/>
  <c r="KT23" i="1"/>
  <c r="JZ22" i="1"/>
  <c r="LA22" i="1"/>
  <c r="JU22" i="1"/>
  <c r="LH23" i="1"/>
  <c r="KB23" i="1"/>
  <c r="LO22" i="1"/>
  <c r="KI22" i="1"/>
  <c r="LG23" i="1"/>
  <c r="KY22" i="1"/>
  <c r="LC22" i="1"/>
  <c r="LQ23" i="1"/>
  <c r="JS23" i="1"/>
  <c r="LU23" i="1"/>
  <c r="KO23" i="1"/>
  <c r="LT22" i="1"/>
  <c r="KN22" i="1"/>
  <c r="LS22" i="1"/>
  <c r="KM22" i="1"/>
  <c r="LZ22" i="1"/>
  <c r="KT22" i="1"/>
  <c r="JZ23" i="1"/>
  <c r="LA23" i="1"/>
  <c r="JU23" i="1"/>
  <c r="LH22" i="1"/>
  <c r="KB22" i="1"/>
  <c r="LO23" i="1"/>
  <c r="KI23" i="1"/>
  <c r="LG22" i="1"/>
  <c r="LN23" i="1"/>
  <c r="JX22" i="1"/>
  <c r="LJ22" i="1"/>
  <c r="KP23" i="1"/>
  <c r="LM23" i="1"/>
  <c r="KG22" i="1"/>
  <c r="LL23" i="1"/>
  <c r="KF22" i="1"/>
  <c r="LK23" i="1"/>
  <c r="KE23" i="1"/>
  <c r="LR23" i="1"/>
  <c r="KL23" i="1"/>
  <c r="LY22" i="1"/>
  <c r="KS22" i="1"/>
  <c r="LN22" i="1"/>
  <c r="KZ23" i="1"/>
  <c r="KA22" i="1"/>
  <c r="JT22" i="1"/>
  <c r="JS22" i="1"/>
  <c r="JW22" i="1"/>
  <c r="LX22" i="1"/>
  <c r="LM22" i="1"/>
  <c r="KG23" i="1"/>
  <c r="LL22" i="1"/>
  <c r="KF23" i="1"/>
  <c r="LK22" i="1"/>
  <c r="KE22" i="1"/>
  <c r="LR22" i="1"/>
  <c r="KL22" i="1"/>
  <c r="LY23" i="1"/>
  <c r="KS23" i="1"/>
  <c r="KA23" i="1"/>
  <c r="JY23" i="1"/>
  <c r="KR22" i="1"/>
  <c r="LE23" i="1"/>
  <c r="JY22" i="1"/>
  <c r="LD22" i="1"/>
  <c r="JX23" i="1"/>
  <c r="LC23" i="1"/>
  <c r="JW23" i="1"/>
  <c r="LJ23" i="1"/>
  <c r="KD23" i="1"/>
  <c r="LQ22" i="1"/>
  <c r="KK22" i="1"/>
  <c r="LX23" i="1"/>
  <c r="KP22" i="1"/>
  <c r="LD23" i="1"/>
  <c r="KK23" i="1"/>
  <c r="JG23" i="1"/>
  <c r="JP22" i="1"/>
  <c r="JQ22" i="1"/>
  <c r="JQ23" i="1"/>
  <c r="JO22" i="1"/>
  <c r="JJ23" i="1"/>
  <c r="JK23" i="1"/>
  <c r="JP23" i="1"/>
  <c r="JO23" i="1"/>
  <c r="JJ22" i="1"/>
  <c r="JK22" i="1"/>
  <c r="IX23" i="1"/>
  <c r="IX22" i="1"/>
  <c r="IW22" i="1"/>
  <c r="IW23" i="1"/>
  <c r="JD23" i="1"/>
  <c r="JD22" i="1"/>
  <c r="IV23" i="1"/>
  <c r="IV22" i="1"/>
  <c r="JN22" i="1"/>
  <c r="JR23" i="1"/>
  <c r="JL22" i="1"/>
  <c r="IZ23" i="1"/>
  <c r="IZ22" i="1"/>
  <c r="IU22" i="1"/>
  <c r="IU23" i="1"/>
  <c r="JN23" i="1"/>
  <c r="JR22" i="1"/>
  <c r="JL23" i="1"/>
  <c r="JC22" i="1"/>
  <c r="JC23" i="1"/>
  <c r="JB22" i="1"/>
  <c r="JB23" i="1"/>
  <c r="JH23" i="1"/>
  <c r="JI23" i="1"/>
  <c r="JM23" i="1"/>
  <c r="JF23" i="1"/>
  <c r="JF22" i="1"/>
  <c r="JE22" i="1"/>
  <c r="JE23" i="1"/>
  <c r="JA22" i="1"/>
  <c r="JA23" i="1"/>
  <c r="JH22" i="1"/>
  <c r="JI22" i="1"/>
  <c r="JM22" i="1"/>
  <c r="C22" i="1"/>
  <c r="C17" i="1"/>
  <c r="C41" i="1" s="1"/>
  <c r="C18" i="1"/>
  <c r="C42" i="1" s="1"/>
  <c r="KS15" i="1"/>
  <c r="KS39" i="1" s="1"/>
  <c r="KF16" i="1"/>
  <c r="KF40" i="1" s="1"/>
  <c r="KS17" i="1"/>
  <c r="KS41" i="1" s="1"/>
  <c r="KZ16" i="1"/>
  <c r="KZ40" i="1" s="1"/>
  <c r="LH13" i="1"/>
  <c r="JV13" i="1"/>
  <c r="KD17" i="1"/>
  <c r="KD41" i="1" s="1"/>
  <c r="KV15" i="1"/>
  <c r="KV39" i="1" s="1"/>
  <c r="JV16" i="1"/>
  <c r="JV40" i="1" s="1"/>
  <c r="JH16" i="1"/>
  <c r="JH40" i="1" s="1"/>
  <c r="LJ16" i="1"/>
  <c r="LJ40" i="1" s="1"/>
  <c r="LG18" i="1"/>
  <c r="LG42" i="1" s="1"/>
  <c r="JP13" i="1"/>
  <c r="JV17" i="1"/>
  <c r="JV41" i="1" s="1"/>
  <c r="JR13" i="1"/>
  <c r="KC16" i="1"/>
  <c r="KC40" i="1" s="1"/>
  <c r="KC18" i="1"/>
  <c r="KC42" i="1" s="1"/>
  <c r="JP14" i="1"/>
  <c r="KF13" i="1"/>
  <c r="KE14" i="1"/>
  <c r="KN13" i="1"/>
  <c r="KX15" i="1"/>
  <c r="KX39" i="1" s="1"/>
  <c r="LW13" i="1"/>
  <c r="LG17" i="1"/>
  <c r="LG41" i="1" s="1"/>
  <c r="KN18" i="1"/>
  <c r="KN42" i="1" s="1"/>
  <c r="KX16" i="1"/>
  <c r="KX40" i="1" s="1"/>
  <c r="JG14" i="1"/>
  <c r="LE15" i="1"/>
  <c r="LE39" i="1" s="1"/>
  <c r="KE13" i="1"/>
  <c r="JH18" i="1"/>
  <c r="JH42" i="1" s="1"/>
  <c r="C14" i="1"/>
  <c r="JG18" i="1"/>
  <c r="JG42" i="1" s="1"/>
  <c r="LM15" i="1"/>
  <c r="LM39" i="1" s="1"/>
  <c r="JG17" i="1"/>
  <c r="JG41" i="1" s="1"/>
  <c r="KD16" i="1"/>
  <c r="KD40" i="1" s="1"/>
  <c r="JN21" i="1"/>
  <c r="JM3" i="21" s="1"/>
  <c r="JM15" i="21" s="1"/>
  <c r="JP20" i="1"/>
  <c r="C13" i="1"/>
  <c r="KL15" i="1"/>
  <c r="KL39" i="1" s="1"/>
  <c r="KK17" i="1"/>
  <c r="KK41" i="1" s="1"/>
  <c r="JG20" i="1"/>
  <c r="JQ19" i="1"/>
  <c r="KN15" i="1"/>
  <c r="KN39" i="1" s="1"/>
  <c r="LG14" i="1"/>
  <c r="LO18" i="1"/>
  <c r="LO42" i="1" s="1"/>
  <c r="LX18" i="1"/>
  <c r="LX42" i="1" s="1"/>
  <c r="KZ14" i="1"/>
  <c r="KF14" i="1"/>
  <c r="JY15" i="1"/>
  <c r="JY39" i="1" s="1"/>
  <c r="JP21" i="1"/>
  <c r="JO3" i="21" s="1"/>
  <c r="JO18" i="21" s="1"/>
  <c r="LJ13" i="1"/>
  <c r="LQ16" i="1"/>
  <c r="LQ40" i="1" s="1"/>
  <c r="LN15" i="1"/>
  <c r="LN39" i="1" s="1"/>
  <c r="JI14" i="1"/>
  <c r="JK17" i="1"/>
  <c r="JK41" i="1" s="1"/>
  <c r="LD15" i="1"/>
  <c r="LD39" i="1" s="1"/>
  <c r="KV16" i="1"/>
  <c r="KV40" i="1" s="1"/>
  <c r="LC17" i="1"/>
  <c r="LC41" i="1" s="1"/>
  <c r="KO18" i="1"/>
  <c r="KO42" i="1" s="1"/>
  <c r="JQ15" i="1"/>
  <c r="JQ39" i="1" s="1"/>
  <c r="JO15" i="1"/>
  <c r="JO39" i="1" s="1"/>
  <c r="KQ13" i="1"/>
  <c r="KC13" i="1"/>
  <c r="C16" i="1"/>
  <c r="C40" i="1" s="1"/>
  <c r="KK13" i="1"/>
  <c r="LF14" i="1"/>
  <c r="LO16" i="1"/>
  <c r="LO40" i="1" s="1"/>
  <c r="KD13" i="1"/>
  <c r="KH17" i="1"/>
  <c r="KH41" i="1" s="1"/>
  <c r="KQ14" i="1"/>
  <c r="JV15" i="1"/>
  <c r="JV39" i="1" s="1"/>
  <c r="JT15" i="1"/>
  <c r="JT39" i="1" s="1"/>
  <c r="KU16" i="1"/>
  <c r="KU40" i="1" s="1"/>
  <c r="LN16" i="1"/>
  <c r="LN40" i="1" s="1"/>
  <c r="LD18" i="1"/>
  <c r="LD42" i="1" s="1"/>
  <c r="JN14" i="1"/>
  <c r="JR19" i="1"/>
  <c r="JR5" i="1" s="1"/>
  <c r="JR6" i="1" s="1"/>
  <c r="JR8" i="1" s="1"/>
  <c r="KA14" i="1"/>
  <c r="KX17" i="1"/>
  <c r="KX41" i="1" s="1"/>
  <c r="KG14" i="1"/>
  <c r="JJ16" i="1"/>
  <c r="JJ40" i="1" s="1"/>
  <c r="JL15" i="1"/>
  <c r="JL39" i="1" s="1"/>
  <c r="KD15" i="1"/>
  <c r="KD39" i="1" s="1"/>
  <c r="IX21" i="1"/>
  <c r="IW3" i="21" s="1"/>
  <c r="IX19" i="1"/>
  <c r="IX20" i="1"/>
  <c r="LY15" i="1"/>
  <c r="LY39" i="1" s="1"/>
  <c r="LI15" i="1"/>
  <c r="LI39" i="1" s="1"/>
  <c r="KU18" i="1"/>
  <c r="KU42" i="1" s="1"/>
  <c r="JY16" i="1"/>
  <c r="JY40" i="1" s="1"/>
  <c r="KN14" i="1"/>
  <c r="LA13" i="1"/>
  <c r="JW15" i="1"/>
  <c r="JW39" i="1" s="1"/>
  <c r="KW14" i="1"/>
  <c r="KB15" i="1"/>
  <c r="KB39" i="1" s="1"/>
  <c r="KR13" i="1"/>
  <c r="LJ15" i="1"/>
  <c r="LJ39" i="1" s="1"/>
  <c r="KF15" i="1"/>
  <c r="KF39" i="1" s="1"/>
  <c r="LR15" i="1"/>
  <c r="LR39" i="1" s="1"/>
  <c r="JO14" i="1"/>
  <c r="KK18" i="1"/>
  <c r="KK42" i="1" s="1"/>
  <c r="KT14" i="1"/>
  <c r="LE13" i="1"/>
  <c r="KL18" i="1"/>
  <c r="KL42" i="1" s="1"/>
  <c r="KC17" i="1"/>
  <c r="KC41" i="1" s="1"/>
  <c r="JE21" i="1"/>
  <c r="JD3" i="21" s="1"/>
  <c r="JE19" i="1"/>
  <c r="JE20" i="1"/>
  <c r="IW21" i="1"/>
  <c r="IV3" i="21" s="1"/>
  <c r="IW19" i="1"/>
  <c r="IW20" i="1"/>
  <c r="LW15" i="1"/>
  <c r="LW39" i="1" s="1"/>
  <c r="LV16" i="1"/>
  <c r="LV40" i="1" s="1"/>
  <c r="JH17" i="1"/>
  <c r="JH41" i="1" s="1"/>
  <c r="JP17" i="1"/>
  <c r="JP41" i="1" s="1"/>
  <c r="JG16" i="1"/>
  <c r="JG40" i="1" s="1"/>
  <c r="LW14" i="1"/>
  <c r="LN13" i="1"/>
  <c r="KL16" i="1"/>
  <c r="KL40" i="1" s="1"/>
  <c r="LW17" i="1"/>
  <c r="LW41" i="1" s="1"/>
  <c r="KE17" i="1"/>
  <c r="KE41" i="1" s="1"/>
  <c r="KH14" i="1"/>
  <c r="KJ13" i="1"/>
  <c r="LT14" i="1"/>
  <c r="LP17" i="1"/>
  <c r="LP41" i="1" s="1"/>
  <c r="LI14" i="1"/>
  <c r="LX13" i="1"/>
  <c r="KP17" i="1"/>
  <c r="KP41" i="1" s="1"/>
  <c r="JY18" i="1"/>
  <c r="JY42" i="1" s="1"/>
  <c r="KS13" i="1"/>
  <c r="KR15" i="1"/>
  <c r="KR39" i="1" s="1"/>
  <c r="LQ17" i="1"/>
  <c r="LQ41" i="1" s="1"/>
  <c r="JW14" i="1"/>
  <c r="KW16" i="1"/>
  <c r="KW40" i="1" s="1"/>
  <c r="JW13" i="1"/>
  <c r="KG16" i="1"/>
  <c r="KG40" i="1" s="1"/>
  <c r="LU18" i="1"/>
  <c r="LU42" i="1" s="1"/>
  <c r="LS14" i="1"/>
  <c r="LC16" i="1"/>
  <c r="LC40" i="1" s="1"/>
  <c r="KO14" i="1"/>
  <c r="LH16" i="1"/>
  <c r="LH40" i="1" s="1"/>
  <c r="LS13" i="1"/>
  <c r="LH14" i="1"/>
  <c r="JI15" i="1"/>
  <c r="JI39" i="1" s="1"/>
  <c r="JQ13" i="1"/>
  <c r="KL14" i="1"/>
  <c r="KF18" i="1"/>
  <c r="KF42" i="1" s="1"/>
  <c r="JJ15" i="1"/>
  <c r="JJ39" i="1" s="1"/>
  <c r="JR16" i="1"/>
  <c r="JR40" i="1" s="1"/>
  <c r="LJ17" i="1"/>
  <c r="LJ41" i="1" s="1"/>
  <c r="LD13" i="1"/>
  <c r="JX15" i="1"/>
  <c r="JX39" i="1" s="1"/>
  <c r="JO13" i="1"/>
  <c r="LR17" i="1"/>
  <c r="LR41" i="1" s="1"/>
  <c r="JU18" i="1"/>
  <c r="JU42" i="1" s="1"/>
  <c r="JX17" i="1"/>
  <c r="JX41" i="1" s="1"/>
  <c r="LZ16" i="1"/>
  <c r="LZ40" i="1" s="1"/>
  <c r="LI17" i="1"/>
  <c r="LI41" i="1" s="1"/>
  <c r="KW17" i="1"/>
  <c r="KW41" i="1" s="1"/>
  <c r="JM18" i="1"/>
  <c r="JM42" i="1" s="1"/>
  <c r="LG16" i="1"/>
  <c r="LG40" i="1" s="1"/>
  <c r="LF16" i="1"/>
  <c r="LF40" i="1" s="1"/>
  <c r="JN17" i="1"/>
  <c r="JN41" i="1" s="1"/>
  <c r="LR18" i="1"/>
  <c r="LR42" i="1" s="1"/>
  <c r="LT18" i="1"/>
  <c r="LT42" i="1" s="1"/>
  <c r="LM14" i="1"/>
  <c r="JP19" i="1"/>
  <c r="JR20" i="1"/>
  <c r="JQ20" i="1"/>
  <c r="JJ21" i="1"/>
  <c r="JI3" i="21" s="1"/>
  <c r="JL19" i="1"/>
  <c r="LA16" i="1"/>
  <c r="LA40" i="1" s="1"/>
  <c r="LV15" i="1"/>
  <c r="LV39" i="1" s="1"/>
  <c r="LN18" i="1"/>
  <c r="LN42" i="1" s="1"/>
  <c r="KZ17" i="1"/>
  <c r="KZ41" i="1" s="1"/>
  <c r="KM13" i="1"/>
  <c r="KM16" i="1"/>
  <c r="KM40" i="1" s="1"/>
  <c r="JY14" i="1"/>
  <c r="KR16" i="1"/>
  <c r="KR40" i="1" s="1"/>
  <c r="LX17" i="1"/>
  <c r="LX41" i="1" s="1"/>
  <c r="KR14" i="1"/>
  <c r="JI13" i="1"/>
  <c r="JQ18" i="1"/>
  <c r="JQ42" i="1" s="1"/>
  <c r="KY17" i="1"/>
  <c r="KY41" i="1" s="1"/>
  <c r="KP13" i="1"/>
  <c r="JJ13" i="1"/>
  <c r="JR17" i="1"/>
  <c r="JR41" i="1" s="1"/>
  <c r="LO17" i="1"/>
  <c r="LO41" i="1" s="1"/>
  <c r="LN17" i="1"/>
  <c r="LN41" i="1" s="1"/>
  <c r="JK15" i="1"/>
  <c r="JK39" i="1" s="1"/>
  <c r="JO18" i="1"/>
  <c r="JO42" i="1" s="1"/>
  <c r="KL13" i="1"/>
  <c r="JX13" i="1"/>
  <c r="JL14" i="1"/>
  <c r="LR16" i="1"/>
  <c r="LR40" i="1" s="1"/>
  <c r="JU16" i="1"/>
  <c r="JU40" i="1" s="1"/>
  <c r="LT15" i="1"/>
  <c r="LT39" i="1" s="1"/>
  <c r="KT16" i="1"/>
  <c r="KT40" i="1" s="1"/>
  <c r="JS17" i="1"/>
  <c r="JS41" i="1" s="1"/>
  <c r="KW13" i="1"/>
  <c r="JN16" i="1"/>
  <c r="JN40" i="1" s="1"/>
  <c r="LO13" i="1"/>
  <c r="LV13" i="1"/>
  <c r="JG19" i="1"/>
  <c r="JR21" i="1"/>
  <c r="JQ3" i="21" s="1"/>
  <c r="JQ21" i="1"/>
  <c r="JP3" i="21" s="1"/>
  <c r="JK20" i="1"/>
  <c r="JL21" i="1"/>
  <c r="JK3" i="21" s="1"/>
  <c r="JM20" i="1"/>
  <c r="JK19" i="1"/>
  <c r="JL20" i="1"/>
  <c r="JM19" i="1"/>
  <c r="LU14" i="1"/>
  <c r="JZ15" i="1"/>
  <c r="JZ39" i="1" s="1"/>
  <c r="JP15" i="1"/>
  <c r="JP39" i="1" s="1"/>
  <c r="LE14" i="1"/>
  <c r="JZ16" i="1"/>
  <c r="JZ40" i="1" s="1"/>
  <c r="LE18" i="1"/>
  <c r="LE42" i="1" s="1"/>
  <c r="LH18" i="1"/>
  <c r="LH42" i="1" s="1"/>
  <c r="KS16" i="1"/>
  <c r="KS40" i="1" s="1"/>
  <c r="JU17" i="1"/>
  <c r="JU41" i="1" s="1"/>
  <c r="LV18" i="1"/>
  <c r="LV42" i="1" s="1"/>
  <c r="LL14" i="1"/>
  <c r="KU15" i="1"/>
  <c r="KU39" i="1" s="1"/>
  <c r="JB21" i="1"/>
  <c r="JA3" i="21" s="1"/>
  <c r="JB19" i="1"/>
  <c r="JB20" i="1"/>
  <c r="KT18" i="1"/>
  <c r="KT42" i="1" s="1"/>
  <c r="JS18" i="1"/>
  <c r="JS42" i="1" s="1"/>
  <c r="KG13" i="1"/>
  <c r="JH14" i="1"/>
  <c r="JP18" i="1"/>
  <c r="JP42" i="1" s="1"/>
  <c r="LZ15" i="1"/>
  <c r="LZ39" i="1" s="1"/>
  <c r="JS16" i="1"/>
  <c r="JS40" i="1" s="1"/>
  <c r="JY13" i="1"/>
  <c r="KA18" i="1"/>
  <c r="KA42" i="1" s="1"/>
  <c r="KY13" i="1"/>
  <c r="LW16" i="1"/>
  <c r="LW40" i="1" s="1"/>
  <c r="JT18" i="1"/>
  <c r="JT42" i="1" s="1"/>
  <c r="LU16" i="1"/>
  <c r="LU40" i="1" s="1"/>
  <c r="KP18" i="1"/>
  <c r="KP42" i="1" s="1"/>
  <c r="LW18" i="1"/>
  <c r="LW42" i="1" s="1"/>
  <c r="KW18" i="1"/>
  <c r="KW42" i="1" s="1"/>
  <c r="LY14" i="1"/>
  <c r="LS15" i="1"/>
  <c r="LS39" i="1" s="1"/>
  <c r="LD16" i="1"/>
  <c r="LD40" i="1" s="1"/>
  <c r="KE18" i="1"/>
  <c r="KE42" i="1" s="1"/>
  <c r="KU14" i="1"/>
  <c r="KK16" i="1"/>
  <c r="KK40" i="1" s="1"/>
  <c r="KX18" i="1"/>
  <c r="KX42" i="1" s="1"/>
  <c r="KZ15" i="1"/>
  <c r="KZ39" i="1" s="1"/>
  <c r="LC18" i="1"/>
  <c r="LC42" i="1" s="1"/>
  <c r="LK14" i="1"/>
  <c r="JT17" i="1"/>
  <c r="JT41" i="1" s="1"/>
  <c r="JT13" i="1"/>
  <c r="KE16" i="1"/>
  <c r="KE40" i="1" s="1"/>
  <c r="LK13" i="1"/>
  <c r="KJ16" i="1"/>
  <c r="KJ40" i="1" s="1"/>
  <c r="KR17" i="1"/>
  <c r="KR41" i="1" s="1"/>
  <c r="KJ14" i="1"/>
  <c r="JI16" i="1"/>
  <c r="JI40" i="1" s="1"/>
  <c r="JQ17" i="1"/>
  <c r="JQ41" i="1" s="1"/>
  <c r="KI15" i="1"/>
  <c r="KI39" i="1" s="1"/>
  <c r="JZ17" i="1"/>
  <c r="JZ41" i="1" s="1"/>
  <c r="JJ14" i="1"/>
  <c r="JR18" i="1"/>
  <c r="JR42" i="1" s="1"/>
  <c r="KY18" i="1"/>
  <c r="KY42" i="1" s="1"/>
  <c r="KP16" i="1"/>
  <c r="KP40" i="1" s="1"/>
  <c r="JK18" i="1"/>
  <c r="JK42" i="1" s="1"/>
  <c r="JO16" i="1"/>
  <c r="JO40" i="1" s="1"/>
  <c r="LO15" i="1"/>
  <c r="LO39" i="1" s="1"/>
  <c r="LF13" i="1"/>
  <c r="JL16" i="1"/>
  <c r="JL40" i="1" s="1"/>
  <c r="KD14" i="1"/>
  <c r="KV13" i="1"/>
  <c r="JM13" i="1"/>
  <c r="LZ17" i="1"/>
  <c r="LZ41" i="1" s="1"/>
  <c r="LI18" i="1"/>
  <c r="LI42" i="1" s="1"/>
  <c r="KG17" i="1"/>
  <c r="KG41" i="1" s="1"/>
  <c r="JN13" i="1"/>
  <c r="LG13" i="1"/>
  <c r="KX13" i="1"/>
  <c r="JG21" i="1"/>
  <c r="JF3" i="21" s="1"/>
  <c r="JI20" i="1"/>
  <c r="JK21" i="1"/>
  <c r="JJ3" i="21" s="1"/>
  <c r="JM21" i="1"/>
  <c r="JL3" i="21" s="1"/>
  <c r="JC21" i="1"/>
  <c r="JB3" i="21" s="1"/>
  <c r="JC20" i="1"/>
  <c r="JC19" i="1"/>
  <c r="KI13" i="1"/>
  <c r="JH13" i="1"/>
  <c r="KI14" i="1"/>
  <c r="LS18" i="1"/>
  <c r="LS42" i="1" s="1"/>
  <c r="KZ18" i="1"/>
  <c r="KZ42" i="1" s="1"/>
  <c r="JX16" i="1"/>
  <c r="JX40" i="1" s="1"/>
  <c r="LY18" i="1"/>
  <c r="LY42" i="1" s="1"/>
  <c r="KN16" i="1"/>
  <c r="KN40" i="1" s="1"/>
  <c r="LM18" i="1"/>
  <c r="LM42" i="1" s="1"/>
  <c r="JA21" i="1"/>
  <c r="IZ3" i="21" s="1"/>
  <c r="JA19" i="1"/>
  <c r="JA20" i="1"/>
  <c r="LB14" i="1"/>
  <c r="LA15" i="1"/>
  <c r="LA39" i="1" s="1"/>
  <c r="LU17" i="1"/>
  <c r="LU41" i="1" s="1"/>
  <c r="JH15" i="1"/>
  <c r="JH39" i="1" s="1"/>
  <c r="JG13" i="1"/>
  <c r="LB16" i="1"/>
  <c r="LB40" i="1" s="1"/>
  <c r="LA18" i="1"/>
  <c r="LA42" i="1" s="1"/>
  <c r="LE17" i="1"/>
  <c r="LE41" i="1" s="1"/>
  <c r="KY15" i="1"/>
  <c r="KY39" i="1" s="1"/>
  <c r="C15" i="1"/>
  <c r="C39" i="1" s="1"/>
  <c r="KV14" i="1"/>
  <c r="KB17" i="1"/>
  <c r="KB41" i="1" s="1"/>
  <c r="KQ18" i="1"/>
  <c r="KQ42" i="1" s="1"/>
  <c r="LA17" i="1"/>
  <c r="LA41" i="1" s="1"/>
  <c r="KG18" i="1"/>
  <c r="KG42" i="1" s="1"/>
  <c r="KI17" i="1"/>
  <c r="KI41" i="1" s="1"/>
  <c r="KP14" i="1"/>
  <c r="KK15" i="1"/>
  <c r="KK39" i="1" s="1"/>
  <c r="KA16" i="1"/>
  <c r="KA40" i="1" s="1"/>
  <c r="LY17" i="1"/>
  <c r="LY41" i="1" s="1"/>
  <c r="KC14" i="1"/>
  <c r="LC15" i="1"/>
  <c r="LC39" i="1" s="1"/>
  <c r="KJ18" i="1"/>
  <c r="KJ42" i="1" s="1"/>
  <c r="KC15" i="1"/>
  <c r="KC39" i="1" s="1"/>
  <c r="KR18" i="1"/>
  <c r="KR42" i="1" s="1"/>
  <c r="KX14" i="1"/>
  <c r="KO16" i="1"/>
  <c r="KO40" i="1" s="1"/>
  <c r="LS17" i="1"/>
  <c r="LS41" i="1" s="1"/>
  <c r="JW16" i="1"/>
  <c r="JW40" i="1" s="1"/>
  <c r="KZ13" i="1"/>
  <c r="KB16" i="1"/>
  <c r="KB40" i="1" s="1"/>
  <c r="LP15" i="1"/>
  <c r="LP39" i="1" s="1"/>
  <c r="KB14" i="1"/>
  <c r="JI17" i="1"/>
  <c r="JI41" i="1" s="1"/>
  <c r="LZ14" i="1"/>
  <c r="LY13" i="1"/>
  <c r="KO17" i="1"/>
  <c r="KO41" i="1" s="1"/>
  <c r="JJ17" i="1"/>
  <c r="JJ41" i="1" s="1"/>
  <c r="KT15" i="1"/>
  <c r="KT39" i="1" s="1"/>
  <c r="KA13" i="1"/>
  <c r="LU13" i="1"/>
  <c r="JK13" i="1"/>
  <c r="JO17" i="1"/>
  <c r="JO41" i="1" s="1"/>
  <c r="KQ15" i="1"/>
  <c r="KQ39" i="1" s="1"/>
  <c r="KH13" i="1"/>
  <c r="JL13" i="1"/>
  <c r="KL17" i="1"/>
  <c r="KL41" i="1" s="1"/>
  <c r="JX18" i="1"/>
  <c r="JX42" i="1" s="1"/>
  <c r="JM14" i="1"/>
  <c r="JV14" i="1"/>
  <c r="KK14" i="1"/>
  <c r="LT17" i="1"/>
  <c r="LT41" i="1" s="1"/>
  <c r="LL17" i="1"/>
  <c r="LL41" i="1" s="1"/>
  <c r="KQ16" i="1"/>
  <c r="KQ40" i="1" s="1"/>
  <c r="JZ13" i="1"/>
  <c r="JO20" i="1"/>
  <c r="JI19" i="1"/>
  <c r="JH20" i="1"/>
  <c r="JN19" i="1"/>
  <c r="JD21" i="1"/>
  <c r="JC3" i="21" s="1"/>
  <c r="JD19" i="1"/>
  <c r="JD20" i="1"/>
  <c r="IZ21" i="1"/>
  <c r="IY3" i="21" s="1"/>
  <c r="IZ19" i="1"/>
  <c r="IZ20" i="1"/>
  <c r="KI16" i="1"/>
  <c r="KI40" i="1" s="1"/>
  <c r="LQ15" i="1"/>
  <c r="LQ39" i="1" s="1"/>
  <c r="LE16" i="1"/>
  <c r="LE40" i="1" s="1"/>
  <c r="LN14" i="1"/>
  <c r="LY16" i="1"/>
  <c r="LY40" i="1" s="1"/>
  <c r="LV14" i="1"/>
  <c r="LQ14" i="1"/>
  <c r="LP13" i="1"/>
  <c r="KM17" i="1"/>
  <c r="KM41" i="1" s="1"/>
  <c r="KJ17" i="1"/>
  <c r="KJ41" i="1" s="1"/>
  <c r="KJ15" i="1"/>
  <c r="KJ39" i="1" s="1"/>
  <c r="JI18" i="1"/>
  <c r="JI42" i="1" s="1"/>
  <c r="KS18" i="1"/>
  <c r="KS42" i="1" s="1"/>
  <c r="JJ18" i="1"/>
  <c r="JJ42" i="1" s="1"/>
  <c r="LQ13" i="1"/>
  <c r="JK14" i="1"/>
  <c r="KA17" i="1"/>
  <c r="KA41" i="1" s="1"/>
  <c r="LG15" i="1"/>
  <c r="LG39" i="1" s="1"/>
  <c r="JM15" i="1"/>
  <c r="JM39" i="1" s="1"/>
  <c r="LT13" i="1"/>
  <c r="KT17" i="1"/>
  <c r="KT41" i="1" s="1"/>
  <c r="JS14" i="1"/>
  <c r="KO13" i="1"/>
  <c r="JO19" i="1"/>
  <c r="JI21" i="1"/>
  <c r="JH3" i="21" s="1"/>
  <c r="JH19" i="1"/>
  <c r="JN20" i="1"/>
  <c r="IV21" i="1"/>
  <c r="IU3" i="21" s="1"/>
  <c r="IV19" i="1"/>
  <c r="IV20" i="1"/>
  <c r="LH17" i="1"/>
  <c r="LH41" i="1" s="1"/>
  <c r="KU17" i="1"/>
  <c r="KU41" i="1" s="1"/>
  <c r="LF18" i="1"/>
  <c r="LF42" i="1" s="1"/>
  <c r="JS15" i="1"/>
  <c r="JS39" i="1" s="1"/>
  <c r="LP18" i="1"/>
  <c r="LP42" i="1" s="1"/>
  <c r="LK17" i="1"/>
  <c r="LK41" i="1" s="1"/>
  <c r="KH18" i="1"/>
  <c r="KH42" i="1" s="1"/>
  <c r="LX15" i="1"/>
  <c r="LX39" i="1" s="1"/>
  <c r="LK15" i="1"/>
  <c r="LK39" i="1" s="1"/>
  <c r="JT16" i="1"/>
  <c r="JT40" i="1" s="1"/>
  <c r="JT14" i="1"/>
  <c r="LB18" i="1"/>
  <c r="LB42" i="1" s="1"/>
  <c r="KW15" i="1"/>
  <c r="KW39" i="1" s="1"/>
  <c r="LZ13" i="1"/>
  <c r="JY17" i="1"/>
  <c r="JY41" i="1" s="1"/>
  <c r="KT13" i="1"/>
  <c r="LM13" i="1"/>
  <c r="JL17" i="1"/>
  <c r="JL41" i="1" s="1"/>
  <c r="LF15" i="1"/>
  <c r="LF39" i="1" s="1"/>
  <c r="LR13" i="1"/>
  <c r="LL15" i="1"/>
  <c r="LL39" i="1" s="1"/>
  <c r="IU21" i="1"/>
  <c r="IT3" i="21" s="1"/>
  <c r="IU19" i="1"/>
  <c r="IU20" i="1"/>
  <c r="IY21" i="1"/>
  <c r="IX3" i="21" s="1"/>
  <c r="IY19" i="1"/>
  <c r="IY20" i="1"/>
  <c r="LJ14" i="1"/>
  <c r="LT16" i="1"/>
  <c r="LT40" i="1" s="1"/>
  <c r="LD17" i="1"/>
  <c r="LD41" i="1" s="1"/>
  <c r="JP16" i="1"/>
  <c r="JP40" i="1" s="1"/>
  <c r="JG15" i="1"/>
  <c r="JG39" i="1" s="1"/>
  <c r="LJ18" i="1"/>
  <c r="LJ42" i="1" s="1"/>
  <c r="LL13" i="1"/>
  <c r="KV17" i="1"/>
  <c r="KV41" i="1" s="1"/>
  <c r="KB18" i="1"/>
  <c r="KB42" i="1" s="1"/>
  <c r="KA15" i="1"/>
  <c r="KA39" i="1" s="1"/>
  <c r="LK18" i="1"/>
  <c r="LK42" i="1" s="1"/>
  <c r="KM15" i="1"/>
  <c r="KM39" i="1" s="1"/>
  <c r="LL16" i="1"/>
  <c r="LL40" i="1" s="1"/>
  <c r="LO14" i="1"/>
  <c r="KY16" i="1"/>
  <c r="KY40" i="1" s="1"/>
  <c r="KH15" i="1"/>
  <c r="KH39" i="1" s="1"/>
  <c r="KI18" i="1"/>
  <c r="KI42" i="1" s="1"/>
  <c r="KM14" i="1"/>
  <c r="KY14" i="1"/>
  <c r="LI16" i="1"/>
  <c r="LI40" i="1" s="1"/>
  <c r="KM18" i="1"/>
  <c r="KM42" i="1" s="1"/>
  <c r="LD14" i="1"/>
  <c r="JW17" i="1"/>
  <c r="JW41" i="1" s="1"/>
  <c r="LA14" i="1"/>
  <c r="JW18" i="1"/>
  <c r="JW42" i="1" s="1"/>
  <c r="KU13" i="1"/>
  <c r="KP15" i="1"/>
  <c r="KP39" i="1" s="1"/>
  <c r="LS16" i="1"/>
  <c r="LS40" i="1" s="1"/>
  <c r="KE15" i="1"/>
  <c r="KE39" i="1" s="1"/>
  <c r="LX16" i="1"/>
  <c r="LX40" i="1" s="1"/>
  <c r="LH15" i="1"/>
  <c r="LH39" i="1" s="1"/>
  <c r="LX14" i="1"/>
  <c r="LC13" i="1"/>
  <c r="JQ16" i="1"/>
  <c r="JQ40" i="1" s="1"/>
  <c r="LR14" i="1"/>
  <c r="JU13" i="1"/>
  <c r="KN17" i="1"/>
  <c r="KN41" i="1" s="1"/>
  <c r="JR15" i="1"/>
  <c r="JR39" i="1" s="1"/>
  <c r="LB15" i="1"/>
  <c r="LB39" i="1" s="1"/>
  <c r="KS14" i="1"/>
  <c r="KO15" i="1"/>
  <c r="KO39" i="1" s="1"/>
  <c r="JK16" i="1"/>
  <c r="JK40" i="1" s="1"/>
  <c r="LZ18" i="1"/>
  <c r="LZ42" i="1" s="1"/>
  <c r="LQ18" i="1"/>
  <c r="LQ42" i="1" s="1"/>
  <c r="LM17" i="1"/>
  <c r="LM41" i="1" s="1"/>
  <c r="JL18" i="1"/>
  <c r="JL42" i="1" s="1"/>
  <c r="KQ17" i="1"/>
  <c r="KQ41" i="1" s="1"/>
  <c r="KH16" i="1"/>
  <c r="KH40" i="1" s="1"/>
  <c r="JM16" i="1"/>
  <c r="JM40" i="1" s="1"/>
  <c r="KD18" i="1"/>
  <c r="KD42" i="1" s="1"/>
  <c r="KV18" i="1"/>
  <c r="KV42" i="1" s="1"/>
  <c r="JN15" i="1"/>
  <c r="JN39" i="1" s="1"/>
  <c r="LB17" i="1"/>
  <c r="LB41" i="1" s="1"/>
  <c r="LI13" i="1"/>
  <c r="LU15" i="1"/>
  <c r="LU39" i="1" s="1"/>
  <c r="JO21" i="1"/>
  <c r="JN3" i="21" s="1"/>
  <c r="JH21" i="1"/>
  <c r="JG3" i="21" s="1"/>
  <c r="JJ20" i="1"/>
  <c r="JF21" i="1"/>
  <c r="JE3" i="21" s="1"/>
  <c r="JF19" i="1"/>
  <c r="JF20" i="1"/>
  <c r="JU14" i="1"/>
  <c r="LC14" i="1"/>
  <c r="LV17" i="1"/>
  <c r="LV41" i="1" s="1"/>
  <c r="JZ14" i="1"/>
  <c r="JZ18" i="1"/>
  <c r="JZ42" i="1" s="1"/>
  <c r="LM16" i="1"/>
  <c r="LM40" i="1" s="1"/>
  <c r="LF17" i="1"/>
  <c r="LF41" i="1" s="1"/>
  <c r="KB13" i="1"/>
  <c r="LK16" i="1"/>
  <c r="LK40" i="1" s="1"/>
  <c r="LP16" i="1"/>
  <c r="LP40" i="1" s="1"/>
  <c r="LP14" i="1"/>
  <c r="JQ14" i="1"/>
  <c r="LL18" i="1"/>
  <c r="LL42" i="1" s="1"/>
  <c r="JR14" i="1"/>
  <c r="JU15" i="1"/>
  <c r="JU39" i="1" s="1"/>
  <c r="KF17" i="1"/>
  <c r="KF41" i="1" s="1"/>
  <c r="LB13" i="1"/>
  <c r="KG15" i="1"/>
  <c r="KG39" i="1" s="1"/>
  <c r="JS13" i="1"/>
  <c r="JM17" i="1"/>
  <c r="JM41" i="1" s="1"/>
  <c r="JX14" i="1"/>
  <c r="JN18" i="1"/>
  <c r="JN42" i="1" s="1"/>
  <c r="JV18" i="1"/>
  <c r="JV42" i="1" s="1"/>
  <c r="C21" i="1"/>
  <c r="B3" i="21" s="1"/>
  <c r="C19" i="1"/>
  <c r="C20" i="1"/>
  <c r="LN21" i="1"/>
  <c r="LM3" i="21" s="1"/>
  <c r="KX20" i="1"/>
  <c r="LT19" i="1"/>
  <c r="KV21" i="1"/>
  <c r="KU3" i="21" s="1"/>
  <c r="KF20" i="1"/>
  <c r="JY19" i="1"/>
  <c r="LC21" i="1"/>
  <c r="LB3" i="21" s="1"/>
  <c r="KM20" i="1"/>
  <c r="LZ21" i="1"/>
  <c r="LY3" i="21" s="1"/>
  <c r="LJ20" i="1"/>
  <c r="KL20" i="1"/>
  <c r="LV21" i="1"/>
  <c r="LU3" i="21" s="1"/>
  <c r="LE20" i="1"/>
  <c r="LI19" i="1"/>
  <c r="KK21" i="1"/>
  <c r="KJ3" i="21" s="1"/>
  <c r="JU20" i="1"/>
  <c r="LX20" i="1"/>
  <c r="KZ21" i="1"/>
  <c r="KY3" i="21" s="1"/>
  <c r="KJ19" i="1"/>
  <c r="KH19" i="1"/>
  <c r="LO21" i="1"/>
  <c r="LN3" i="21" s="1"/>
  <c r="KY19" i="1"/>
  <c r="KA20" i="1"/>
  <c r="JZ20" i="1"/>
  <c r="KW19" i="1"/>
  <c r="LD20" i="1"/>
  <c r="JV19" i="1"/>
  <c r="KJ20" i="1"/>
  <c r="LN19" i="1"/>
  <c r="LU21" i="1"/>
  <c r="LT3" i="21" s="1"/>
  <c r="LT20" i="1"/>
  <c r="KV19" i="1"/>
  <c r="JX21" i="1"/>
  <c r="JW3" i="21" s="1"/>
  <c r="JY20" i="1"/>
  <c r="LC19" i="1"/>
  <c r="KE21" i="1"/>
  <c r="KD3" i="21" s="1"/>
  <c r="LZ20" i="1"/>
  <c r="LB21" i="1"/>
  <c r="LA3" i="21" s="1"/>
  <c r="KL19" i="1"/>
  <c r="LV19" i="1"/>
  <c r="LY21" i="1"/>
  <c r="LX3" i="21" s="1"/>
  <c r="LI20" i="1"/>
  <c r="KK19" i="1"/>
  <c r="JZ21" i="1"/>
  <c r="JY3" i="21" s="1"/>
  <c r="LX19" i="1"/>
  <c r="KZ20" i="1"/>
  <c r="KB21" i="1"/>
  <c r="KA3" i="21" s="1"/>
  <c r="KH20" i="1"/>
  <c r="LO20" i="1"/>
  <c r="KQ21" i="1"/>
  <c r="KP3" i="21" s="1"/>
  <c r="KA19" i="1"/>
  <c r="LP20" i="1"/>
  <c r="JS19" i="1"/>
  <c r="LT21" i="1"/>
  <c r="LS3" i="21" s="1"/>
  <c r="LN20" i="1"/>
  <c r="LU19" i="1"/>
  <c r="LL21" i="1"/>
  <c r="LK3" i="21" s="1"/>
  <c r="KV20" i="1"/>
  <c r="JX19" i="1"/>
  <c r="LS21" i="1"/>
  <c r="LR3" i="21" s="1"/>
  <c r="LC20" i="1"/>
  <c r="KE19" i="1"/>
  <c r="LZ19" i="1"/>
  <c r="LB20" i="1"/>
  <c r="KD21" i="1"/>
  <c r="KC3" i="21" s="1"/>
  <c r="LV20" i="1"/>
  <c r="LY20" i="1"/>
  <c r="LA21" i="1"/>
  <c r="KZ3" i="21" s="1"/>
  <c r="KK20" i="1"/>
  <c r="JZ19" i="1"/>
  <c r="LP21" i="1"/>
  <c r="LO3" i="21" s="1"/>
  <c r="KZ19" i="1"/>
  <c r="KB20" i="1"/>
  <c r="KW21" i="1"/>
  <c r="KV3" i="21" s="1"/>
  <c r="LO19" i="1"/>
  <c r="KQ19" i="1"/>
  <c r="JS21" i="1"/>
  <c r="JR3" i="21" s="1"/>
  <c r="KC21" i="1"/>
  <c r="KB3" i="21" s="1"/>
  <c r="LG21" i="1"/>
  <c r="LF3" i="21" s="1"/>
  <c r="LK20" i="1"/>
  <c r="JU19" i="1"/>
  <c r="KY20" i="1"/>
  <c r="LM21" i="1"/>
  <c r="LL3" i="21" s="1"/>
  <c r="LU20" i="1"/>
  <c r="LL19" i="1"/>
  <c r="KN21" i="1"/>
  <c r="KM3" i="21" s="1"/>
  <c r="JX20" i="1"/>
  <c r="LS19" i="1"/>
  <c r="KU21" i="1"/>
  <c r="KT3" i="21" s="1"/>
  <c r="KE20" i="1"/>
  <c r="LR21" i="1"/>
  <c r="LQ3" i="21" s="1"/>
  <c r="LB19" i="1"/>
  <c r="KD19" i="1"/>
  <c r="KP21" i="1"/>
  <c r="KO3" i="21" s="1"/>
  <c r="LY19" i="1"/>
  <c r="LA20" i="1"/>
  <c r="KR21" i="1"/>
  <c r="KQ3" i="21" s="1"/>
  <c r="KB19" i="1"/>
  <c r="KQ20" i="1"/>
  <c r="KM19" i="1"/>
  <c r="KS20" i="1"/>
  <c r="LW19" i="1"/>
  <c r="LM19" i="1"/>
  <c r="KG21" i="1"/>
  <c r="KF3" i="21" s="1"/>
  <c r="LL20" i="1"/>
  <c r="KN19" i="1"/>
  <c r="LF21" i="1"/>
  <c r="LE3" i="21" s="1"/>
  <c r="LS20" i="1"/>
  <c r="KU19" i="1"/>
  <c r="JW21" i="1"/>
  <c r="JV3" i="21" s="1"/>
  <c r="LR19" i="1"/>
  <c r="KT21" i="1"/>
  <c r="KS3" i="21" s="1"/>
  <c r="KD20" i="1"/>
  <c r="KP19" i="1"/>
  <c r="LQ21" i="1"/>
  <c r="LP3" i="21" s="1"/>
  <c r="LA19" i="1"/>
  <c r="KC20" i="1"/>
  <c r="KO21" i="1"/>
  <c r="KN3" i="21" s="1"/>
  <c r="LP19" i="1"/>
  <c r="KR19" i="1"/>
  <c r="JT21" i="1"/>
  <c r="JS3" i="21" s="1"/>
  <c r="KW20" i="1"/>
  <c r="LG19" i="1"/>
  <c r="KI21" i="1"/>
  <c r="KH3" i="21" s="1"/>
  <c r="JS20" i="1"/>
  <c r="KF19" i="1"/>
  <c r="LI21" i="1"/>
  <c r="LH3" i="21" s="1"/>
  <c r="KH21" i="1"/>
  <c r="KG3" i="21" s="1"/>
  <c r="LM20" i="1"/>
  <c r="KG19" i="1"/>
  <c r="LD21" i="1"/>
  <c r="LC3" i="21" s="1"/>
  <c r="KN20" i="1"/>
  <c r="LF19" i="1"/>
  <c r="LK21" i="1"/>
  <c r="LJ3" i="21" s="1"/>
  <c r="KU20" i="1"/>
  <c r="JW19" i="1"/>
  <c r="LR20" i="1"/>
  <c r="KT19" i="1"/>
  <c r="JV21" i="1"/>
  <c r="JU3" i="21" s="1"/>
  <c r="KP20" i="1"/>
  <c r="LQ19" i="1"/>
  <c r="KS21" i="1"/>
  <c r="KR3" i="21" s="1"/>
  <c r="KC19" i="1"/>
  <c r="KO19" i="1"/>
  <c r="LH21" i="1"/>
  <c r="LG3" i="21" s="1"/>
  <c r="KR20" i="1"/>
  <c r="JT19" i="1"/>
  <c r="LW21" i="1"/>
  <c r="LV3" i="21" s="1"/>
  <c r="LG20" i="1"/>
  <c r="KI20" i="1"/>
  <c r="KX19" i="1"/>
  <c r="LJ19" i="1"/>
  <c r="KL21" i="1"/>
  <c r="KK3" i="21" s="1"/>
  <c r="LE19" i="1"/>
  <c r="LH20" i="1"/>
  <c r="KX21" i="1"/>
  <c r="KW3" i="21" s="1"/>
  <c r="KG20" i="1"/>
  <c r="LD19" i="1"/>
  <c r="KF21" i="1"/>
  <c r="KE3" i="21" s="1"/>
  <c r="LF20" i="1"/>
  <c r="LK19" i="1"/>
  <c r="KM21" i="1"/>
  <c r="KL3" i="21" s="1"/>
  <c r="JW20" i="1"/>
  <c r="LJ21" i="1"/>
  <c r="LI3" i="21" s="1"/>
  <c r="KT20" i="1"/>
  <c r="JV20" i="1"/>
  <c r="LE21" i="1"/>
  <c r="LD3" i="21" s="1"/>
  <c r="LQ20" i="1"/>
  <c r="KS19" i="1"/>
  <c r="JU21" i="1"/>
  <c r="JT3" i="21" s="1"/>
  <c r="KO20" i="1"/>
  <c r="LH19" i="1"/>
  <c r="KJ21" i="1"/>
  <c r="KI3" i="21" s="1"/>
  <c r="JT20" i="1"/>
  <c r="LW20" i="1"/>
  <c r="KY21" i="1"/>
  <c r="KX3" i="21" s="1"/>
  <c r="KI19" i="1"/>
  <c r="JY21" i="1"/>
  <c r="JX3" i="21" s="1"/>
  <c r="LX21" i="1"/>
  <c r="LW3" i="21" s="1"/>
  <c r="KA21" i="1"/>
  <c r="JZ3" i="21" s="1"/>
  <c r="JJ19" i="1"/>
  <c r="IZ18" i="1"/>
  <c r="IZ42" i="1" s="1"/>
  <c r="IZ17" i="1"/>
  <c r="IZ41" i="1" s="1"/>
  <c r="IZ15" i="1"/>
  <c r="IZ39" i="1" s="1"/>
  <c r="IZ14" i="1"/>
  <c r="IZ16" i="1"/>
  <c r="IZ40" i="1" s="1"/>
  <c r="IZ13" i="1"/>
  <c r="IY17" i="1"/>
  <c r="IY41" i="1" s="1"/>
  <c r="IY16" i="1"/>
  <c r="IY40" i="1" s="1"/>
  <c r="IY13" i="1"/>
  <c r="IY14" i="1"/>
  <c r="IY15" i="1"/>
  <c r="IY39" i="1" s="1"/>
  <c r="IY18" i="1"/>
  <c r="IY42" i="1" s="1"/>
  <c r="IX18" i="1"/>
  <c r="IX42" i="1" s="1"/>
  <c r="IX13" i="1"/>
  <c r="IX16" i="1"/>
  <c r="IX40" i="1" s="1"/>
  <c r="IX17" i="1"/>
  <c r="IX41" i="1" s="1"/>
  <c r="IX15" i="1"/>
  <c r="IX39" i="1" s="1"/>
  <c r="IX14" i="1"/>
  <c r="IU18" i="1"/>
  <c r="IU42" i="1" s="1"/>
  <c r="IU16" i="1"/>
  <c r="IU40" i="1" s="1"/>
  <c r="IU14" i="1"/>
  <c r="IU13" i="1"/>
  <c r="IU15" i="1"/>
  <c r="IU39" i="1" s="1"/>
  <c r="IU17" i="1"/>
  <c r="IU41" i="1" s="1"/>
  <c r="JF18" i="1"/>
  <c r="JF42" i="1" s="1"/>
  <c r="JF17" i="1"/>
  <c r="JF41" i="1" s="1"/>
  <c r="JF13" i="1"/>
  <c r="JF15" i="1"/>
  <c r="JF39" i="1" s="1"/>
  <c r="JF14" i="1"/>
  <c r="JF16" i="1"/>
  <c r="JF40" i="1" s="1"/>
  <c r="IW18" i="1"/>
  <c r="IW42" i="1" s="1"/>
  <c r="IW15" i="1"/>
  <c r="IW39" i="1" s="1"/>
  <c r="IW13" i="1"/>
  <c r="IW17" i="1"/>
  <c r="IW41" i="1" s="1"/>
  <c r="IW16" i="1"/>
  <c r="IW40" i="1" s="1"/>
  <c r="IW14" i="1"/>
  <c r="JD17" i="1"/>
  <c r="JD41" i="1" s="1"/>
  <c r="JD18" i="1"/>
  <c r="JD42" i="1" s="1"/>
  <c r="JD14" i="1"/>
  <c r="JD15" i="1"/>
  <c r="JD39" i="1" s="1"/>
  <c r="JD16" i="1"/>
  <c r="JD40" i="1" s="1"/>
  <c r="JD13" i="1"/>
  <c r="IV17" i="1"/>
  <c r="IV41" i="1" s="1"/>
  <c r="IV18" i="1"/>
  <c r="IV42" i="1" s="1"/>
  <c r="IV16" i="1"/>
  <c r="IV40" i="1" s="1"/>
  <c r="IV14" i="1"/>
  <c r="IV15" i="1"/>
  <c r="IV39" i="1" s="1"/>
  <c r="IV13" i="1"/>
  <c r="JE18" i="1"/>
  <c r="JE42" i="1" s="1"/>
  <c r="JE15" i="1"/>
  <c r="JE39" i="1" s="1"/>
  <c r="JE16" i="1"/>
  <c r="JE40" i="1" s="1"/>
  <c r="JE13" i="1"/>
  <c r="JE14" i="1"/>
  <c r="JE17" i="1"/>
  <c r="JE41" i="1" s="1"/>
  <c r="JC16" i="1"/>
  <c r="JC40" i="1" s="1"/>
  <c r="JC14" i="1"/>
  <c r="JC17" i="1"/>
  <c r="JC41" i="1" s="1"/>
  <c r="JC13" i="1"/>
  <c r="JC15" i="1"/>
  <c r="JC39" i="1" s="1"/>
  <c r="JC18" i="1"/>
  <c r="JC42" i="1" s="1"/>
  <c r="JB18" i="1"/>
  <c r="JB42" i="1" s="1"/>
  <c r="JB16" i="1"/>
  <c r="JB40" i="1" s="1"/>
  <c r="JB14" i="1"/>
  <c r="JB15" i="1"/>
  <c r="JB39" i="1" s="1"/>
  <c r="JB17" i="1"/>
  <c r="JB41" i="1" s="1"/>
  <c r="JB13" i="1"/>
  <c r="JA17" i="1"/>
  <c r="JA41" i="1" s="1"/>
  <c r="JA18" i="1"/>
  <c r="JA42" i="1" s="1"/>
  <c r="JA13" i="1"/>
  <c r="JA14" i="1"/>
  <c r="JA16" i="1"/>
  <c r="JA40" i="1" s="1"/>
  <c r="JA15" i="1"/>
  <c r="JA39" i="1" s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JO16" i="21" l="1"/>
  <c r="JO15" i="21"/>
  <c r="JO19" i="21"/>
  <c r="JO17" i="21"/>
  <c r="JQ5" i="1"/>
  <c r="JQ6" i="1" s="1"/>
  <c r="JQ8" i="1" s="1"/>
  <c r="Y22" i="1"/>
  <c r="Y23" i="1"/>
  <c r="R23" i="1"/>
  <c r="R22" i="1"/>
  <c r="X23" i="1"/>
  <c r="X22" i="1"/>
  <c r="P23" i="1"/>
  <c r="P22" i="1"/>
  <c r="W22" i="1"/>
  <c r="W23" i="1"/>
  <c r="O22" i="1"/>
  <c r="O23" i="1"/>
  <c r="G22" i="1"/>
  <c r="G23" i="1"/>
  <c r="I22" i="1"/>
  <c r="I23" i="1"/>
  <c r="H23" i="1"/>
  <c r="H22" i="1"/>
  <c r="V22" i="1"/>
  <c r="V23" i="1"/>
  <c r="F22" i="1"/>
  <c r="F23" i="1"/>
  <c r="K23" i="1"/>
  <c r="K22" i="1"/>
  <c r="J23" i="1"/>
  <c r="J22" i="1"/>
  <c r="N22" i="1"/>
  <c r="N23" i="1"/>
  <c r="U22" i="1"/>
  <c r="U23" i="1"/>
  <c r="M22" i="1"/>
  <c r="M23" i="1"/>
  <c r="E22" i="1"/>
  <c r="E23" i="1"/>
  <c r="S23" i="1"/>
  <c r="S22" i="1"/>
  <c r="Q22" i="1"/>
  <c r="Q23" i="1"/>
  <c r="T22" i="1"/>
  <c r="T23" i="1"/>
  <c r="L22" i="1"/>
  <c r="L23" i="1"/>
  <c r="D23" i="1"/>
  <c r="D22" i="1"/>
  <c r="JM17" i="21"/>
  <c r="JM18" i="21"/>
  <c r="JM16" i="21"/>
  <c r="JM19" i="21"/>
  <c r="KG19" i="21"/>
  <c r="KG17" i="21"/>
  <c r="KG18" i="21"/>
  <c r="KG16" i="21"/>
  <c r="KG15" i="21"/>
  <c r="LS5" i="1"/>
  <c r="LS6" i="1" s="1"/>
  <c r="LS8" i="1" s="1"/>
  <c r="O21" i="1"/>
  <c r="N3" i="21" s="1"/>
  <c r="O20" i="1"/>
  <c r="O19" i="1"/>
  <c r="LC19" i="21"/>
  <c r="LC17" i="21"/>
  <c r="LC18" i="21"/>
  <c r="LC15" i="21"/>
  <c r="LC16" i="21"/>
  <c r="LG5" i="1"/>
  <c r="LG6" i="1" s="1"/>
  <c r="LG8" i="1" s="1"/>
  <c r="LE18" i="21"/>
  <c r="LE17" i="21"/>
  <c r="LE19" i="21"/>
  <c r="LE16" i="21"/>
  <c r="LE15" i="21"/>
  <c r="LQ18" i="21"/>
  <c r="LQ17" i="21"/>
  <c r="LQ16" i="21"/>
  <c r="LQ19" i="21"/>
  <c r="LQ15" i="21"/>
  <c r="LO5" i="1"/>
  <c r="LO6" i="1" s="1"/>
  <c r="LO8" i="1" s="1"/>
  <c r="JX5" i="1"/>
  <c r="JX6" i="1" s="1"/>
  <c r="JX8" i="1" s="1"/>
  <c r="KK5" i="1"/>
  <c r="KK6" i="1" s="1"/>
  <c r="KK8" i="1" s="1"/>
  <c r="JV5" i="1"/>
  <c r="JV6" i="1" s="1"/>
  <c r="JV9" i="1" s="1"/>
  <c r="JL19" i="21"/>
  <c r="JL16" i="21"/>
  <c r="JL17" i="21"/>
  <c r="JL18" i="21"/>
  <c r="JL15" i="21"/>
  <c r="IW16" i="21"/>
  <c r="IW17" i="21"/>
  <c r="IW15" i="21"/>
  <c r="IW19" i="21"/>
  <c r="IW18" i="21"/>
  <c r="V21" i="1"/>
  <c r="U3" i="21" s="1"/>
  <c r="V20" i="1"/>
  <c r="V19" i="1"/>
  <c r="N21" i="1"/>
  <c r="M3" i="21" s="1"/>
  <c r="N20" i="1"/>
  <c r="N19" i="1"/>
  <c r="F21" i="1"/>
  <c r="E3" i="21" s="1"/>
  <c r="F20" i="1"/>
  <c r="F19" i="1"/>
  <c r="JX18" i="21"/>
  <c r="JX17" i="21"/>
  <c r="JX19" i="21"/>
  <c r="JX16" i="21"/>
  <c r="JX15" i="21"/>
  <c r="JT19" i="21"/>
  <c r="JT16" i="21"/>
  <c r="JT18" i="21"/>
  <c r="JT15" i="21"/>
  <c r="JT17" i="21"/>
  <c r="KL18" i="21"/>
  <c r="KL19" i="21"/>
  <c r="KL17" i="21"/>
  <c r="KL16" i="21"/>
  <c r="KL15" i="21"/>
  <c r="LE5" i="1"/>
  <c r="LE6" i="1" s="1"/>
  <c r="LE8" i="1" s="1"/>
  <c r="KT5" i="1"/>
  <c r="KT6" i="1" s="1"/>
  <c r="KT9" i="1" s="1"/>
  <c r="KG5" i="1"/>
  <c r="KG6" i="1" s="1"/>
  <c r="KG8" i="1" s="1"/>
  <c r="KP5" i="1"/>
  <c r="KP6" i="1" s="1"/>
  <c r="KP8" i="1" s="1"/>
  <c r="KN5" i="1"/>
  <c r="KN6" i="1" s="1"/>
  <c r="KN8" i="1" s="1"/>
  <c r="KB5" i="1"/>
  <c r="KB6" i="1" s="1"/>
  <c r="KB8" i="1" s="1"/>
  <c r="KV18" i="21"/>
  <c r="KV17" i="21"/>
  <c r="KV19" i="21"/>
  <c r="KV16" i="21"/>
  <c r="KV15" i="21"/>
  <c r="KP18" i="21"/>
  <c r="KP17" i="21"/>
  <c r="KP19" i="21"/>
  <c r="KP16" i="21"/>
  <c r="KP15" i="21"/>
  <c r="KY18" i="21"/>
  <c r="KY19" i="21"/>
  <c r="KY16" i="21"/>
  <c r="KY17" i="21"/>
  <c r="KY15" i="21"/>
  <c r="JG19" i="21"/>
  <c r="JG18" i="21"/>
  <c r="JG15" i="21"/>
  <c r="JG16" i="21"/>
  <c r="JG17" i="21"/>
  <c r="JH5" i="1"/>
  <c r="JH6" i="1" s="1"/>
  <c r="JH8" i="1" s="1"/>
  <c r="JN5" i="1"/>
  <c r="JN6" i="1" s="1"/>
  <c r="JN9" i="1" s="1"/>
  <c r="JJ18" i="21"/>
  <c r="JJ17" i="21"/>
  <c r="JJ19" i="21"/>
  <c r="JJ16" i="21"/>
  <c r="JJ15" i="21"/>
  <c r="JL5" i="1"/>
  <c r="JE5" i="1"/>
  <c r="JE6" i="1" s="1"/>
  <c r="JE8" i="1" s="1"/>
  <c r="L21" i="1"/>
  <c r="K3" i="21" s="1"/>
  <c r="L19" i="1"/>
  <c r="L20" i="1"/>
  <c r="JW5" i="1"/>
  <c r="W21" i="1"/>
  <c r="V3" i="21" s="1"/>
  <c r="W19" i="1"/>
  <c r="W20" i="1"/>
  <c r="G21" i="1"/>
  <c r="F3" i="21" s="1"/>
  <c r="G20" i="1"/>
  <c r="G19" i="1"/>
  <c r="LW18" i="21"/>
  <c r="LW19" i="21"/>
  <c r="LW17" i="21"/>
  <c r="LW15" i="21"/>
  <c r="LW16" i="21"/>
  <c r="JT5" i="1"/>
  <c r="JT6" i="1" s="1"/>
  <c r="JT8" i="1" s="1"/>
  <c r="JU19" i="21"/>
  <c r="JU16" i="21"/>
  <c r="JU18" i="21"/>
  <c r="JU15" i="21"/>
  <c r="JU17" i="21"/>
  <c r="LP19" i="21"/>
  <c r="LP18" i="21"/>
  <c r="LP17" i="21"/>
  <c r="LP16" i="21"/>
  <c r="LP15" i="21"/>
  <c r="LL19" i="21"/>
  <c r="LL17" i="21"/>
  <c r="LL18" i="21"/>
  <c r="LL16" i="21"/>
  <c r="LL15" i="21"/>
  <c r="KA5" i="1"/>
  <c r="KA6" i="1" s="1"/>
  <c r="KA8" i="1" s="1"/>
  <c r="LC5" i="1"/>
  <c r="LC6" i="1" s="1"/>
  <c r="LC9" i="1" s="1"/>
  <c r="KJ5" i="1"/>
  <c r="KJ6" i="1" s="1"/>
  <c r="KJ9" i="1" s="1"/>
  <c r="LT5" i="1"/>
  <c r="LT6" i="1" s="1"/>
  <c r="LT8" i="1" s="1"/>
  <c r="JC18" i="21"/>
  <c r="JC19" i="21"/>
  <c r="JC17" i="21"/>
  <c r="JC16" i="21"/>
  <c r="JC15" i="21"/>
  <c r="JC5" i="1"/>
  <c r="JC6" i="1" s="1"/>
  <c r="JC8" i="1" s="1"/>
  <c r="U21" i="1"/>
  <c r="T3" i="21" s="1"/>
  <c r="U20" i="1"/>
  <c r="U19" i="1"/>
  <c r="M21" i="1"/>
  <c r="L3" i="21" s="1"/>
  <c r="M20" i="1"/>
  <c r="M19" i="1"/>
  <c r="E21" i="1"/>
  <c r="D3" i="21" s="1"/>
  <c r="E20" i="1"/>
  <c r="E19" i="1"/>
  <c r="KI5" i="1"/>
  <c r="KI6" i="1" s="1"/>
  <c r="KI8" i="1" s="1"/>
  <c r="KS5" i="1"/>
  <c r="KS6" i="1" s="1"/>
  <c r="KS8" i="1" s="1"/>
  <c r="LK5" i="1"/>
  <c r="LK6" i="1" s="1"/>
  <c r="KK18" i="21"/>
  <c r="KK16" i="21"/>
  <c r="KK19" i="21"/>
  <c r="KK17" i="21"/>
  <c r="KK15" i="21"/>
  <c r="LG18" i="21"/>
  <c r="LG19" i="21"/>
  <c r="LG16" i="21"/>
  <c r="LG17" i="21"/>
  <c r="LG15" i="21"/>
  <c r="JS18" i="21"/>
  <c r="JS19" i="21"/>
  <c r="JS17" i="21"/>
  <c r="JS16" i="21"/>
  <c r="JS15" i="21"/>
  <c r="KQ18" i="21"/>
  <c r="KQ19" i="21"/>
  <c r="KQ17" i="21"/>
  <c r="KQ16" i="21"/>
  <c r="KQ15" i="21"/>
  <c r="KT18" i="21"/>
  <c r="KT19" i="21"/>
  <c r="KT17" i="21"/>
  <c r="KT16" i="21"/>
  <c r="KT15" i="21"/>
  <c r="JU5" i="1"/>
  <c r="JU6" i="1" s="1"/>
  <c r="JU8" i="1" s="1"/>
  <c r="KC19" i="21"/>
  <c r="KC16" i="21"/>
  <c r="KC17" i="21"/>
  <c r="KC18" i="21"/>
  <c r="KC15" i="21"/>
  <c r="LK19" i="21"/>
  <c r="LK17" i="21"/>
  <c r="LK15" i="21"/>
  <c r="LK18" i="21"/>
  <c r="LK16" i="21"/>
  <c r="LX19" i="21"/>
  <c r="LX18" i="21"/>
  <c r="LX15" i="21"/>
  <c r="LX16" i="21"/>
  <c r="LX17" i="21"/>
  <c r="JW19" i="21"/>
  <c r="JW18" i="21"/>
  <c r="JW15" i="21"/>
  <c r="JW17" i="21"/>
  <c r="JW16" i="21"/>
  <c r="KW5" i="1"/>
  <c r="KW6" i="1" s="1"/>
  <c r="KW8" i="1" s="1"/>
  <c r="LY19" i="21"/>
  <c r="LY16" i="21"/>
  <c r="LY17" i="21"/>
  <c r="LY18" i="21"/>
  <c r="LY15" i="21"/>
  <c r="LM19" i="21"/>
  <c r="LM17" i="21"/>
  <c r="LM18" i="21"/>
  <c r="LM16" i="21"/>
  <c r="LM15" i="21"/>
  <c r="JN18" i="21"/>
  <c r="JN17" i="21"/>
  <c r="JN16" i="21"/>
  <c r="JN19" i="21"/>
  <c r="JN15" i="21"/>
  <c r="JH17" i="21"/>
  <c r="JH18" i="21"/>
  <c r="JH16" i="21"/>
  <c r="JH15" i="21"/>
  <c r="JH19" i="21"/>
  <c r="JB18" i="21"/>
  <c r="JB17" i="21"/>
  <c r="JB19" i="21"/>
  <c r="JB15" i="21"/>
  <c r="JB16" i="21"/>
  <c r="JM5" i="1"/>
  <c r="JM6" i="1" s="1"/>
  <c r="JM8" i="1" s="1"/>
  <c r="JK18" i="21"/>
  <c r="JK19" i="21"/>
  <c r="JK16" i="21"/>
  <c r="JK17" i="21"/>
  <c r="JK15" i="21"/>
  <c r="JI17" i="21"/>
  <c r="JI19" i="21"/>
  <c r="JI16" i="21"/>
  <c r="JI18" i="21"/>
  <c r="JI15" i="21"/>
  <c r="JD19" i="21"/>
  <c r="JD18" i="21"/>
  <c r="JD17" i="21"/>
  <c r="JD16" i="21"/>
  <c r="JD15" i="21"/>
  <c r="LJ5" i="1"/>
  <c r="LJ6" i="1" s="1"/>
  <c r="LJ9" i="1" s="1"/>
  <c r="LU5" i="1"/>
  <c r="LU6" i="1" s="1"/>
  <c r="LU8" i="1" s="1"/>
  <c r="JO5" i="1"/>
  <c r="JO6" i="1" s="1"/>
  <c r="JO9" i="1" s="1"/>
  <c r="JI5" i="1"/>
  <c r="JI6" i="1" s="1"/>
  <c r="JI8" i="1" s="1"/>
  <c r="S21" i="1"/>
  <c r="R3" i="21" s="1"/>
  <c r="S20" i="1"/>
  <c r="S19" i="1"/>
  <c r="LD18" i="21"/>
  <c r="LD17" i="21"/>
  <c r="LD16" i="21"/>
  <c r="LD15" i="21"/>
  <c r="LD19" i="21"/>
  <c r="KX5" i="1"/>
  <c r="KX6" i="1" s="1"/>
  <c r="KX8" i="1" s="1"/>
  <c r="LP5" i="1"/>
  <c r="LY5" i="1"/>
  <c r="LY6" i="1" s="1"/>
  <c r="LY8" i="1" s="1"/>
  <c r="LF18" i="21"/>
  <c r="LF17" i="21"/>
  <c r="LF19" i="21"/>
  <c r="LF16" i="21"/>
  <c r="LF15" i="21"/>
  <c r="LZ5" i="1"/>
  <c r="LZ6" i="1" s="1"/>
  <c r="LZ9" i="1" s="1"/>
  <c r="KL5" i="1"/>
  <c r="KL6" i="1" s="1"/>
  <c r="KL9" i="1" s="1"/>
  <c r="KJ19" i="21"/>
  <c r="KJ18" i="21"/>
  <c r="KJ16" i="21"/>
  <c r="KJ17" i="21"/>
  <c r="KJ15" i="21"/>
  <c r="IX18" i="21"/>
  <c r="IX17" i="21"/>
  <c r="IX15" i="21"/>
  <c r="IX19" i="21"/>
  <c r="IX16" i="21"/>
  <c r="IZ5" i="1"/>
  <c r="IZ6" i="1" s="1"/>
  <c r="IZ8" i="1" s="1"/>
  <c r="JB5" i="1"/>
  <c r="JB6" i="1" s="1"/>
  <c r="JB8" i="1" s="1"/>
  <c r="JK5" i="1"/>
  <c r="JK6" i="1" s="1"/>
  <c r="JK8" i="1" s="1"/>
  <c r="JP18" i="21"/>
  <c r="JP17" i="21"/>
  <c r="JP19" i="21"/>
  <c r="JP16" i="21"/>
  <c r="JP15" i="21"/>
  <c r="KS19" i="21"/>
  <c r="KS16" i="21"/>
  <c r="KS15" i="21"/>
  <c r="KS17" i="21"/>
  <c r="KS18" i="21"/>
  <c r="KZ5" i="1"/>
  <c r="KZ6" i="1" s="1"/>
  <c r="KZ8" i="1" s="1"/>
  <c r="LV5" i="1"/>
  <c r="LV6" i="1" s="1"/>
  <c r="LV8" i="1" s="1"/>
  <c r="JF18" i="21"/>
  <c r="JF19" i="21"/>
  <c r="JF17" i="21"/>
  <c r="JF16" i="21"/>
  <c r="JF15" i="21"/>
  <c r="K21" i="1"/>
  <c r="J3" i="21" s="1"/>
  <c r="K19" i="1"/>
  <c r="K20" i="1"/>
  <c r="LR5" i="1"/>
  <c r="LR6" i="1" s="1"/>
  <c r="LR9" i="1" s="1"/>
  <c r="LO18" i="21"/>
  <c r="LO19" i="21"/>
  <c r="LO17" i="21"/>
  <c r="LO16" i="21"/>
  <c r="LO15" i="21"/>
  <c r="LB19" i="21"/>
  <c r="LB17" i="21"/>
  <c r="LB18" i="21"/>
  <c r="LB16" i="21"/>
  <c r="LB15" i="21"/>
  <c r="C5" i="1"/>
  <c r="R21" i="1"/>
  <c r="Q3" i="21" s="1"/>
  <c r="R20" i="1"/>
  <c r="R19" i="1"/>
  <c r="J21" i="1"/>
  <c r="I3" i="21" s="1"/>
  <c r="J19" i="1"/>
  <c r="J20" i="1"/>
  <c r="LD5" i="1"/>
  <c r="LD6" i="1" s="1"/>
  <c r="LD9" i="1" s="1"/>
  <c r="KR19" i="21"/>
  <c r="KR17" i="21"/>
  <c r="KR16" i="21"/>
  <c r="KR15" i="21"/>
  <c r="KR18" i="21"/>
  <c r="LJ19" i="21"/>
  <c r="LJ17" i="21"/>
  <c r="LJ18" i="21"/>
  <c r="LJ15" i="21"/>
  <c r="LJ16" i="21"/>
  <c r="KF5" i="1"/>
  <c r="KF6" i="1" s="1"/>
  <c r="KF8" i="1" s="1"/>
  <c r="KN17" i="21"/>
  <c r="KN18" i="21"/>
  <c r="KN16" i="21"/>
  <c r="KN15" i="21"/>
  <c r="KN19" i="21"/>
  <c r="JV19" i="21"/>
  <c r="JV18" i="21"/>
  <c r="JV17" i="21"/>
  <c r="JV16" i="21"/>
  <c r="JV15" i="21"/>
  <c r="LW5" i="1"/>
  <c r="LW6" i="1" s="1"/>
  <c r="LW8" i="1" s="1"/>
  <c r="KO17" i="21"/>
  <c r="KO19" i="21"/>
  <c r="KO18" i="21"/>
  <c r="KO16" i="21"/>
  <c r="KO15" i="21"/>
  <c r="KM18" i="21"/>
  <c r="KM17" i="21"/>
  <c r="KM15" i="21"/>
  <c r="KM19" i="21"/>
  <c r="KM16" i="21"/>
  <c r="KB19" i="21"/>
  <c r="KB18" i="21"/>
  <c r="KB16" i="21"/>
  <c r="KB17" i="21"/>
  <c r="KB15" i="21"/>
  <c r="JZ5" i="1"/>
  <c r="JZ6" i="1" s="1"/>
  <c r="JZ8" i="1" s="1"/>
  <c r="KE5" i="1"/>
  <c r="KE6" i="1" s="1"/>
  <c r="KE8" i="1" s="1"/>
  <c r="LS19" i="21"/>
  <c r="LS18" i="21"/>
  <c r="LS15" i="21"/>
  <c r="LS16" i="21"/>
  <c r="LS17" i="21"/>
  <c r="LA19" i="21"/>
  <c r="LA16" i="21"/>
  <c r="LA17" i="21"/>
  <c r="LA15" i="21"/>
  <c r="LA18" i="21"/>
  <c r="LT17" i="21"/>
  <c r="LT19" i="21"/>
  <c r="LT18" i="21"/>
  <c r="LT16" i="21"/>
  <c r="LT15" i="21"/>
  <c r="KY5" i="1"/>
  <c r="KY6" i="1" s="1"/>
  <c r="KY8" i="1" s="1"/>
  <c r="LI5" i="1"/>
  <c r="LI6" i="1" s="1"/>
  <c r="LI8" i="1" s="1"/>
  <c r="JY5" i="1"/>
  <c r="JY6" i="1" s="1"/>
  <c r="JY8" i="1" s="1"/>
  <c r="B19" i="21"/>
  <c r="B17" i="21"/>
  <c r="B15" i="21"/>
  <c r="B16" i="21"/>
  <c r="B18" i="21"/>
  <c r="IY19" i="21"/>
  <c r="IY18" i="21"/>
  <c r="IY15" i="21"/>
  <c r="IY17" i="21"/>
  <c r="IY16" i="21"/>
  <c r="JA5" i="1"/>
  <c r="JA6" i="1" s="1"/>
  <c r="JA8" i="1" s="1"/>
  <c r="JA19" i="21"/>
  <c r="JA17" i="21"/>
  <c r="JA18" i="21"/>
  <c r="JA16" i="21"/>
  <c r="JA15" i="21"/>
  <c r="JQ17" i="21"/>
  <c r="JQ19" i="21"/>
  <c r="JQ18" i="21"/>
  <c r="JQ16" i="21"/>
  <c r="JQ15" i="21"/>
  <c r="JP5" i="1"/>
  <c r="JP6" i="1" s="1"/>
  <c r="JP8" i="1" s="1"/>
  <c r="D21" i="1"/>
  <c r="C3" i="21" s="1"/>
  <c r="D19" i="1"/>
  <c r="D20" i="1"/>
  <c r="KX18" i="21"/>
  <c r="KX17" i="21"/>
  <c r="KX19" i="21"/>
  <c r="KX16" i="21"/>
  <c r="KX15" i="21"/>
  <c r="KO5" i="1"/>
  <c r="KO6" i="1" s="1"/>
  <c r="KO8" i="1" s="1"/>
  <c r="KF19" i="21"/>
  <c r="KF17" i="21"/>
  <c r="KF16" i="21"/>
  <c r="KF15" i="21"/>
  <c r="KF18" i="21"/>
  <c r="KV5" i="1"/>
  <c r="KV6" i="1" s="1"/>
  <c r="KV8" i="1" s="1"/>
  <c r="KE19" i="21"/>
  <c r="KE18" i="21"/>
  <c r="KE15" i="21"/>
  <c r="KE17" i="21"/>
  <c r="KE16" i="21"/>
  <c r="LH19" i="21"/>
  <c r="LH18" i="21"/>
  <c r="LH16" i="21"/>
  <c r="LH17" i="21"/>
  <c r="LH15" i="21"/>
  <c r="LM5" i="1"/>
  <c r="LM6" i="1" s="1"/>
  <c r="LM8" i="1" s="1"/>
  <c r="KA18" i="21"/>
  <c r="KA19" i="21"/>
  <c r="KA16" i="21"/>
  <c r="KA15" i="21"/>
  <c r="KA17" i="21"/>
  <c r="I21" i="1"/>
  <c r="H3" i="21" s="1"/>
  <c r="I19" i="1"/>
  <c r="I20" i="1"/>
  <c r="JJ5" i="1"/>
  <c r="JJ6" i="1" s="1"/>
  <c r="JJ8" i="1" s="1"/>
  <c r="LQ5" i="1"/>
  <c r="LQ6" i="1" s="1"/>
  <c r="LQ8" i="1" s="1"/>
  <c r="LF5" i="1"/>
  <c r="LF6" i="1" s="1"/>
  <c r="LF8" i="1" s="1"/>
  <c r="KU5" i="1"/>
  <c r="KU6" i="1" s="1"/>
  <c r="KU8" i="1" s="1"/>
  <c r="KD5" i="1"/>
  <c r="KD6" i="1" s="1"/>
  <c r="KD9" i="1" s="1"/>
  <c r="LL5" i="1"/>
  <c r="LL6" i="1" s="1"/>
  <c r="LL8" i="1" s="1"/>
  <c r="JR18" i="21"/>
  <c r="JR17" i="21"/>
  <c r="JR19" i="21"/>
  <c r="JR16" i="21"/>
  <c r="JR15" i="21"/>
  <c r="JS5" i="1"/>
  <c r="JS6" i="1" s="1"/>
  <c r="JS8" i="1" s="1"/>
  <c r="LX5" i="1"/>
  <c r="LX6" i="1" s="1"/>
  <c r="LX9" i="1" s="1"/>
  <c r="LN5" i="1"/>
  <c r="LN6" i="1" s="1"/>
  <c r="LN8" i="1" s="1"/>
  <c r="LN18" i="21"/>
  <c r="LN17" i="21"/>
  <c r="LN19" i="21"/>
  <c r="LN15" i="21"/>
  <c r="LN16" i="21"/>
  <c r="JF5" i="1"/>
  <c r="JF6" i="1" s="1"/>
  <c r="JF9" i="1" s="1"/>
  <c r="IU5" i="1"/>
  <c r="IU6" i="1" s="1"/>
  <c r="IU8" i="1" s="1"/>
  <c r="IV5" i="1"/>
  <c r="IV6" i="1" s="1"/>
  <c r="IV9" i="1" s="1"/>
  <c r="IZ19" i="21"/>
  <c r="IZ17" i="21"/>
  <c r="IZ16" i="21"/>
  <c r="IZ18" i="21"/>
  <c r="IZ15" i="21"/>
  <c r="JG5" i="1"/>
  <c r="JG6" i="1" s="1"/>
  <c r="JG8" i="1" s="1"/>
  <c r="IW5" i="1"/>
  <c r="IW6" i="1" s="1"/>
  <c r="IW8" i="1" s="1"/>
  <c r="T21" i="1"/>
  <c r="S3" i="21" s="1"/>
  <c r="T19" i="1"/>
  <c r="T20" i="1"/>
  <c r="KR5" i="1"/>
  <c r="KR6" i="1" s="1"/>
  <c r="KR9" i="1" s="1"/>
  <c r="IY5" i="1"/>
  <c r="IY6" i="1" s="1"/>
  <c r="IY8" i="1" s="1"/>
  <c r="KC5" i="1"/>
  <c r="KC6" i="1" s="1"/>
  <c r="KC8" i="1" s="1"/>
  <c r="Y21" i="1"/>
  <c r="X3" i="21" s="1"/>
  <c r="Y19" i="1"/>
  <c r="Y20" i="1"/>
  <c r="Q21" i="1"/>
  <c r="P3" i="21" s="1"/>
  <c r="Q20" i="1"/>
  <c r="Q19" i="1"/>
  <c r="KI18" i="21"/>
  <c r="KI19" i="21"/>
  <c r="KI16" i="21"/>
  <c r="KI15" i="21"/>
  <c r="KI17" i="21"/>
  <c r="X21" i="1"/>
  <c r="W3" i="21" s="1"/>
  <c r="X19" i="1"/>
  <c r="X20" i="1"/>
  <c r="P21" i="1"/>
  <c r="O3" i="21" s="1"/>
  <c r="P20" i="1"/>
  <c r="P19" i="1"/>
  <c r="H21" i="1"/>
  <c r="G3" i="21" s="1"/>
  <c r="H19" i="1"/>
  <c r="H20" i="1"/>
  <c r="JZ18" i="21"/>
  <c r="JZ17" i="21"/>
  <c r="JZ19" i="21"/>
  <c r="JZ16" i="21"/>
  <c r="JZ15" i="21"/>
  <c r="LH5" i="1"/>
  <c r="LH6" i="1" s="1"/>
  <c r="LH8" i="1" s="1"/>
  <c r="LI18" i="21"/>
  <c r="LI16" i="21"/>
  <c r="LI17" i="21"/>
  <c r="LI19" i="21"/>
  <c r="LI15" i="21"/>
  <c r="KW17" i="21"/>
  <c r="KW19" i="21"/>
  <c r="KW18" i="21"/>
  <c r="KW16" i="21"/>
  <c r="KW15" i="21"/>
  <c r="LV18" i="21"/>
  <c r="LV19" i="21"/>
  <c r="LV17" i="21"/>
  <c r="LV15" i="21"/>
  <c r="LV16" i="21"/>
  <c r="KH18" i="21"/>
  <c r="KH17" i="21"/>
  <c r="KH19" i="21"/>
  <c r="KH15" i="21"/>
  <c r="KH16" i="21"/>
  <c r="LA5" i="1"/>
  <c r="LA6" i="1" s="1"/>
  <c r="LA8" i="1" s="1"/>
  <c r="KM5" i="1"/>
  <c r="KM6" i="1" s="1"/>
  <c r="LB5" i="1"/>
  <c r="LB6" i="1" s="1"/>
  <c r="LB9" i="1" s="1"/>
  <c r="KQ5" i="1"/>
  <c r="KQ6" i="1" s="1"/>
  <c r="KQ8" i="1" s="1"/>
  <c r="KZ19" i="21"/>
  <c r="KZ16" i="21"/>
  <c r="KZ18" i="21"/>
  <c r="KZ17" i="21"/>
  <c r="KZ15" i="21"/>
  <c r="LR18" i="21"/>
  <c r="LR19" i="21"/>
  <c r="LR16" i="21"/>
  <c r="LR17" i="21"/>
  <c r="LR15" i="21"/>
  <c r="JY18" i="21"/>
  <c r="JY17" i="21"/>
  <c r="JY19" i="21"/>
  <c r="JY16" i="21"/>
  <c r="JY15" i="21"/>
  <c r="KD17" i="21"/>
  <c r="KD19" i="21"/>
  <c r="KD15" i="21"/>
  <c r="KD16" i="21"/>
  <c r="KD18" i="21"/>
  <c r="KH5" i="1"/>
  <c r="KH6" i="1" s="1"/>
  <c r="KH8" i="1" s="1"/>
  <c r="LU17" i="21"/>
  <c r="LU19" i="21"/>
  <c r="LU18" i="21"/>
  <c r="LU16" i="21"/>
  <c r="LU15" i="21"/>
  <c r="KU18" i="21"/>
  <c r="KU19" i="21"/>
  <c r="KU17" i="21"/>
  <c r="KU15" i="21"/>
  <c r="KU16" i="21"/>
  <c r="JE18" i="21"/>
  <c r="JE17" i="21"/>
  <c r="JE16" i="21"/>
  <c r="JE19" i="21"/>
  <c r="JE15" i="21"/>
  <c r="IT18" i="21"/>
  <c r="IT17" i="21"/>
  <c r="IT19" i="21"/>
  <c r="IT16" i="21"/>
  <c r="IT15" i="21"/>
  <c r="IU18" i="21"/>
  <c r="IU19" i="21"/>
  <c r="IU16" i="21"/>
  <c r="IU15" i="21"/>
  <c r="IU17" i="21"/>
  <c r="JD5" i="1"/>
  <c r="JD6" i="1" s="1"/>
  <c r="JD9" i="1" s="1"/>
  <c r="IV19" i="21"/>
  <c r="IV18" i="21"/>
  <c r="IV16" i="21"/>
  <c r="IV17" i="21"/>
  <c r="IV15" i="21"/>
  <c r="IX5" i="1"/>
  <c r="IX6" i="1" s="1"/>
  <c r="IX9" i="1" s="1"/>
  <c r="JR9" i="1"/>
  <c r="F18" i="1"/>
  <c r="F42" i="1" s="1"/>
  <c r="F16" i="1"/>
  <c r="F40" i="1" s="1"/>
  <c r="F13" i="1"/>
  <c r="F14" i="1"/>
  <c r="F15" i="1"/>
  <c r="F39" i="1" s="1"/>
  <c r="F17" i="1"/>
  <c r="F41" i="1" s="1"/>
  <c r="N18" i="1"/>
  <c r="N42" i="1" s="1"/>
  <c r="N16" i="1"/>
  <c r="N40" i="1" s="1"/>
  <c r="N13" i="1"/>
  <c r="N14" i="1"/>
  <c r="N15" i="1"/>
  <c r="N39" i="1" s="1"/>
  <c r="N17" i="1"/>
  <c r="N41" i="1" s="1"/>
  <c r="T18" i="1"/>
  <c r="T42" i="1" s="1"/>
  <c r="T17" i="1"/>
  <c r="T41" i="1" s="1"/>
  <c r="T15" i="1"/>
  <c r="T39" i="1" s="1"/>
  <c r="T14" i="1"/>
  <c r="T16" i="1"/>
  <c r="T40" i="1" s="1"/>
  <c r="T13" i="1"/>
  <c r="L18" i="1"/>
  <c r="L42" i="1" s="1"/>
  <c r="L17" i="1"/>
  <c r="L41" i="1" s="1"/>
  <c r="L15" i="1"/>
  <c r="L39" i="1" s="1"/>
  <c r="L14" i="1"/>
  <c r="L16" i="1"/>
  <c r="L40" i="1" s="1"/>
  <c r="L13" i="1"/>
  <c r="D18" i="1"/>
  <c r="D42" i="1" s="1"/>
  <c r="D17" i="1"/>
  <c r="D41" i="1" s="1"/>
  <c r="D15" i="1"/>
  <c r="D39" i="1" s="1"/>
  <c r="D14" i="1"/>
  <c r="D13" i="1"/>
  <c r="D16" i="1"/>
  <c r="D40" i="1" s="1"/>
  <c r="M18" i="1"/>
  <c r="M42" i="1" s="1"/>
  <c r="M17" i="1"/>
  <c r="M41" i="1" s="1"/>
  <c r="M13" i="1"/>
  <c r="M15" i="1"/>
  <c r="M39" i="1" s="1"/>
  <c r="M16" i="1"/>
  <c r="M40" i="1" s="1"/>
  <c r="M14" i="1"/>
  <c r="S17" i="1"/>
  <c r="S41" i="1" s="1"/>
  <c r="S16" i="1"/>
  <c r="S40" i="1" s="1"/>
  <c r="S15" i="1"/>
  <c r="S39" i="1" s="1"/>
  <c r="S18" i="1"/>
  <c r="S42" i="1" s="1"/>
  <c r="S13" i="1"/>
  <c r="S14" i="1"/>
  <c r="V18" i="1"/>
  <c r="V42" i="1" s="1"/>
  <c r="V16" i="1"/>
  <c r="V40" i="1" s="1"/>
  <c r="V13" i="1"/>
  <c r="V17" i="1"/>
  <c r="V41" i="1" s="1"/>
  <c r="V14" i="1"/>
  <c r="V15" i="1"/>
  <c r="V39" i="1" s="1"/>
  <c r="U18" i="1"/>
  <c r="U42" i="1" s="1"/>
  <c r="U15" i="1"/>
  <c r="U39" i="1" s="1"/>
  <c r="U16" i="1"/>
  <c r="U40" i="1" s="1"/>
  <c r="U13" i="1"/>
  <c r="U17" i="1"/>
  <c r="U41" i="1" s="1"/>
  <c r="U14" i="1"/>
  <c r="J18" i="1"/>
  <c r="J42" i="1" s="1"/>
  <c r="J15" i="1"/>
  <c r="J39" i="1" s="1"/>
  <c r="J17" i="1"/>
  <c r="J41" i="1" s="1"/>
  <c r="J16" i="1"/>
  <c r="J40" i="1" s="1"/>
  <c r="J13" i="1"/>
  <c r="J14" i="1"/>
  <c r="K17" i="1"/>
  <c r="K41" i="1" s="1"/>
  <c r="K16" i="1"/>
  <c r="K40" i="1" s="1"/>
  <c r="K14" i="1"/>
  <c r="K15" i="1"/>
  <c r="K39" i="1" s="1"/>
  <c r="K13" i="1"/>
  <c r="K18" i="1"/>
  <c r="K42" i="1" s="1"/>
  <c r="R14" i="1"/>
  <c r="R15" i="1"/>
  <c r="R39" i="1" s="1"/>
  <c r="R17" i="1"/>
  <c r="R41" i="1" s="1"/>
  <c r="R16" i="1"/>
  <c r="R40" i="1" s="1"/>
  <c r="R18" i="1"/>
  <c r="R42" i="1" s="1"/>
  <c r="R13" i="1"/>
  <c r="Y18" i="1"/>
  <c r="Y42" i="1" s="1"/>
  <c r="Y16" i="1"/>
  <c r="Y40" i="1" s="1"/>
  <c r="Y15" i="1"/>
  <c r="Y39" i="1" s="1"/>
  <c r="Y14" i="1"/>
  <c r="Y17" i="1"/>
  <c r="Y41" i="1" s="1"/>
  <c r="Y13" i="1"/>
  <c r="Q18" i="1"/>
  <c r="Q42" i="1" s="1"/>
  <c r="Q16" i="1"/>
  <c r="Q40" i="1" s="1"/>
  <c r="Q15" i="1"/>
  <c r="Q39" i="1" s="1"/>
  <c r="Q14" i="1"/>
  <c r="Q13" i="1"/>
  <c r="Q17" i="1"/>
  <c r="Q41" i="1" s="1"/>
  <c r="I18" i="1"/>
  <c r="I42" i="1" s="1"/>
  <c r="I17" i="1"/>
  <c r="I41" i="1" s="1"/>
  <c r="I16" i="1"/>
  <c r="I40" i="1" s="1"/>
  <c r="I15" i="1"/>
  <c r="I39" i="1" s="1"/>
  <c r="I13" i="1"/>
  <c r="I14" i="1"/>
  <c r="E18" i="1"/>
  <c r="E42" i="1" s="1"/>
  <c r="E17" i="1"/>
  <c r="E41" i="1" s="1"/>
  <c r="E13" i="1"/>
  <c r="E14" i="1"/>
  <c r="E16" i="1"/>
  <c r="E40" i="1" s="1"/>
  <c r="E15" i="1"/>
  <c r="E39" i="1" s="1"/>
  <c r="X17" i="1"/>
  <c r="X41" i="1" s="1"/>
  <c r="X15" i="1"/>
  <c r="X39" i="1" s="1"/>
  <c r="X13" i="1"/>
  <c r="X16" i="1"/>
  <c r="X40" i="1" s="1"/>
  <c r="X14" i="1"/>
  <c r="X18" i="1"/>
  <c r="X42" i="1" s="1"/>
  <c r="P18" i="1"/>
  <c r="P42" i="1" s="1"/>
  <c r="P17" i="1"/>
  <c r="P41" i="1" s="1"/>
  <c r="P15" i="1"/>
  <c r="P39" i="1" s="1"/>
  <c r="P14" i="1"/>
  <c r="P16" i="1"/>
  <c r="P40" i="1" s="1"/>
  <c r="P13" i="1"/>
  <c r="H17" i="1"/>
  <c r="H41" i="1" s="1"/>
  <c r="H18" i="1"/>
  <c r="H42" i="1" s="1"/>
  <c r="H14" i="1"/>
  <c r="H15" i="1"/>
  <c r="H39" i="1" s="1"/>
  <c r="H16" i="1"/>
  <c r="H40" i="1" s="1"/>
  <c r="H13" i="1"/>
  <c r="W18" i="1"/>
  <c r="W42" i="1" s="1"/>
  <c r="W14" i="1"/>
  <c r="W16" i="1"/>
  <c r="W40" i="1" s="1"/>
  <c r="W17" i="1"/>
  <c r="W41" i="1" s="1"/>
  <c r="W13" i="1"/>
  <c r="W15" i="1"/>
  <c r="W39" i="1" s="1"/>
  <c r="O18" i="1"/>
  <c r="O42" i="1" s="1"/>
  <c r="O14" i="1"/>
  <c r="O17" i="1"/>
  <c r="O41" i="1" s="1"/>
  <c r="O16" i="1"/>
  <c r="O40" i="1" s="1"/>
  <c r="O13" i="1"/>
  <c r="O15" i="1"/>
  <c r="O39" i="1" s="1"/>
  <c r="G14" i="1"/>
  <c r="G18" i="1"/>
  <c r="G42" i="1" s="1"/>
  <c r="G15" i="1"/>
  <c r="G39" i="1" s="1"/>
  <c r="G17" i="1"/>
  <c r="G41" i="1" s="1"/>
  <c r="G13" i="1"/>
  <c r="G16" i="1"/>
  <c r="G40" i="1" s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JQ9" i="1" l="1"/>
  <c r="KM9" i="1"/>
  <c r="IN23" i="1"/>
  <c r="IN22" i="1"/>
  <c r="IF23" i="1"/>
  <c r="IF22" i="1"/>
  <c r="HX23" i="1"/>
  <c r="HX22" i="1"/>
  <c r="IL22" i="1"/>
  <c r="IL23" i="1"/>
  <c r="ID22" i="1"/>
  <c r="ID23" i="1"/>
  <c r="IS22" i="1"/>
  <c r="IS23" i="1"/>
  <c r="IK22" i="1"/>
  <c r="IK23" i="1"/>
  <c r="IC22" i="1"/>
  <c r="IC23" i="1"/>
  <c r="IE22" i="1"/>
  <c r="IE23" i="1"/>
  <c r="IM22" i="1"/>
  <c r="IM23" i="1"/>
  <c r="IB23" i="1"/>
  <c r="IB22" i="1"/>
  <c r="II23" i="1"/>
  <c r="II22" i="1"/>
  <c r="HW22" i="1"/>
  <c r="HW23" i="1"/>
  <c r="IT22" i="1"/>
  <c r="IT23" i="1"/>
  <c r="IJ22" i="1"/>
  <c r="IJ23" i="1"/>
  <c r="IA23" i="1"/>
  <c r="IA22" i="1"/>
  <c r="IH23" i="1"/>
  <c r="IH22" i="1"/>
  <c r="IR22" i="1"/>
  <c r="IR23" i="1"/>
  <c r="IQ23" i="1"/>
  <c r="IQ22" i="1"/>
  <c r="IP23" i="1"/>
  <c r="IP22" i="1"/>
  <c r="HZ23" i="1"/>
  <c r="HZ22" i="1"/>
  <c r="IO22" i="1"/>
  <c r="IO23" i="1"/>
  <c r="IG22" i="1"/>
  <c r="IG23" i="1"/>
  <c r="HY22" i="1"/>
  <c r="HY23" i="1"/>
  <c r="KH9" i="1"/>
  <c r="JY9" i="1"/>
  <c r="LR8" i="1"/>
  <c r="KR8" i="1"/>
  <c r="KX9" i="1"/>
  <c r="KZ9" i="1"/>
  <c r="LN9" i="1"/>
  <c r="KC9" i="1"/>
  <c r="KA9" i="1"/>
  <c r="LJ8" i="1"/>
  <c r="JO8" i="1"/>
  <c r="KB9" i="1"/>
  <c r="KO9" i="1"/>
  <c r="JV8" i="1"/>
  <c r="KN9" i="1"/>
  <c r="LK9" i="1"/>
  <c r="KT8" i="1"/>
  <c r="LK8" i="1"/>
  <c r="LT9" i="1"/>
  <c r="LM9" i="1"/>
  <c r="JZ9" i="1"/>
  <c r="KD8" i="1"/>
  <c r="KP9" i="1"/>
  <c r="KL8" i="1"/>
  <c r="LI9" i="1"/>
  <c r="LF9" i="1"/>
  <c r="LD8" i="1"/>
  <c r="KY9" i="1"/>
  <c r="LO9" i="1"/>
  <c r="JS9" i="1"/>
  <c r="KE9" i="1"/>
  <c r="LL9" i="1"/>
  <c r="LZ8" i="1"/>
  <c r="LG9" i="1"/>
  <c r="KI9" i="1"/>
  <c r="KS9" i="1"/>
  <c r="KF9" i="1"/>
  <c r="KK9" i="1"/>
  <c r="KW9" i="1"/>
  <c r="LE9" i="1"/>
  <c r="LW9" i="1"/>
  <c r="JG9" i="1"/>
  <c r="LX8" i="1"/>
  <c r="LV9" i="1"/>
  <c r="LU9" i="1"/>
  <c r="LY9" i="1"/>
  <c r="JN8" i="1"/>
  <c r="KM8" i="1"/>
  <c r="JH9" i="1"/>
  <c r="LS9" i="1"/>
  <c r="LB8" i="1"/>
  <c r="KG9" i="1"/>
  <c r="JK9" i="1"/>
  <c r="JT9" i="1"/>
  <c r="JU9" i="1"/>
  <c r="IJ21" i="1"/>
  <c r="II3" i="21" s="1"/>
  <c r="IJ19" i="1"/>
  <c r="IJ20" i="1"/>
  <c r="L5" i="1"/>
  <c r="L6" i="1" s="1"/>
  <c r="L8" i="1" s="1"/>
  <c r="II21" i="1"/>
  <c r="IH3" i="21" s="1"/>
  <c r="II19" i="1"/>
  <c r="II20" i="1"/>
  <c r="H5" i="1"/>
  <c r="H6" i="1" s="1"/>
  <c r="H9" i="1" s="1"/>
  <c r="S19" i="21"/>
  <c r="S18" i="21"/>
  <c r="S15" i="21"/>
  <c r="S16" i="21"/>
  <c r="S17" i="21"/>
  <c r="D5" i="1"/>
  <c r="D6" i="1" s="1"/>
  <c r="D8" i="1" s="1"/>
  <c r="S5" i="1"/>
  <c r="S6" i="1" s="1"/>
  <c r="S9" i="1" s="1"/>
  <c r="E5" i="1"/>
  <c r="E6" i="1" s="1"/>
  <c r="E8" i="1" s="1"/>
  <c r="T18" i="21"/>
  <c r="T15" i="21"/>
  <c r="T19" i="21"/>
  <c r="T16" i="21"/>
  <c r="T17" i="21"/>
  <c r="K16" i="21"/>
  <c r="K15" i="21"/>
  <c r="K18" i="21"/>
  <c r="K17" i="21"/>
  <c r="K19" i="21"/>
  <c r="Q5" i="1"/>
  <c r="Q6" i="1" s="1"/>
  <c r="Q8" i="1" s="1"/>
  <c r="IQ21" i="1"/>
  <c r="IP3" i="21" s="1"/>
  <c r="IQ19" i="1"/>
  <c r="IQ20" i="1"/>
  <c r="IH21" i="1"/>
  <c r="IG3" i="21" s="1"/>
  <c r="IH19" i="1"/>
  <c r="IH20" i="1"/>
  <c r="KU9" i="1"/>
  <c r="G19" i="21"/>
  <c r="G18" i="21"/>
  <c r="G16" i="21"/>
  <c r="G17" i="21"/>
  <c r="G15" i="21"/>
  <c r="P19" i="21"/>
  <c r="P18" i="21"/>
  <c r="P16" i="21"/>
  <c r="P17" i="21"/>
  <c r="P15" i="21"/>
  <c r="C19" i="21"/>
  <c r="C15" i="21"/>
  <c r="C16" i="21"/>
  <c r="C17" i="21"/>
  <c r="C18" i="21"/>
  <c r="F5" i="1"/>
  <c r="F6" i="1" s="1"/>
  <c r="F8" i="1" s="1"/>
  <c r="U18" i="21"/>
  <c r="U17" i="21"/>
  <c r="U16" i="21"/>
  <c r="U19" i="21"/>
  <c r="U15" i="21"/>
  <c r="IR21" i="1"/>
  <c r="IQ3" i="21" s="1"/>
  <c r="IR19" i="1"/>
  <c r="IR20" i="1"/>
  <c r="T5" i="1"/>
  <c r="T6" i="1" s="1"/>
  <c r="T8" i="1" s="1"/>
  <c r="LP6" i="1"/>
  <c r="LP8" i="1" s="1"/>
  <c r="IA21" i="1"/>
  <c r="HZ3" i="21" s="1"/>
  <c r="IA19" i="1"/>
  <c r="IA20" i="1"/>
  <c r="IP21" i="1"/>
  <c r="IO3" i="21" s="1"/>
  <c r="IP20" i="1"/>
  <c r="IP19" i="1"/>
  <c r="HZ21" i="1"/>
  <c r="HY3" i="21" s="1"/>
  <c r="HZ20" i="1"/>
  <c r="HZ19" i="1"/>
  <c r="IO21" i="1"/>
  <c r="IN3" i="21" s="1"/>
  <c r="IO19" i="1"/>
  <c r="IO20" i="1"/>
  <c r="IG21" i="1"/>
  <c r="IF3" i="21" s="1"/>
  <c r="IG19" i="1"/>
  <c r="IG20" i="1"/>
  <c r="HY21" i="1"/>
  <c r="HX3" i="21" s="1"/>
  <c r="HY20" i="1"/>
  <c r="HY19" i="1"/>
  <c r="KV9" i="1"/>
  <c r="LH9" i="1"/>
  <c r="P5" i="1"/>
  <c r="P6" i="1" s="1"/>
  <c r="P9" i="1" s="1"/>
  <c r="K5" i="1"/>
  <c r="K6" i="1" s="1"/>
  <c r="K8" i="1" s="1"/>
  <c r="R18" i="21"/>
  <c r="R17" i="21"/>
  <c r="R19" i="21"/>
  <c r="R16" i="21"/>
  <c r="R15" i="21"/>
  <c r="D19" i="21"/>
  <c r="D18" i="21"/>
  <c r="D15" i="21"/>
  <c r="D17" i="21"/>
  <c r="D16" i="21"/>
  <c r="G5" i="1"/>
  <c r="G6" i="1" s="1"/>
  <c r="G8" i="1" s="1"/>
  <c r="IN21" i="1"/>
  <c r="IM3" i="21" s="1"/>
  <c r="IN20" i="1"/>
  <c r="IN19" i="1"/>
  <c r="IF21" i="1"/>
  <c r="IE3" i="21" s="1"/>
  <c r="IF19" i="1"/>
  <c r="IF20" i="1"/>
  <c r="HX21" i="1"/>
  <c r="HW3" i="21" s="1"/>
  <c r="HX20" i="1"/>
  <c r="HX19" i="1"/>
  <c r="LA9" i="1"/>
  <c r="KQ9" i="1"/>
  <c r="JP9" i="1"/>
  <c r="Y5" i="1"/>
  <c r="Y6" i="1" s="1"/>
  <c r="Y8" i="1" s="1"/>
  <c r="J5" i="1"/>
  <c r="J6" i="1" s="1"/>
  <c r="J9" i="1" s="1"/>
  <c r="J18" i="21"/>
  <c r="J17" i="21"/>
  <c r="J16" i="21"/>
  <c r="J19" i="21"/>
  <c r="J15" i="21"/>
  <c r="M5" i="1"/>
  <c r="M6" i="1" s="1"/>
  <c r="M8" i="1" s="1"/>
  <c r="JL6" i="1"/>
  <c r="JL9" i="1" s="1"/>
  <c r="E19" i="21"/>
  <c r="E18" i="21"/>
  <c r="E17" i="21"/>
  <c r="E16" i="21"/>
  <c r="E15" i="21"/>
  <c r="O5" i="1"/>
  <c r="O6" i="1" s="1"/>
  <c r="O8" i="1" s="1"/>
  <c r="IE21" i="1"/>
  <c r="ID3" i="21" s="1"/>
  <c r="IE20" i="1"/>
  <c r="IE19" i="1"/>
  <c r="O19" i="21"/>
  <c r="O16" i="21"/>
  <c r="O17" i="21"/>
  <c r="O18" i="21"/>
  <c r="O15" i="21"/>
  <c r="X19" i="21"/>
  <c r="X16" i="21"/>
  <c r="X17" i="21"/>
  <c r="X18" i="21"/>
  <c r="X15" i="21"/>
  <c r="I5" i="1"/>
  <c r="I6" i="1" s="1"/>
  <c r="I8" i="1" s="1"/>
  <c r="I18" i="21"/>
  <c r="I16" i="21"/>
  <c r="I17" i="21"/>
  <c r="I19" i="21"/>
  <c r="I15" i="21"/>
  <c r="F18" i="21"/>
  <c r="F17" i="21"/>
  <c r="F15" i="21"/>
  <c r="F19" i="21"/>
  <c r="F16" i="21"/>
  <c r="N5" i="1"/>
  <c r="N6" i="1" s="1"/>
  <c r="N8" i="1" s="1"/>
  <c r="IB21" i="1"/>
  <c r="IA3" i="21" s="1"/>
  <c r="IB19" i="1"/>
  <c r="IB20" i="1"/>
  <c r="V18" i="21"/>
  <c r="V19" i="21"/>
  <c r="V16" i="21"/>
  <c r="V17" i="21"/>
  <c r="V15" i="21"/>
  <c r="V5" i="1"/>
  <c r="V6" i="1" s="1"/>
  <c r="V8" i="1" s="1"/>
  <c r="IM21" i="1"/>
  <c r="IL3" i="21" s="1"/>
  <c r="IM20" i="1"/>
  <c r="IM19" i="1"/>
  <c r="JX9" i="1"/>
  <c r="IT21" i="1"/>
  <c r="IS3" i="21" s="1"/>
  <c r="IT19" i="1"/>
  <c r="IT20" i="1"/>
  <c r="IL21" i="1"/>
  <c r="IK3" i="21" s="1"/>
  <c r="IL19" i="1"/>
  <c r="IL20" i="1"/>
  <c r="ID21" i="1"/>
  <c r="IC3" i="21" s="1"/>
  <c r="ID19" i="1"/>
  <c r="ID20" i="1"/>
  <c r="LQ9" i="1"/>
  <c r="JJ9" i="1"/>
  <c r="H19" i="21"/>
  <c r="H18" i="21"/>
  <c r="H16" i="21"/>
  <c r="H17" i="21"/>
  <c r="H15" i="21"/>
  <c r="R5" i="1"/>
  <c r="R6" i="1" s="1"/>
  <c r="R9" i="1" s="1"/>
  <c r="JW6" i="1"/>
  <c r="JW9" i="1" s="1"/>
  <c r="L19" i="21"/>
  <c r="L15" i="21"/>
  <c r="L16" i="21"/>
  <c r="L18" i="21"/>
  <c r="L17" i="21"/>
  <c r="N18" i="21"/>
  <c r="N19" i="21"/>
  <c r="N17" i="21"/>
  <c r="N16" i="21"/>
  <c r="N15" i="21"/>
  <c r="W19" i="21"/>
  <c r="W18" i="21"/>
  <c r="W16" i="21"/>
  <c r="W15" i="21"/>
  <c r="W17" i="21"/>
  <c r="Q19" i="21"/>
  <c r="Q18" i="21"/>
  <c r="Q16" i="21"/>
  <c r="Q17" i="21"/>
  <c r="Q15" i="21"/>
  <c r="HW21" i="1"/>
  <c r="HV3" i="21" s="1"/>
  <c r="HW20" i="1"/>
  <c r="HW19" i="1"/>
  <c r="JI9" i="1"/>
  <c r="IS21" i="1"/>
  <c r="IR3" i="21" s="1"/>
  <c r="IS19" i="1"/>
  <c r="IS20" i="1"/>
  <c r="IK21" i="1"/>
  <c r="IJ3" i="21" s="1"/>
  <c r="IK19" i="1"/>
  <c r="IK20" i="1"/>
  <c r="IC21" i="1"/>
  <c r="IB3" i="21" s="1"/>
  <c r="IC19" i="1"/>
  <c r="IC20" i="1"/>
  <c r="X5" i="1"/>
  <c r="X6" i="1" s="1"/>
  <c r="X8" i="1" s="1"/>
  <c r="U5" i="1"/>
  <c r="U6" i="1" s="1"/>
  <c r="U8" i="1" s="1"/>
  <c r="W5" i="1"/>
  <c r="W6" i="1" s="1"/>
  <c r="W8" i="1" s="1"/>
  <c r="M19" i="21"/>
  <c r="M18" i="21"/>
  <c r="M17" i="21"/>
  <c r="M16" i="21"/>
  <c r="M15" i="21"/>
  <c r="IW9" i="1"/>
  <c r="LC8" i="1"/>
  <c r="IY9" i="1"/>
  <c r="JM9" i="1"/>
  <c r="KJ8" i="1"/>
  <c r="JD8" i="1"/>
  <c r="IV8" i="1"/>
  <c r="IU9" i="1"/>
  <c r="IT17" i="1"/>
  <c r="IT41" i="1" s="1"/>
  <c r="IT16" i="1"/>
  <c r="IT40" i="1" s="1"/>
  <c r="IT15" i="1"/>
  <c r="IT39" i="1" s="1"/>
  <c r="IT13" i="1"/>
  <c r="IT14" i="1"/>
  <c r="IT18" i="1"/>
  <c r="IT42" i="1" s="1"/>
  <c r="IR18" i="1"/>
  <c r="IR42" i="1" s="1"/>
  <c r="IR17" i="1"/>
  <c r="IR41" i="1" s="1"/>
  <c r="IR16" i="1"/>
  <c r="IR40" i="1" s="1"/>
  <c r="IR15" i="1"/>
  <c r="IR39" i="1" s="1"/>
  <c r="IR14" i="1"/>
  <c r="IR13" i="1"/>
  <c r="IJ18" i="1"/>
  <c r="IJ42" i="1" s="1"/>
  <c r="IJ15" i="1"/>
  <c r="IJ39" i="1" s="1"/>
  <c r="IJ14" i="1"/>
  <c r="IJ16" i="1"/>
  <c r="IJ40" i="1" s="1"/>
  <c r="IJ17" i="1"/>
  <c r="IJ41" i="1" s="1"/>
  <c r="IJ13" i="1"/>
  <c r="IB18" i="1"/>
  <c r="IB42" i="1" s="1"/>
  <c r="IB17" i="1"/>
  <c r="IB41" i="1" s="1"/>
  <c r="IB15" i="1"/>
  <c r="IB39" i="1" s="1"/>
  <c r="IB14" i="1"/>
  <c r="IB13" i="1"/>
  <c r="IB16" i="1"/>
  <c r="IB40" i="1" s="1"/>
  <c r="JC9" i="1"/>
  <c r="IZ9" i="1"/>
  <c r="JE9" i="1"/>
  <c r="IN17" i="1"/>
  <c r="IN41" i="1" s="1"/>
  <c r="IN16" i="1"/>
  <c r="IN40" i="1" s="1"/>
  <c r="IN18" i="1"/>
  <c r="IN42" i="1" s="1"/>
  <c r="IN13" i="1"/>
  <c r="IN15" i="1"/>
  <c r="IN39" i="1" s="1"/>
  <c r="IN14" i="1"/>
  <c r="ID17" i="1"/>
  <c r="ID41" i="1" s="1"/>
  <c r="ID13" i="1"/>
  <c r="ID14" i="1"/>
  <c r="ID15" i="1"/>
  <c r="ID39" i="1" s="1"/>
  <c r="ID18" i="1"/>
  <c r="ID42" i="1" s="1"/>
  <c r="ID16" i="1"/>
  <c r="ID40" i="1" s="1"/>
  <c r="IS17" i="1"/>
  <c r="IS41" i="1" s="1"/>
  <c r="IS18" i="1"/>
  <c r="IS42" i="1" s="1"/>
  <c r="IS14" i="1"/>
  <c r="IS15" i="1"/>
  <c r="IS39" i="1" s="1"/>
  <c r="IS16" i="1"/>
  <c r="IS40" i="1" s="1"/>
  <c r="IS13" i="1"/>
  <c r="IA17" i="1"/>
  <c r="IA41" i="1" s="1"/>
  <c r="IA18" i="1"/>
  <c r="IA42" i="1" s="1"/>
  <c r="IA16" i="1"/>
  <c r="IA40" i="1" s="1"/>
  <c r="IA14" i="1"/>
  <c r="IA15" i="1"/>
  <c r="IA39" i="1" s="1"/>
  <c r="IA13" i="1"/>
  <c r="IL17" i="1"/>
  <c r="IL41" i="1" s="1"/>
  <c r="IL18" i="1"/>
  <c r="IL42" i="1" s="1"/>
  <c r="IL13" i="1"/>
  <c r="IL14" i="1"/>
  <c r="IL15" i="1"/>
  <c r="IL39" i="1" s="1"/>
  <c r="IL16" i="1"/>
  <c r="IL40" i="1" s="1"/>
  <c r="IK17" i="1"/>
  <c r="IK41" i="1" s="1"/>
  <c r="IK18" i="1"/>
  <c r="IK42" i="1" s="1"/>
  <c r="IK16" i="1"/>
  <c r="IK40" i="1" s="1"/>
  <c r="IK15" i="1"/>
  <c r="IK39" i="1" s="1"/>
  <c r="IK13" i="1"/>
  <c r="IK14" i="1"/>
  <c r="IQ17" i="1"/>
  <c r="IQ41" i="1" s="1"/>
  <c r="IQ18" i="1"/>
  <c r="IQ42" i="1" s="1"/>
  <c r="IQ16" i="1"/>
  <c r="IQ40" i="1" s="1"/>
  <c r="IQ13" i="1"/>
  <c r="IQ15" i="1"/>
  <c r="IQ39" i="1" s="1"/>
  <c r="IQ14" i="1"/>
  <c r="IH18" i="1"/>
  <c r="IH42" i="1" s="1"/>
  <c r="IH13" i="1"/>
  <c r="IH14" i="1"/>
  <c r="IH16" i="1"/>
  <c r="IH40" i="1" s="1"/>
  <c r="IH15" i="1"/>
  <c r="IH39" i="1" s="1"/>
  <c r="IH17" i="1"/>
  <c r="IH41" i="1" s="1"/>
  <c r="IF18" i="1"/>
  <c r="IF42" i="1" s="1"/>
  <c r="IF17" i="1"/>
  <c r="IF41" i="1" s="1"/>
  <c r="IF13" i="1"/>
  <c r="IF16" i="1"/>
  <c r="IF40" i="1" s="1"/>
  <c r="IF14" i="1"/>
  <c r="IF15" i="1"/>
  <c r="IF39" i="1" s="1"/>
  <c r="IC18" i="1"/>
  <c r="IC42" i="1" s="1"/>
  <c r="IC17" i="1"/>
  <c r="IC41" i="1" s="1"/>
  <c r="IC16" i="1"/>
  <c r="IC40" i="1" s="1"/>
  <c r="IC13" i="1"/>
  <c r="IC15" i="1"/>
  <c r="IC39" i="1" s="1"/>
  <c r="IC14" i="1"/>
  <c r="II17" i="1"/>
  <c r="II41" i="1" s="1"/>
  <c r="II16" i="1"/>
  <c r="II40" i="1" s="1"/>
  <c r="II18" i="1"/>
  <c r="II42" i="1" s="1"/>
  <c r="II15" i="1"/>
  <c r="II39" i="1" s="1"/>
  <c r="II13" i="1"/>
  <c r="II14" i="1"/>
  <c r="IP13" i="1"/>
  <c r="IP18" i="1"/>
  <c r="IP42" i="1" s="1"/>
  <c r="IP14" i="1"/>
  <c r="IP17" i="1"/>
  <c r="IP41" i="1" s="1"/>
  <c r="IP16" i="1"/>
  <c r="IP40" i="1" s="1"/>
  <c r="IP15" i="1"/>
  <c r="IP39" i="1" s="1"/>
  <c r="HZ18" i="1"/>
  <c r="HZ42" i="1" s="1"/>
  <c r="HZ17" i="1"/>
  <c r="HZ41" i="1" s="1"/>
  <c r="HZ13" i="1"/>
  <c r="HZ15" i="1"/>
  <c r="HZ39" i="1" s="1"/>
  <c r="HZ14" i="1"/>
  <c r="HZ16" i="1"/>
  <c r="HZ40" i="1" s="1"/>
  <c r="IO18" i="1"/>
  <c r="IO42" i="1" s="1"/>
  <c r="IO15" i="1"/>
  <c r="IO39" i="1" s="1"/>
  <c r="IO13" i="1"/>
  <c r="IO14" i="1"/>
  <c r="IO17" i="1"/>
  <c r="IO41" i="1" s="1"/>
  <c r="IO16" i="1"/>
  <c r="IO40" i="1" s="1"/>
  <c r="IG18" i="1"/>
  <c r="IG42" i="1" s="1"/>
  <c r="IG17" i="1"/>
  <c r="IG41" i="1" s="1"/>
  <c r="IG16" i="1"/>
  <c r="IG40" i="1" s="1"/>
  <c r="IG15" i="1"/>
  <c r="IG39" i="1" s="1"/>
  <c r="IG14" i="1"/>
  <c r="IG13" i="1"/>
  <c r="HY18" i="1"/>
  <c r="HY42" i="1" s="1"/>
  <c r="HY15" i="1"/>
  <c r="HY39" i="1" s="1"/>
  <c r="HY17" i="1"/>
  <c r="HY41" i="1" s="1"/>
  <c r="HY13" i="1"/>
  <c r="HY14" i="1"/>
  <c r="HY16" i="1"/>
  <c r="HY40" i="1" s="1"/>
  <c r="IX8" i="1"/>
  <c r="HX17" i="1"/>
  <c r="HX41" i="1" s="1"/>
  <c r="HX18" i="1"/>
  <c r="HX42" i="1" s="1"/>
  <c r="HX16" i="1"/>
  <c r="HX40" i="1" s="1"/>
  <c r="HX14" i="1"/>
  <c r="HX15" i="1"/>
  <c r="HX39" i="1" s="1"/>
  <c r="HX13" i="1"/>
  <c r="IM18" i="1"/>
  <c r="IM42" i="1" s="1"/>
  <c r="IM17" i="1"/>
  <c r="IM41" i="1" s="1"/>
  <c r="IM16" i="1"/>
  <c r="IM40" i="1" s="1"/>
  <c r="IM14" i="1"/>
  <c r="IM13" i="1"/>
  <c r="IM15" i="1"/>
  <c r="IM39" i="1" s="1"/>
  <c r="IE16" i="1"/>
  <c r="IE40" i="1" s="1"/>
  <c r="IE14" i="1"/>
  <c r="IE13" i="1"/>
  <c r="IE18" i="1"/>
  <c r="IE42" i="1" s="1"/>
  <c r="IE17" i="1"/>
  <c r="IE41" i="1" s="1"/>
  <c r="IE15" i="1"/>
  <c r="IE39" i="1" s="1"/>
  <c r="HW16" i="1"/>
  <c r="HW40" i="1" s="1"/>
  <c r="HW14" i="1"/>
  <c r="HW13" i="1"/>
  <c r="HW17" i="1"/>
  <c r="HW41" i="1" s="1"/>
  <c r="HW15" i="1"/>
  <c r="HW39" i="1" s="1"/>
  <c r="HW18" i="1"/>
  <c r="HW42" i="1" s="1"/>
  <c r="JB9" i="1"/>
  <c r="JA9" i="1"/>
  <c r="JF8" i="1"/>
  <c r="C6" i="1"/>
  <c r="C8" i="1" s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BW23" i="1" l="1"/>
  <c r="BW22" i="1"/>
  <c r="EA23" i="1"/>
  <c r="EA22" i="1"/>
  <c r="FO23" i="1"/>
  <c r="FO22" i="1"/>
  <c r="Z23" i="1"/>
  <c r="Z22" i="1"/>
  <c r="AH23" i="1"/>
  <c r="AH22" i="1"/>
  <c r="AP23" i="1"/>
  <c r="AP22" i="1"/>
  <c r="AX23" i="1"/>
  <c r="AX22" i="1"/>
  <c r="BF23" i="1"/>
  <c r="BF22" i="1"/>
  <c r="BN23" i="1"/>
  <c r="BN22" i="1"/>
  <c r="BV23" i="1"/>
  <c r="BV22" i="1"/>
  <c r="CD23" i="1"/>
  <c r="CD22" i="1"/>
  <c r="CL23" i="1"/>
  <c r="CL22" i="1"/>
  <c r="CT23" i="1"/>
  <c r="CT22" i="1"/>
  <c r="DB23" i="1"/>
  <c r="DB22" i="1"/>
  <c r="DJ23" i="1"/>
  <c r="DJ22" i="1"/>
  <c r="DR23" i="1"/>
  <c r="DR22" i="1"/>
  <c r="DZ23" i="1"/>
  <c r="DZ22" i="1"/>
  <c r="EH23" i="1"/>
  <c r="EH22" i="1"/>
  <c r="EP23" i="1"/>
  <c r="EP22" i="1"/>
  <c r="EX23" i="1"/>
  <c r="EX22" i="1"/>
  <c r="FF23" i="1"/>
  <c r="FF22" i="1"/>
  <c r="FN23" i="1"/>
  <c r="FN22" i="1"/>
  <c r="FV23" i="1"/>
  <c r="FV22" i="1"/>
  <c r="GD23" i="1"/>
  <c r="GD22" i="1"/>
  <c r="GL23" i="1"/>
  <c r="GL22" i="1"/>
  <c r="GT23" i="1"/>
  <c r="GT22" i="1"/>
  <c r="HB23" i="1"/>
  <c r="HB22" i="1"/>
  <c r="HJ23" i="1"/>
  <c r="HJ22" i="1"/>
  <c r="HO22" i="1"/>
  <c r="HO23" i="1"/>
  <c r="CE23" i="1"/>
  <c r="CE22" i="1"/>
  <c r="GM23" i="1"/>
  <c r="GM22" i="1"/>
  <c r="AB23" i="1"/>
  <c r="AB22" i="1"/>
  <c r="CV22" i="1"/>
  <c r="CV23" i="1"/>
  <c r="EB23" i="1"/>
  <c r="EB22" i="1"/>
  <c r="FH22" i="1"/>
  <c r="FH23" i="1"/>
  <c r="GV22" i="1"/>
  <c r="GV23" i="1"/>
  <c r="HM22" i="1"/>
  <c r="HM23" i="1"/>
  <c r="AY23" i="1"/>
  <c r="AY22" i="1"/>
  <c r="CM23" i="1"/>
  <c r="CM22" i="1"/>
  <c r="EI23" i="1"/>
  <c r="EI22" i="1"/>
  <c r="GE23" i="1"/>
  <c r="GE22" i="1"/>
  <c r="HN22" i="1"/>
  <c r="HN23" i="1"/>
  <c r="AR23" i="1"/>
  <c r="AR22" i="1"/>
  <c r="CF22" i="1"/>
  <c r="CF23" i="1"/>
  <c r="DT22" i="1"/>
  <c r="DT23" i="1"/>
  <c r="EJ22" i="1"/>
  <c r="EJ23" i="1"/>
  <c r="FP23" i="1"/>
  <c r="FP22" i="1"/>
  <c r="GN23" i="1"/>
  <c r="GN22" i="1"/>
  <c r="HD22" i="1"/>
  <c r="HD23" i="1"/>
  <c r="HU22" i="1"/>
  <c r="HU23" i="1"/>
  <c r="AC22" i="1"/>
  <c r="AC23" i="1"/>
  <c r="AK22" i="1"/>
  <c r="AK23" i="1"/>
  <c r="AS22" i="1"/>
  <c r="AS23" i="1"/>
  <c r="BA22" i="1"/>
  <c r="BA23" i="1"/>
  <c r="BI22" i="1"/>
  <c r="BI23" i="1"/>
  <c r="BQ22" i="1"/>
  <c r="BQ23" i="1"/>
  <c r="BY22" i="1"/>
  <c r="BY23" i="1"/>
  <c r="CG22" i="1"/>
  <c r="CG23" i="1"/>
  <c r="CO22" i="1"/>
  <c r="CO23" i="1"/>
  <c r="CW22" i="1"/>
  <c r="CW23" i="1"/>
  <c r="DE22" i="1"/>
  <c r="DE23" i="1"/>
  <c r="DM22" i="1"/>
  <c r="DM23" i="1"/>
  <c r="DU22" i="1"/>
  <c r="DU23" i="1"/>
  <c r="EC22" i="1"/>
  <c r="EC23" i="1"/>
  <c r="EK22" i="1"/>
  <c r="EK23" i="1"/>
  <c r="ES22" i="1"/>
  <c r="ES23" i="1"/>
  <c r="FA22" i="1"/>
  <c r="FA23" i="1"/>
  <c r="FI22" i="1"/>
  <c r="FI23" i="1"/>
  <c r="FQ22" i="1"/>
  <c r="FQ23" i="1"/>
  <c r="FY22" i="1"/>
  <c r="FY23" i="1"/>
  <c r="GG22" i="1"/>
  <c r="GG23" i="1"/>
  <c r="GO22" i="1"/>
  <c r="GO23" i="1"/>
  <c r="GW22" i="1"/>
  <c r="GW23" i="1"/>
  <c r="HE22" i="1"/>
  <c r="HE23" i="1"/>
  <c r="HT22" i="1"/>
  <c r="HT23" i="1"/>
  <c r="HL23" i="1"/>
  <c r="HL22" i="1"/>
  <c r="AI23" i="1"/>
  <c r="AI22" i="1"/>
  <c r="CU23" i="1"/>
  <c r="CU22" i="1"/>
  <c r="FW23" i="1"/>
  <c r="FW22" i="1"/>
  <c r="AJ22" i="1"/>
  <c r="AJ23" i="1"/>
  <c r="CN23" i="1"/>
  <c r="CN22" i="1"/>
  <c r="EZ23" i="1"/>
  <c r="EZ22" i="1"/>
  <c r="AL22" i="1"/>
  <c r="AL23" i="1"/>
  <c r="AT22" i="1"/>
  <c r="AT23" i="1"/>
  <c r="BB22" i="1"/>
  <c r="BB23" i="1"/>
  <c r="BJ22" i="1"/>
  <c r="BJ23" i="1"/>
  <c r="BR22" i="1"/>
  <c r="BR23" i="1"/>
  <c r="BZ22" i="1"/>
  <c r="BZ23" i="1"/>
  <c r="CH22" i="1"/>
  <c r="CH23" i="1"/>
  <c r="CP22" i="1"/>
  <c r="CP23" i="1"/>
  <c r="CX22" i="1"/>
  <c r="CX23" i="1"/>
  <c r="DF22" i="1"/>
  <c r="DF23" i="1"/>
  <c r="DN22" i="1"/>
  <c r="DN23" i="1"/>
  <c r="DV22" i="1"/>
  <c r="DV23" i="1"/>
  <c r="ED22" i="1"/>
  <c r="ED23" i="1"/>
  <c r="EL22" i="1"/>
  <c r="EL23" i="1"/>
  <c r="ET22" i="1"/>
  <c r="ET23" i="1"/>
  <c r="FB22" i="1"/>
  <c r="FB23" i="1"/>
  <c r="FJ22" i="1"/>
  <c r="FJ23" i="1"/>
  <c r="FR22" i="1"/>
  <c r="FR23" i="1"/>
  <c r="FZ22" i="1"/>
  <c r="FZ23" i="1"/>
  <c r="GH22" i="1"/>
  <c r="GH23" i="1"/>
  <c r="GP22" i="1"/>
  <c r="GP23" i="1"/>
  <c r="GX22" i="1"/>
  <c r="GX23" i="1"/>
  <c r="HF22" i="1"/>
  <c r="HF23" i="1"/>
  <c r="HS23" i="1"/>
  <c r="HS22" i="1"/>
  <c r="HK23" i="1"/>
  <c r="HK22" i="1"/>
  <c r="AA23" i="1"/>
  <c r="AA22" i="1"/>
  <c r="BO23" i="1"/>
  <c r="BO22" i="1"/>
  <c r="DK23" i="1"/>
  <c r="DK22" i="1"/>
  <c r="EQ23" i="1"/>
  <c r="EQ22" i="1"/>
  <c r="GU23" i="1"/>
  <c r="GU22" i="1"/>
  <c r="HV22" i="1"/>
  <c r="HV23" i="1"/>
  <c r="AZ22" i="1"/>
  <c r="AZ23" i="1"/>
  <c r="BX22" i="1"/>
  <c r="BX23" i="1"/>
  <c r="ER22" i="1"/>
  <c r="ER23" i="1"/>
  <c r="AD22" i="1"/>
  <c r="AD23" i="1"/>
  <c r="AU22" i="1"/>
  <c r="AU23" i="1"/>
  <c r="BS22" i="1"/>
  <c r="BS23" i="1"/>
  <c r="CQ22" i="1"/>
  <c r="CQ23" i="1"/>
  <c r="DO22" i="1"/>
  <c r="DO23" i="1"/>
  <c r="EM22" i="1"/>
  <c r="EM23" i="1"/>
  <c r="FC22" i="1"/>
  <c r="FC23" i="1"/>
  <c r="FS22" i="1"/>
  <c r="FS23" i="1"/>
  <c r="GI22" i="1"/>
  <c r="GI23" i="1"/>
  <c r="GQ22" i="1"/>
  <c r="GQ23" i="1"/>
  <c r="HG22" i="1"/>
  <c r="HG23" i="1"/>
  <c r="HR23" i="1"/>
  <c r="HR22" i="1"/>
  <c r="AQ23" i="1"/>
  <c r="AQ22" i="1"/>
  <c r="DC23" i="1"/>
  <c r="DC22" i="1"/>
  <c r="FG23" i="1"/>
  <c r="FG22" i="1"/>
  <c r="BH23" i="1"/>
  <c r="BH22" i="1"/>
  <c r="DD23" i="1"/>
  <c r="DD22" i="1"/>
  <c r="FX22" i="1"/>
  <c r="FX23" i="1"/>
  <c r="AE22" i="1"/>
  <c r="AE23" i="1"/>
  <c r="BC22" i="1"/>
  <c r="BC23" i="1"/>
  <c r="CA22" i="1"/>
  <c r="CA23" i="1"/>
  <c r="CY22" i="1"/>
  <c r="CY23" i="1"/>
  <c r="DW22" i="1"/>
  <c r="DW23" i="1"/>
  <c r="EU22" i="1"/>
  <c r="EU23" i="1"/>
  <c r="FK22" i="1"/>
  <c r="FK23" i="1"/>
  <c r="GY22" i="1"/>
  <c r="GY23" i="1"/>
  <c r="AF23" i="1"/>
  <c r="AF22" i="1"/>
  <c r="AN23" i="1"/>
  <c r="AN22" i="1"/>
  <c r="AV23" i="1"/>
  <c r="AV22" i="1"/>
  <c r="BD23" i="1"/>
  <c r="BD22" i="1"/>
  <c r="BL23" i="1"/>
  <c r="BL22" i="1"/>
  <c r="BT23" i="1"/>
  <c r="BT22" i="1"/>
  <c r="CB23" i="1"/>
  <c r="CB22" i="1"/>
  <c r="CJ23" i="1"/>
  <c r="CJ22" i="1"/>
  <c r="CR23" i="1"/>
  <c r="CR22" i="1"/>
  <c r="CZ23" i="1"/>
  <c r="CZ22" i="1"/>
  <c r="DH23" i="1"/>
  <c r="DH22" i="1"/>
  <c r="DP23" i="1"/>
  <c r="DP22" i="1"/>
  <c r="DX23" i="1"/>
  <c r="DX22" i="1"/>
  <c r="EF23" i="1"/>
  <c r="EF22" i="1"/>
  <c r="EN23" i="1"/>
  <c r="EN22" i="1"/>
  <c r="EV23" i="1"/>
  <c r="EV22" i="1"/>
  <c r="FD23" i="1"/>
  <c r="FD22" i="1"/>
  <c r="FL23" i="1"/>
  <c r="FL22" i="1"/>
  <c r="FT23" i="1"/>
  <c r="FT22" i="1"/>
  <c r="GB23" i="1"/>
  <c r="GB22" i="1"/>
  <c r="GJ23" i="1"/>
  <c r="GJ22" i="1"/>
  <c r="GR23" i="1"/>
  <c r="GR22" i="1"/>
  <c r="GZ23" i="1"/>
  <c r="GZ22" i="1"/>
  <c r="HH23" i="1"/>
  <c r="HH22" i="1"/>
  <c r="HQ22" i="1"/>
  <c r="HQ23" i="1"/>
  <c r="BG23" i="1"/>
  <c r="BG22" i="1"/>
  <c r="DS23" i="1"/>
  <c r="DS22" i="1"/>
  <c r="EY23" i="1"/>
  <c r="EY22" i="1"/>
  <c r="HC23" i="1"/>
  <c r="HC22" i="1"/>
  <c r="BP23" i="1"/>
  <c r="BP22" i="1"/>
  <c r="DL22" i="1"/>
  <c r="DL23" i="1"/>
  <c r="GF23" i="1"/>
  <c r="GF22" i="1"/>
  <c r="AM22" i="1"/>
  <c r="AM23" i="1"/>
  <c r="BK22" i="1"/>
  <c r="BK23" i="1"/>
  <c r="CI22" i="1"/>
  <c r="CI23" i="1"/>
  <c r="DG22" i="1"/>
  <c r="DG23" i="1"/>
  <c r="EE22" i="1"/>
  <c r="EE23" i="1"/>
  <c r="GA22" i="1"/>
  <c r="GA23" i="1"/>
  <c r="AG22" i="1"/>
  <c r="AG23" i="1"/>
  <c r="AO22" i="1"/>
  <c r="AO23" i="1"/>
  <c r="AW22" i="1"/>
  <c r="AW23" i="1"/>
  <c r="BE22" i="1"/>
  <c r="BE23" i="1"/>
  <c r="BM22" i="1"/>
  <c r="BM23" i="1"/>
  <c r="BU22" i="1"/>
  <c r="BU23" i="1"/>
  <c r="CC22" i="1"/>
  <c r="CC23" i="1"/>
  <c r="CK22" i="1"/>
  <c r="CK23" i="1"/>
  <c r="CS22" i="1"/>
  <c r="CS23" i="1"/>
  <c r="DA22" i="1"/>
  <c r="DA23" i="1"/>
  <c r="DI22" i="1"/>
  <c r="DI23" i="1"/>
  <c r="DQ22" i="1"/>
  <c r="DQ23" i="1"/>
  <c r="DY22" i="1"/>
  <c r="DY23" i="1"/>
  <c r="EG22" i="1"/>
  <c r="EG23" i="1"/>
  <c r="EO22" i="1"/>
  <c r="EO23" i="1"/>
  <c r="EW22" i="1"/>
  <c r="EW23" i="1"/>
  <c r="FE22" i="1"/>
  <c r="FE23" i="1"/>
  <c r="FM22" i="1"/>
  <c r="FM23" i="1"/>
  <c r="FU22" i="1"/>
  <c r="FU23" i="1"/>
  <c r="GC22" i="1"/>
  <c r="GC23" i="1"/>
  <c r="GK22" i="1"/>
  <c r="GK23" i="1"/>
  <c r="GS22" i="1"/>
  <c r="GS23" i="1"/>
  <c r="HA22" i="1"/>
  <c r="HA23" i="1"/>
  <c r="HI22" i="1"/>
  <c r="HI23" i="1"/>
  <c r="HP23" i="1"/>
  <c r="HP22" i="1"/>
  <c r="LP9" i="1"/>
  <c r="JW8" i="1"/>
  <c r="BF21" i="1"/>
  <c r="BE3" i="21" s="1"/>
  <c r="BF19" i="1"/>
  <c r="BF20" i="1"/>
  <c r="CT21" i="1"/>
  <c r="CS3" i="21" s="1"/>
  <c r="CT19" i="1"/>
  <c r="CT20" i="1"/>
  <c r="EP21" i="1"/>
  <c r="EO3" i="21" s="1"/>
  <c r="EP20" i="1"/>
  <c r="EP19" i="1"/>
  <c r="GL21" i="1"/>
  <c r="GK3" i="21" s="1"/>
  <c r="GL20" i="1"/>
  <c r="GL19" i="1"/>
  <c r="IA18" i="21"/>
  <c r="IA17" i="21"/>
  <c r="IA19" i="21"/>
  <c r="IA15" i="21"/>
  <c r="IA16" i="21"/>
  <c r="IF19" i="21"/>
  <c r="IF17" i="21"/>
  <c r="IF16" i="21"/>
  <c r="IF18" i="21"/>
  <c r="IF15" i="21"/>
  <c r="AA21" i="1"/>
  <c r="Z3" i="21" s="1"/>
  <c r="AA20" i="1"/>
  <c r="AA19" i="1"/>
  <c r="AI21" i="1"/>
  <c r="AH3" i="21" s="1"/>
  <c r="AI19" i="1"/>
  <c r="AI20" i="1"/>
  <c r="AQ21" i="1"/>
  <c r="AP3" i="21" s="1"/>
  <c r="AQ20" i="1"/>
  <c r="AQ19" i="1"/>
  <c r="AY21" i="1"/>
  <c r="AX3" i="21" s="1"/>
  <c r="AY20" i="1"/>
  <c r="AY19" i="1"/>
  <c r="BG21" i="1"/>
  <c r="BF3" i="21" s="1"/>
  <c r="BG19" i="1"/>
  <c r="BG20" i="1"/>
  <c r="BO21" i="1"/>
  <c r="BN3" i="21" s="1"/>
  <c r="BO20" i="1"/>
  <c r="BO19" i="1"/>
  <c r="BW21" i="1"/>
  <c r="BV3" i="21" s="1"/>
  <c r="BW20" i="1"/>
  <c r="BW19" i="1"/>
  <c r="CE21" i="1"/>
  <c r="CD3" i="21" s="1"/>
  <c r="CE19" i="1"/>
  <c r="CE20" i="1"/>
  <c r="CM21" i="1"/>
  <c r="CL3" i="21" s="1"/>
  <c r="CM20" i="1"/>
  <c r="CM19" i="1"/>
  <c r="CU21" i="1"/>
  <c r="CT3" i="21" s="1"/>
  <c r="CU19" i="1"/>
  <c r="CU20" i="1"/>
  <c r="DC21" i="1"/>
  <c r="DB3" i="21" s="1"/>
  <c r="DC20" i="1"/>
  <c r="DC19" i="1"/>
  <c r="DK21" i="1"/>
  <c r="DJ3" i="21" s="1"/>
  <c r="DK20" i="1"/>
  <c r="DK19" i="1"/>
  <c r="DS21" i="1"/>
  <c r="DR3" i="21" s="1"/>
  <c r="DS19" i="1"/>
  <c r="DS20" i="1"/>
  <c r="EA21" i="1"/>
  <c r="DZ3" i="21" s="1"/>
  <c r="EA19" i="1"/>
  <c r="EA20" i="1"/>
  <c r="EI21" i="1"/>
  <c r="EH3" i="21" s="1"/>
  <c r="EI19" i="1"/>
  <c r="EI20" i="1"/>
  <c r="EQ21" i="1"/>
  <c r="EP3" i="21" s="1"/>
  <c r="EQ20" i="1"/>
  <c r="EQ19" i="1"/>
  <c r="EY21" i="1"/>
  <c r="EX3" i="21" s="1"/>
  <c r="EY20" i="1"/>
  <c r="EY19" i="1"/>
  <c r="FG21" i="1"/>
  <c r="FF3" i="21" s="1"/>
  <c r="FG19" i="1"/>
  <c r="FG20" i="1"/>
  <c r="FO21" i="1"/>
  <c r="FN3" i="21" s="1"/>
  <c r="FO20" i="1"/>
  <c r="FO19" i="1"/>
  <c r="FW21" i="1"/>
  <c r="FV3" i="21" s="1"/>
  <c r="FW19" i="1"/>
  <c r="FW20" i="1"/>
  <c r="GE21" i="1"/>
  <c r="GD3" i="21" s="1"/>
  <c r="GE19" i="1"/>
  <c r="GE20" i="1"/>
  <c r="GM21" i="1"/>
  <c r="GL3" i="21" s="1"/>
  <c r="GM19" i="1"/>
  <c r="GM20" i="1"/>
  <c r="GU21" i="1"/>
  <c r="GT3" i="21" s="1"/>
  <c r="GU19" i="1"/>
  <c r="GU20" i="1"/>
  <c r="HC21" i="1"/>
  <c r="HB3" i="21" s="1"/>
  <c r="HC19" i="1"/>
  <c r="HC20" i="1"/>
  <c r="HV21" i="1"/>
  <c r="HU3" i="21" s="1"/>
  <c r="HV19" i="1"/>
  <c r="HV20" i="1"/>
  <c r="HN21" i="1"/>
  <c r="HM3" i="21" s="1"/>
  <c r="HN19" i="1"/>
  <c r="HN20" i="1"/>
  <c r="IS5" i="1"/>
  <c r="IS6" i="1" s="1"/>
  <c r="IS8" i="1" s="1"/>
  <c r="IT5" i="1"/>
  <c r="IT6" i="1" s="1"/>
  <c r="IT8" i="1" s="1"/>
  <c r="HW18" i="21"/>
  <c r="HW19" i="21"/>
  <c r="HW16" i="21"/>
  <c r="HW15" i="21"/>
  <c r="HW17" i="21"/>
  <c r="IO19" i="21"/>
  <c r="IO16" i="21"/>
  <c r="IO18" i="21"/>
  <c r="IO17" i="21"/>
  <c r="IO15" i="21"/>
  <c r="AP21" i="1"/>
  <c r="AO3" i="21" s="1"/>
  <c r="AP20" i="1"/>
  <c r="AP19" i="1"/>
  <c r="CD21" i="1"/>
  <c r="CC3" i="21" s="1"/>
  <c r="CD20" i="1"/>
  <c r="CD19" i="1"/>
  <c r="DZ21" i="1"/>
  <c r="DY3" i="21" s="1"/>
  <c r="DZ19" i="1"/>
  <c r="DZ20" i="1"/>
  <c r="FV21" i="1"/>
  <c r="FU3" i="21" s="1"/>
  <c r="FV19" i="1"/>
  <c r="FV20" i="1"/>
  <c r="HO21" i="1"/>
  <c r="HN3" i="21" s="1"/>
  <c r="HO20" i="1"/>
  <c r="HO19" i="1"/>
  <c r="ID18" i="21"/>
  <c r="ID17" i="21"/>
  <c r="ID19" i="21"/>
  <c r="ID16" i="21"/>
  <c r="ID15" i="21"/>
  <c r="AB21" i="1"/>
  <c r="AA3" i="21" s="1"/>
  <c r="AB19" i="1"/>
  <c r="AB20" i="1"/>
  <c r="AJ21" i="1"/>
  <c r="AI3" i="21" s="1"/>
  <c r="AJ19" i="1"/>
  <c r="AJ20" i="1"/>
  <c r="AR21" i="1"/>
  <c r="AQ3" i="21" s="1"/>
  <c r="AR19" i="1"/>
  <c r="AR20" i="1"/>
  <c r="AZ21" i="1"/>
  <c r="AY3" i="21" s="1"/>
  <c r="AZ19" i="1"/>
  <c r="AZ20" i="1"/>
  <c r="BH21" i="1"/>
  <c r="BG3" i="21" s="1"/>
  <c r="BH19" i="1"/>
  <c r="BH20" i="1"/>
  <c r="BP21" i="1"/>
  <c r="BO3" i="21" s="1"/>
  <c r="BP19" i="1"/>
  <c r="BP20" i="1"/>
  <c r="BX21" i="1"/>
  <c r="BW3" i="21" s="1"/>
  <c r="BX19" i="1"/>
  <c r="BX20" i="1"/>
  <c r="CF21" i="1"/>
  <c r="CE3" i="21" s="1"/>
  <c r="CF19" i="1"/>
  <c r="CF20" i="1"/>
  <c r="CN21" i="1"/>
  <c r="CM3" i="21" s="1"/>
  <c r="CN19" i="1"/>
  <c r="CN20" i="1"/>
  <c r="CV21" i="1"/>
  <c r="CU3" i="21" s="1"/>
  <c r="CV19" i="1"/>
  <c r="CV20" i="1"/>
  <c r="DD21" i="1"/>
  <c r="DC3" i="21" s="1"/>
  <c r="DD19" i="1"/>
  <c r="DD20" i="1"/>
  <c r="DL21" i="1"/>
  <c r="DK3" i="21" s="1"/>
  <c r="DL19" i="1"/>
  <c r="DL20" i="1"/>
  <c r="DT21" i="1"/>
  <c r="DS3" i="21" s="1"/>
  <c r="DT19" i="1"/>
  <c r="DT20" i="1"/>
  <c r="EB21" i="1"/>
  <c r="EA3" i="21" s="1"/>
  <c r="EB19" i="1"/>
  <c r="EB20" i="1"/>
  <c r="EJ21" i="1"/>
  <c r="EI3" i="21" s="1"/>
  <c r="EJ19" i="1"/>
  <c r="EJ20" i="1"/>
  <c r="ER21" i="1"/>
  <c r="EQ3" i="21" s="1"/>
  <c r="ER19" i="1"/>
  <c r="ER20" i="1"/>
  <c r="EZ21" i="1"/>
  <c r="EY3" i="21" s="1"/>
  <c r="EZ19" i="1"/>
  <c r="EZ20" i="1"/>
  <c r="FH21" i="1"/>
  <c r="FG3" i="21" s="1"/>
  <c r="FH19" i="1"/>
  <c r="FH20" i="1"/>
  <c r="FP21" i="1"/>
  <c r="FO3" i="21" s="1"/>
  <c r="FP19" i="1"/>
  <c r="FP20" i="1"/>
  <c r="FX21" i="1"/>
  <c r="FW3" i="21" s="1"/>
  <c r="FX19" i="1"/>
  <c r="FX20" i="1"/>
  <c r="GF21" i="1"/>
  <c r="GE3" i="21" s="1"/>
  <c r="GF19" i="1"/>
  <c r="GF20" i="1"/>
  <c r="GN21" i="1"/>
  <c r="GM3" i="21" s="1"/>
  <c r="GN19" i="1"/>
  <c r="GN20" i="1"/>
  <c r="GV21" i="1"/>
  <c r="GU3" i="21" s="1"/>
  <c r="GV19" i="1"/>
  <c r="GV20" i="1"/>
  <c r="HD21" i="1"/>
  <c r="HC3" i="21" s="1"/>
  <c r="HD19" i="1"/>
  <c r="HD20" i="1"/>
  <c r="HU21" i="1"/>
  <c r="HT3" i="21" s="1"/>
  <c r="HU19" i="1"/>
  <c r="HU20" i="1"/>
  <c r="HM21" i="1"/>
  <c r="HL3" i="21" s="1"/>
  <c r="HM19" i="1"/>
  <c r="HM20" i="1"/>
  <c r="IR18" i="21"/>
  <c r="IR17" i="21"/>
  <c r="IR16" i="21"/>
  <c r="IR15" i="21"/>
  <c r="IR19" i="21"/>
  <c r="IS18" i="21"/>
  <c r="IS17" i="21"/>
  <c r="IS19" i="21"/>
  <c r="IS16" i="21"/>
  <c r="IS15" i="21"/>
  <c r="IO5" i="1"/>
  <c r="IO6" i="1" s="1"/>
  <c r="IO8" i="1" s="1"/>
  <c r="AH21" i="1"/>
  <c r="AG3" i="21" s="1"/>
  <c r="AH19" i="1"/>
  <c r="AH20" i="1"/>
  <c r="CL21" i="1"/>
  <c r="CK3" i="21" s="1"/>
  <c r="CL20" i="1"/>
  <c r="CL19" i="1"/>
  <c r="EH21" i="1"/>
  <c r="EG3" i="21" s="1"/>
  <c r="EH19" i="1"/>
  <c r="EH20" i="1"/>
  <c r="GD21" i="1"/>
  <c r="GC3" i="21" s="1"/>
  <c r="GD19" i="1"/>
  <c r="GD20" i="1"/>
  <c r="AC21" i="1"/>
  <c r="AB3" i="21" s="1"/>
  <c r="AC20" i="1"/>
  <c r="AC19" i="1"/>
  <c r="BI21" i="1"/>
  <c r="BH3" i="21" s="1"/>
  <c r="BI20" i="1"/>
  <c r="BI19" i="1"/>
  <c r="CG21" i="1"/>
  <c r="CF3" i="21" s="1"/>
  <c r="CG19" i="1"/>
  <c r="CG20" i="1"/>
  <c r="DM21" i="1"/>
  <c r="DL3" i="21" s="1"/>
  <c r="DM19" i="1"/>
  <c r="DM20" i="1"/>
  <c r="EK21" i="1"/>
  <c r="EJ3" i="21" s="1"/>
  <c r="EK19" i="1"/>
  <c r="EK20" i="1"/>
  <c r="FI21" i="1"/>
  <c r="FH3" i="21" s="1"/>
  <c r="FI19" i="1"/>
  <c r="FI20" i="1"/>
  <c r="GO21" i="1"/>
  <c r="GN3" i="21" s="1"/>
  <c r="GO19" i="1"/>
  <c r="GO20" i="1"/>
  <c r="BB21" i="1"/>
  <c r="BA3" i="21" s="1"/>
  <c r="BB20" i="1"/>
  <c r="BB19" i="1"/>
  <c r="BJ21" i="1"/>
  <c r="BI3" i="21" s="1"/>
  <c r="BJ20" i="1"/>
  <c r="BJ19" i="1"/>
  <c r="BR21" i="1"/>
  <c r="BQ3" i="21" s="1"/>
  <c r="BR20" i="1"/>
  <c r="BR19" i="1"/>
  <c r="BZ21" i="1"/>
  <c r="BY3" i="21" s="1"/>
  <c r="BZ20" i="1"/>
  <c r="BZ19" i="1"/>
  <c r="CH21" i="1"/>
  <c r="CG3" i="21" s="1"/>
  <c r="CH20" i="1"/>
  <c r="CH19" i="1"/>
  <c r="CP21" i="1"/>
  <c r="CO3" i="21" s="1"/>
  <c r="CP20" i="1"/>
  <c r="CP19" i="1"/>
  <c r="CX21" i="1"/>
  <c r="CW3" i="21" s="1"/>
  <c r="CX20" i="1"/>
  <c r="CX19" i="1"/>
  <c r="DF21" i="1"/>
  <c r="DE3" i="21" s="1"/>
  <c r="DF20" i="1"/>
  <c r="DF19" i="1"/>
  <c r="DN21" i="1"/>
  <c r="DM3" i="21" s="1"/>
  <c r="DN20" i="1"/>
  <c r="DN19" i="1"/>
  <c r="DV21" i="1"/>
  <c r="DU3" i="21" s="1"/>
  <c r="DV20" i="1"/>
  <c r="DV19" i="1"/>
  <c r="ED21" i="1"/>
  <c r="EC3" i="21" s="1"/>
  <c r="ED20" i="1"/>
  <c r="ED19" i="1"/>
  <c r="EL21" i="1"/>
  <c r="EK3" i="21" s="1"/>
  <c r="EL20" i="1"/>
  <c r="EL19" i="1"/>
  <c r="ET21" i="1"/>
  <c r="ES3" i="21" s="1"/>
  <c r="ET20" i="1"/>
  <c r="ET19" i="1"/>
  <c r="FB21" i="1"/>
  <c r="FA3" i="21" s="1"/>
  <c r="FB20" i="1"/>
  <c r="FB19" i="1"/>
  <c r="FJ21" i="1"/>
  <c r="FI3" i="21" s="1"/>
  <c r="FJ20" i="1"/>
  <c r="FJ19" i="1"/>
  <c r="FR21" i="1"/>
  <c r="FQ3" i="21" s="1"/>
  <c r="FR20" i="1"/>
  <c r="FR19" i="1"/>
  <c r="FZ21" i="1"/>
  <c r="FY3" i="21" s="1"/>
  <c r="FZ20" i="1"/>
  <c r="FZ19" i="1"/>
  <c r="GH21" i="1"/>
  <c r="GG3" i="21" s="1"/>
  <c r="GH20" i="1"/>
  <c r="GH19" i="1"/>
  <c r="GP21" i="1"/>
  <c r="GO3" i="21" s="1"/>
  <c r="GP19" i="1"/>
  <c r="GP20" i="1"/>
  <c r="GX21" i="1"/>
  <c r="GW3" i="21" s="1"/>
  <c r="GX19" i="1"/>
  <c r="GX20" i="1"/>
  <c r="HF21" i="1"/>
  <c r="HE3" i="21" s="1"/>
  <c r="HF19" i="1"/>
  <c r="HF20" i="1"/>
  <c r="HS21" i="1"/>
  <c r="HR3" i="21" s="1"/>
  <c r="HS19" i="1"/>
  <c r="HS20" i="1"/>
  <c r="HK21" i="1"/>
  <c r="HJ3" i="21" s="1"/>
  <c r="HK19" i="1"/>
  <c r="HK20" i="1"/>
  <c r="IB17" i="21"/>
  <c r="IB19" i="21"/>
  <c r="IB15" i="21"/>
  <c r="IB16" i="21"/>
  <c r="IB18" i="21"/>
  <c r="HW5" i="1"/>
  <c r="HW6" i="1" s="1"/>
  <c r="HW8" i="1" s="1"/>
  <c r="IC17" i="21"/>
  <c r="IC19" i="21"/>
  <c r="IC16" i="21"/>
  <c r="IC18" i="21"/>
  <c r="IC15" i="21"/>
  <c r="IM5" i="1"/>
  <c r="IM6" i="1" s="1"/>
  <c r="IM8" i="1" s="1"/>
  <c r="IE18" i="21"/>
  <c r="IE19" i="21"/>
  <c r="IE17" i="21"/>
  <c r="IE16" i="21"/>
  <c r="IE15" i="21"/>
  <c r="HZ5" i="1"/>
  <c r="HZ6" i="1" s="1"/>
  <c r="HZ9" i="1" s="1"/>
  <c r="HZ18" i="21"/>
  <c r="HZ19" i="21"/>
  <c r="HZ16" i="21"/>
  <c r="HZ17" i="21"/>
  <c r="HZ15" i="21"/>
  <c r="IR5" i="1"/>
  <c r="IR6" i="1" s="1"/>
  <c r="IR9" i="1" s="1"/>
  <c r="IG19" i="21"/>
  <c r="IG16" i="21"/>
  <c r="IG17" i="21"/>
  <c r="IG15" i="21"/>
  <c r="IG18" i="21"/>
  <c r="BN21" i="1"/>
  <c r="BM3" i="21" s="1"/>
  <c r="BN19" i="1"/>
  <c r="BN20" i="1"/>
  <c r="DJ21" i="1"/>
  <c r="DI3" i="21" s="1"/>
  <c r="DJ19" i="1"/>
  <c r="DJ20" i="1"/>
  <c r="FN21" i="1"/>
  <c r="FM3" i="21" s="1"/>
  <c r="FN20" i="1"/>
  <c r="FN19" i="1"/>
  <c r="HB21" i="1"/>
  <c r="HA3" i="21" s="1"/>
  <c r="HB20" i="1"/>
  <c r="HB19" i="1"/>
  <c r="BA21" i="1"/>
  <c r="AZ3" i="21" s="1"/>
  <c r="BA20" i="1"/>
  <c r="BA19" i="1"/>
  <c r="CO21" i="1"/>
  <c r="CN3" i="21" s="1"/>
  <c r="CO19" i="1"/>
  <c r="CO20" i="1"/>
  <c r="DU21" i="1"/>
  <c r="DT3" i="21" s="1"/>
  <c r="DU19" i="1"/>
  <c r="DU20" i="1"/>
  <c r="FA21" i="1"/>
  <c r="EZ3" i="21" s="1"/>
  <c r="FA19" i="1"/>
  <c r="FA20" i="1"/>
  <c r="GG21" i="1"/>
  <c r="GF3" i="21" s="1"/>
  <c r="GG19" i="1"/>
  <c r="GG20" i="1"/>
  <c r="HE21" i="1"/>
  <c r="HD3" i="21" s="1"/>
  <c r="HE19" i="1"/>
  <c r="HE20" i="1"/>
  <c r="HL21" i="1"/>
  <c r="HK3" i="21" s="1"/>
  <c r="HL19" i="1"/>
  <c r="HL20" i="1"/>
  <c r="IC5" i="1"/>
  <c r="IC6" i="1" s="1"/>
  <c r="IC8" i="1" s="1"/>
  <c r="IN19" i="21"/>
  <c r="IN16" i="21"/>
  <c r="IN18" i="21"/>
  <c r="IN17" i="21"/>
  <c r="IN15" i="21"/>
  <c r="AD21" i="1"/>
  <c r="AC3" i="21" s="1"/>
  <c r="AD20" i="1"/>
  <c r="AD19" i="1"/>
  <c r="AE21" i="1"/>
  <c r="AD3" i="21" s="1"/>
  <c r="AE20" i="1"/>
  <c r="AE19" i="1"/>
  <c r="BC21" i="1"/>
  <c r="BB3" i="21" s="1"/>
  <c r="BC20" i="1"/>
  <c r="BC19" i="1"/>
  <c r="BK21" i="1"/>
  <c r="BJ3" i="21" s="1"/>
  <c r="BK19" i="1"/>
  <c r="BK20" i="1"/>
  <c r="BS21" i="1"/>
  <c r="BR3" i="21" s="1"/>
  <c r="BS20" i="1"/>
  <c r="BS19" i="1"/>
  <c r="CA21" i="1"/>
  <c r="BZ3" i="21" s="1"/>
  <c r="CA20" i="1"/>
  <c r="CA19" i="1"/>
  <c r="CI21" i="1"/>
  <c r="CH3" i="21" s="1"/>
  <c r="CI19" i="1"/>
  <c r="CI20" i="1"/>
  <c r="CQ21" i="1"/>
  <c r="CP3" i="21" s="1"/>
  <c r="CQ19" i="1"/>
  <c r="CQ20" i="1"/>
  <c r="CY21" i="1"/>
  <c r="CX3" i="21" s="1"/>
  <c r="CY19" i="1"/>
  <c r="CY20" i="1"/>
  <c r="DG21" i="1"/>
  <c r="DF3" i="21" s="1"/>
  <c r="DG20" i="1"/>
  <c r="DG19" i="1"/>
  <c r="DO21" i="1"/>
  <c r="DN3" i="21" s="1"/>
  <c r="DO20" i="1"/>
  <c r="DO19" i="1"/>
  <c r="DW21" i="1"/>
  <c r="DV3" i="21" s="1"/>
  <c r="DW19" i="1"/>
  <c r="DW20" i="1"/>
  <c r="EE21" i="1"/>
  <c r="ED3" i="21" s="1"/>
  <c r="EE20" i="1"/>
  <c r="EE19" i="1"/>
  <c r="EM21" i="1"/>
  <c r="EL3" i="21" s="1"/>
  <c r="EM20" i="1"/>
  <c r="EM19" i="1"/>
  <c r="EU21" i="1"/>
  <c r="ET3" i="21" s="1"/>
  <c r="EU19" i="1"/>
  <c r="EU20" i="1"/>
  <c r="FC21" i="1"/>
  <c r="FB3" i="21" s="1"/>
  <c r="FC19" i="1"/>
  <c r="FC20" i="1"/>
  <c r="FK21" i="1"/>
  <c r="FJ3" i="21" s="1"/>
  <c r="FK19" i="1"/>
  <c r="FK20" i="1"/>
  <c r="FS21" i="1"/>
  <c r="FR3" i="21" s="1"/>
  <c r="FS19" i="1"/>
  <c r="FS20" i="1"/>
  <c r="GA21" i="1"/>
  <c r="FZ3" i="21" s="1"/>
  <c r="GA19" i="1"/>
  <c r="GA20" i="1"/>
  <c r="GI21" i="1"/>
  <c r="GH3" i="21" s="1"/>
  <c r="GI19" i="1"/>
  <c r="GI20" i="1"/>
  <c r="GQ21" i="1"/>
  <c r="GP3" i="21" s="1"/>
  <c r="GQ20" i="1"/>
  <c r="GQ19" i="1"/>
  <c r="GY21" i="1"/>
  <c r="GX3" i="21" s="1"/>
  <c r="GY20" i="1"/>
  <c r="GY19" i="1"/>
  <c r="HG21" i="1"/>
  <c r="HF3" i="21" s="1"/>
  <c r="HG19" i="1"/>
  <c r="HG20" i="1"/>
  <c r="HR21" i="1"/>
  <c r="HQ3" i="21" s="1"/>
  <c r="HR19" i="1"/>
  <c r="HR20" i="1"/>
  <c r="IN5" i="1"/>
  <c r="IN6" i="1" s="1"/>
  <c r="IN8" i="1" s="1"/>
  <c r="HX19" i="21"/>
  <c r="HX18" i="21"/>
  <c r="HX16" i="21"/>
  <c r="HX17" i="21"/>
  <c r="HX15" i="21"/>
  <c r="IQ19" i="21"/>
  <c r="IQ17" i="21"/>
  <c r="IQ15" i="21"/>
  <c r="IQ18" i="21"/>
  <c r="IQ16" i="21"/>
  <c r="Z21" i="1"/>
  <c r="Y3" i="21" s="1"/>
  <c r="Z20" i="1"/>
  <c r="Z19" i="1"/>
  <c r="BV21" i="1"/>
  <c r="BU3" i="21" s="1"/>
  <c r="BV19" i="1"/>
  <c r="BV20" i="1"/>
  <c r="DR21" i="1"/>
  <c r="DQ3" i="21" s="1"/>
  <c r="DR19" i="1"/>
  <c r="DR20" i="1"/>
  <c r="FF21" i="1"/>
  <c r="FE3" i="21" s="1"/>
  <c r="FF19" i="1"/>
  <c r="FF20" i="1"/>
  <c r="GT21" i="1"/>
  <c r="GS3" i="21" s="1"/>
  <c r="GT19" i="1"/>
  <c r="GT20" i="1"/>
  <c r="AS21" i="1"/>
  <c r="AR3" i="21" s="1"/>
  <c r="AS20" i="1"/>
  <c r="AS19" i="1"/>
  <c r="BY21" i="1"/>
  <c r="BX3" i="21" s="1"/>
  <c r="BY19" i="1"/>
  <c r="BY20" i="1"/>
  <c r="DE21" i="1"/>
  <c r="DD3" i="21" s="1"/>
  <c r="DE19" i="1"/>
  <c r="DE20" i="1"/>
  <c r="ES21" i="1"/>
  <c r="ER3" i="21" s="1"/>
  <c r="ES19" i="1"/>
  <c r="ES20" i="1"/>
  <c r="FY21" i="1"/>
  <c r="FX3" i="21" s="1"/>
  <c r="FY19" i="1"/>
  <c r="FY20" i="1"/>
  <c r="HT21" i="1"/>
  <c r="HS3" i="21" s="1"/>
  <c r="HT19" i="1"/>
  <c r="HT20" i="1"/>
  <c r="ID5" i="1"/>
  <c r="ID6" i="1" s="1"/>
  <c r="ID8" i="1" s="1"/>
  <c r="IF5" i="1"/>
  <c r="IF6" i="1" s="1"/>
  <c r="IF8" i="1" s="1"/>
  <c r="HY5" i="1"/>
  <c r="HY6" i="1" s="1"/>
  <c r="HY8" i="1" s="1"/>
  <c r="IA5" i="1"/>
  <c r="IA6" i="1" s="1"/>
  <c r="IA9" i="1" s="1"/>
  <c r="IH5" i="1"/>
  <c r="IH6" i="1" s="1"/>
  <c r="IH9" i="1" s="1"/>
  <c r="AT21" i="1"/>
  <c r="AS3" i="21" s="1"/>
  <c r="AT20" i="1"/>
  <c r="AT19" i="1"/>
  <c r="AU21" i="1"/>
  <c r="AT3" i="21" s="1"/>
  <c r="AU19" i="1"/>
  <c r="AU20" i="1"/>
  <c r="AF21" i="1"/>
  <c r="AE3" i="21" s="1"/>
  <c r="AF19" i="1"/>
  <c r="AF20" i="1"/>
  <c r="AN21" i="1"/>
  <c r="AM3" i="21" s="1"/>
  <c r="AN20" i="1"/>
  <c r="AN19" i="1"/>
  <c r="AV21" i="1"/>
  <c r="AU3" i="21" s="1"/>
  <c r="AV19" i="1"/>
  <c r="AV20" i="1"/>
  <c r="BD21" i="1"/>
  <c r="BC3" i="21" s="1"/>
  <c r="BD19" i="1"/>
  <c r="BD20" i="1"/>
  <c r="BL21" i="1"/>
  <c r="BK3" i="21" s="1"/>
  <c r="BL19" i="1"/>
  <c r="BL20" i="1"/>
  <c r="BT21" i="1"/>
  <c r="BS3" i="21" s="1"/>
  <c r="BT20" i="1"/>
  <c r="BT19" i="1"/>
  <c r="CB21" i="1"/>
  <c r="CA3" i="21" s="1"/>
  <c r="CB20" i="1"/>
  <c r="CB19" i="1"/>
  <c r="CJ21" i="1"/>
  <c r="CI3" i="21" s="1"/>
  <c r="CJ19" i="1"/>
  <c r="CJ20" i="1"/>
  <c r="CR21" i="1"/>
  <c r="CQ3" i="21" s="1"/>
  <c r="CR19" i="1"/>
  <c r="CR20" i="1"/>
  <c r="CZ21" i="1"/>
  <c r="CY3" i="21" s="1"/>
  <c r="CZ19" i="1"/>
  <c r="CZ20" i="1"/>
  <c r="DH21" i="1"/>
  <c r="DG3" i="21" s="1"/>
  <c r="DH19" i="1"/>
  <c r="DH20" i="1"/>
  <c r="DP21" i="1"/>
  <c r="DO3" i="21" s="1"/>
  <c r="DP20" i="1"/>
  <c r="DP19" i="1"/>
  <c r="DX21" i="1"/>
  <c r="DW3" i="21" s="1"/>
  <c r="DX19" i="1"/>
  <c r="DX20" i="1"/>
  <c r="EF21" i="1"/>
  <c r="EE3" i="21" s="1"/>
  <c r="EF19" i="1"/>
  <c r="EF20" i="1"/>
  <c r="EN21" i="1"/>
  <c r="EM3" i="21" s="1"/>
  <c r="EN20" i="1"/>
  <c r="EN19" i="1"/>
  <c r="EV21" i="1"/>
  <c r="EU3" i="21" s="1"/>
  <c r="EV19" i="1"/>
  <c r="EV20" i="1"/>
  <c r="FD21" i="1"/>
  <c r="FC3" i="21" s="1"/>
  <c r="FD19" i="1"/>
  <c r="FD20" i="1"/>
  <c r="FL21" i="1"/>
  <c r="FK3" i="21" s="1"/>
  <c r="FL19" i="1"/>
  <c r="FL20" i="1"/>
  <c r="FT21" i="1"/>
  <c r="FS3" i="21" s="1"/>
  <c r="FT19" i="1"/>
  <c r="FT20" i="1"/>
  <c r="GB21" i="1"/>
  <c r="GA3" i="21" s="1"/>
  <c r="GB20" i="1"/>
  <c r="GB19" i="1"/>
  <c r="GJ21" i="1"/>
  <c r="GI3" i="21" s="1"/>
  <c r="GJ19" i="1"/>
  <c r="GJ20" i="1"/>
  <c r="GR21" i="1"/>
  <c r="GQ3" i="21" s="1"/>
  <c r="GR19" i="1"/>
  <c r="GR20" i="1"/>
  <c r="GZ21" i="1"/>
  <c r="GY3" i="21" s="1"/>
  <c r="GZ20" i="1"/>
  <c r="GZ19" i="1"/>
  <c r="HH21" i="1"/>
  <c r="HG3" i="21" s="1"/>
  <c r="HH19" i="1"/>
  <c r="HH20" i="1"/>
  <c r="HQ21" i="1"/>
  <c r="HP3" i="21" s="1"/>
  <c r="HQ20" i="1"/>
  <c r="HQ19" i="1"/>
  <c r="IK5" i="1"/>
  <c r="IK6" i="1" s="1"/>
  <c r="IK8" i="1" s="1"/>
  <c r="HV18" i="21"/>
  <c r="HV17" i="21"/>
  <c r="HV15" i="21"/>
  <c r="HV16" i="21"/>
  <c r="HV19" i="21"/>
  <c r="IL5" i="1"/>
  <c r="IL6" i="1" s="1"/>
  <c r="IL8" i="1" s="1"/>
  <c r="IL18" i="21"/>
  <c r="IL17" i="21"/>
  <c r="IL16" i="21"/>
  <c r="IL15" i="21"/>
  <c r="IL19" i="21"/>
  <c r="IE5" i="1"/>
  <c r="IE6" i="1" s="1"/>
  <c r="IE8" i="1" s="1"/>
  <c r="JL8" i="1"/>
  <c r="HY18" i="21"/>
  <c r="HY16" i="21"/>
  <c r="HY19" i="21"/>
  <c r="HY15" i="21"/>
  <c r="HY17" i="21"/>
  <c r="IQ5" i="1"/>
  <c r="IQ6" i="1" s="1"/>
  <c r="IQ8" i="1" s="1"/>
  <c r="II5" i="1"/>
  <c r="II6" i="1" s="1"/>
  <c r="II9" i="1" s="1"/>
  <c r="IJ5" i="1"/>
  <c r="IJ6" i="1" s="1"/>
  <c r="IJ8" i="1" s="1"/>
  <c r="AX21" i="1"/>
  <c r="AW3" i="21" s="1"/>
  <c r="AX20" i="1"/>
  <c r="AX19" i="1"/>
  <c r="DB21" i="1"/>
  <c r="DA3" i="21" s="1"/>
  <c r="DB19" i="1"/>
  <c r="DB20" i="1"/>
  <c r="EX21" i="1"/>
  <c r="EW3" i="21" s="1"/>
  <c r="EX20" i="1"/>
  <c r="EX19" i="1"/>
  <c r="HJ21" i="1"/>
  <c r="HI3" i="21" s="1"/>
  <c r="HJ19" i="1"/>
  <c r="HJ20" i="1"/>
  <c r="AK21" i="1"/>
  <c r="AJ3" i="21" s="1"/>
  <c r="AK20" i="1"/>
  <c r="AK19" i="1"/>
  <c r="BQ21" i="1"/>
  <c r="BP3" i="21" s="1"/>
  <c r="BQ20" i="1"/>
  <c r="BQ19" i="1"/>
  <c r="CW21" i="1"/>
  <c r="CV3" i="21" s="1"/>
  <c r="CW19" i="1"/>
  <c r="CW20" i="1"/>
  <c r="EC21" i="1"/>
  <c r="EB3" i="21" s="1"/>
  <c r="EC19" i="1"/>
  <c r="EC20" i="1"/>
  <c r="FQ21" i="1"/>
  <c r="FP3" i="21" s="1"/>
  <c r="FQ19" i="1"/>
  <c r="FQ20" i="1"/>
  <c r="GW21" i="1"/>
  <c r="GV3" i="21" s="1"/>
  <c r="GW19" i="1"/>
  <c r="GW20" i="1"/>
  <c r="AL21" i="1"/>
  <c r="AK3" i="21" s="1"/>
  <c r="AL20" i="1"/>
  <c r="AL19" i="1"/>
  <c r="AM21" i="1"/>
  <c r="AL3" i="21" s="1"/>
  <c r="AM20" i="1"/>
  <c r="AM19" i="1"/>
  <c r="AG21" i="1"/>
  <c r="AF3" i="21" s="1"/>
  <c r="AG20" i="1"/>
  <c r="AG19" i="1"/>
  <c r="AO21" i="1"/>
  <c r="AN3" i="21" s="1"/>
  <c r="AO20" i="1"/>
  <c r="AO19" i="1"/>
  <c r="AW21" i="1"/>
  <c r="AV3" i="21" s="1"/>
  <c r="AW20" i="1"/>
  <c r="AW19" i="1"/>
  <c r="BE21" i="1"/>
  <c r="BD3" i="21" s="1"/>
  <c r="BE20" i="1"/>
  <c r="BE19" i="1"/>
  <c r="BM21" i="1"/>
  <c r="BL3" i="21" s="1"/>
  <c r="BM19" i="1"/>
  <c r="BM20" i="1"/>
  <c r="BU21" i="1"/>
  <c r="BT3" i="21" s="1"/>
  <c r="BU19" i="1"/>
  <c r="BU20" i="1"/>
  <c r="CC21" i="1"/>
  <c r="CB3" i="21" s="1"/>
  <c r="CC20" i="1"/>
  <c r="CC19" i="1"/>
  <c r="CK21" i="1"/>
  <c r="CJ3" i="21" s="1"/>
  <c r="CK20" i="1"/>
  <c r="CK19" i="1"/>
  <c r="CS21" i="1"/>
  <c r="CR3" i="21" s="1"/>
  <c r="CS20" i="1"/>
  <c r="CS19" i="1"/>
  <c r="DA21" i="1"/>
  <c r="CZ3" i="21" s="1"/>
  <c r="DA20" i="1"/>
  <c r="DA19" i="1"/>
  <c r="DI21" i="1"/>
  <c r="DH3" i="21" s="1"/>
  <c r="DI19" i="1"/>
  <c r="DI20" i="1"/>
  <c r="DQ21" i="1"/>
  <c r="DP3" i="21" s="1"/>
  <c r="DQ20" i="1"/>
  <c r="DQ19" i="1"/>
  <c r="DY21" i="1"/>
  <c r="DX3" i="21" s="1"/>
  <c r="DY19" i="1"/>
  <c r="DY20" i="1"/>
  <c r="EG21" i="1"/>
  <c r="EF3" i="21" s="1"/>
  <c r="EG19" i="1"/>
  <c r="EG20" i="1"/>
  <c r="EO21" i="1"/>
  <c r="EN3" i="21" s="1"/>
  <c r="EO20" i="1"/>
  <c r="EO19" i="1"/>
  <c r="EW21" i="1"/>
  <c r="EV3" i="21" s="1"/>
  <c r="EW20" i="1"/>
  <c r="EW19" i="1"/>
  <c r="FE21" i="1"/>
  <c r="FD3" i="21" s="1"/>
  <c r="FE20" i="1"/>
  <c r="FE19" i="1"/>
  <c r="FM21" i="1"/>
  <c r="FL3" i="21" s="1"/>
  <c r="FM19" i="1"/>
  <c r="FM20" i="1"/>
  <c r="FU21" i="1"/>
  <c r="FT3" i="21" s="1"/>
  <c r="FU19" i="1"/>
  <c r="FU20" i="1"/>
  <c r="GC21" i="1"/>
  <c r="GB3" i="21" s="1"/>
  <c r="GC20" i="1"/>
  <c r="GC19" i="1"/>
  <c r="GK21" i="1"/>
  <c r="GJ3" i="21" s="1"/>
  <c r="GK19" i="1"/>
  <c r="GK20" i="1"/>
  <c r="GS21" i="1"/>
  <c r="GR3" i="21" s="1"/>
  <c r="GS19" i="1"/>
  <c r="GS20" i="1"/>
  <c r="HA21" i="1"/>
  <c r="GZ3" i="21" s="1"/>
  <c r="HA20" i="1"/>
  <c r="HA19" i="1"/>
  <c r="HI21" i="1"/>
  <c r="HH3" i="21" s="1"/>
  <c r="HI19" i="1"/>
  <c r="HI20" i="1"/>
  <c r="HP21" i="1"/>
  <c r="HO3" i="21" s="1"/>
  <c r="HP20" i="1"/>
  <c r="HP19" i="1"/>
  <c r="IJ18" i="21"/>
  <c r="IJ17" i="21"/>
  <c r="IJ19" i="21"/>
  <c r="IJ15" i="21"/>
  <c r="IJ16" i="21"/>
  <c r="IK17" i="21"/>
  <c r="IK19" i="21"/>
  <c r="IK16" i="21"/>
  <c r="IK15" i="21"/>
  <c r="IK18" i="21"/>
  <c r="IB5" i="1"/>
  <c r="HX5" i="1"/>
  <c r="HX6" i="1" s="1"/>
  <c r="HX9" i="1" s="1"/>
  <c r="IM18" i="21"/>
  <c r="IM19" i="21"/>
  <c r="IM16" i="21"/>
  <c r="IM17" i="21"/>
  <c r="IM15" i="21"/>
  <c r="IG5" i="1"/>
  <c r="IG6" i="1" s="1"/>
  <c r="IG8" i="1" s="1"/>
  <c r="IP5" i="1"/>
  <c r="IP6" i="1" s="1"/>
  <c r="IP9" i="1" s="1"/>
  <c r="IP19" i="21"/>
  <c r="IP18" i="21"/>
  <c r="IP17" i="21"/>
  <c r="IP16" i="21"/>
  <c r="IP15" i="21"/>
  <c r="IH18" i="21"/>
  <c r="IH19" i="21"/>
  <c r="IH16" i="21"/>
  <c r="IH17" i="21"/>
  <c r="IH15" i="21"/>
  <c r="II18" i="21"/>
  <c r="II19" i="21"/>
  <c r="II17" i="21"/>
  <c r="II15" i="21"/>
  <c r="II16" i="21"/>
  <c r="Y9" i="1"/>
  <c r="K9" i="1"/>
  <c r="J8" i="1"/>
  <c r="S8" i="1"/>
  <c r="O9" i="1"/>
  <c r="L9" i="1"/>
  <c r="N9" i="1"/>
  <c r="Q9" i="1"/>
  <c r="X9" i="1"/>
  <c r="V9" i="1"/>
  <c r="E9" i="1"/>
  <c r="R8" i="1"/>
  <c r="I9" i="1"/>
  <c r="BF13" i="1"/>
  <c r="BF17" i="1"/>
  <c r="BF41" i="1" s="1"/>
  <c r="BF18" i="1"/>
  <c r="BF42" i="1" s="1"/>
  <c r="BF14" i="1"/>
  <c r="BF15" i="1"/>
  <c r="BF39" i="1" s="1"/>
  <c r="BF16" i="1"/>
  <c r="BF40" i="1" s="1"/>
  <c r="DB18" i="1"/>
  <c r="DB42" i="1" s="1"/>
  <c r="DB17" i="1"/>
  <c r="DB41" i="1" s="1"/>
  <c r="DB13" i="1"/>
  <c r="DB15" i="1"/>
  <c r="DB39" i="1" s="1"/>
  <c r="DB16" i="1"/>
  <c r="DB40" i="1" s="1"/>
  <c r="DB14" i="1"/>
  <c r="FF18" i="1"/>
  <c r="FF42" i="1" s="1"/>
  <c r="FF13" i="1"/>
  <c r="FF16" i="1"/>
  <c r="FF40" i="1" s="1"/>
  <c r="FF17" i="1"/>
  <c r="FF41" i="1" s="1"/>
  <c r="FF14" i="1"/>
  <c r="FF15" i="1"/>
  <c r="FF39" i="1" s="1"/>
  <c r="HO18" i="1"/>
  <c r="HO42" i="1" s="1"/>
  <c r="HO16" i="1"/>
  <c r="HO40" i="1" s="1"/>
  <c r="HO14" i="1"/>
  <c r="HO13" i="1"/>
  <c r="HO15" i="1"/>
  <c r="HO39" i="1" s="1"/>
  <c r="HO17" i="1"/>
  <c r="HO41" i="1" s="1"/>
  <c r="AJ18" i="1"/>
  <c r="AJ42" i="1" s="1"/>
  <c r="AJ17" i="1"/>
  <c r="AJ41" i="1" s="1"/>
  <c r="AJ15" i="1"/>
  <c r="AJ39" i="1" s="1"/>
  <c r="AJ14" i="1"/>
  <c r="AJ13" i="1"/>
  <c r="AJ16" i="1"/>
  <c r="AJ40" i="1" s="1"/>
  <c r="BP18" i="1"/>
  <c r="BP42" i="1" s="1"/>
  <c r="BP15" i="1"/>
  <c r="BP39" i="1" s="1"/>
  <c r="BP14" i="1"/>
  <c r="BP13" i="1"/>
  <c r="BP17" i="1"/>
  <c r="BP41" i="1" s="1"/>
  <c r="BP16" i="1"/>
  <c r="BP40" i="1" s="1"/>
  <c r="DD18" i="1"/>
  <c r="DD42" i="1" s="1"/>
  <c r="DD15" i="1"/>
  <c r="DD39" i="1" s="1"/>
  <c r="DD14" i="1"/>
  <c r="DD13" i="1"/>
  <c r="DD17" i="1"/>
  <c r="DD41" i="1" s="1"/>
  <c r="DD16" i="1"/>
  <c r="DD40" i="1" s="1"/>
  <c r="ER18" i="1"/>
  <c r="ER42" i="1" s="1"/>
  <c r="ER15" i="1"/>
  <c r="ER39" i="1" s="1"/>
  <c r="ER14" i="1"/>
  <c r="ER13" i="1"/>
  <c r="ER16" i="1"/>
  <c r="ER40" i="1" s="1"/>
  <c r="ER17" i="1"/>
  <c r="ER41" i="1" s="1"/>
  <c r="GV18" i="1"/>
  <c r="GV42" i="1" s="1"/>
  <c r="GV15" i="1"/>
  <c r="GV39" i="1" s="1"/>
  <c r="GV14" i="1"/>
  <c r="GV13" i="1"/>
  <c r="GV17" i="1"/>
  <c r="GV41" i="1" s="1"/>
  <c r="GV16" i="1"/>
  <c r="GV40" i="1" s="1"/>
  <c r="BA17" i="1"/>
  <c r="BA41" i="1" s="1"/>
  <c r="BA18" i="1"/>
  <c r="BA42" i="1" s="1"/>
  <c r="BA15" i="1"/>
  <c r="BA39" i="1" s="1"/>
  <c r="BA16" i="1"/>
  <c r="BA40" i="1" s="1"/>
  <c r="BA14" i="1"/>
  <c r="BA13" i="1"/>
  <c r="CO17" i="1"/>
  <c r="CO41" i="1" s="1"/>
  <c r="CO14" i="1"/>
  <c r="CO18" i="1"/>
  <c r="CO42" i="1" s="1"/>
  <c r="CO15" i="1"/>
  <c r="CO39" i="1" s="1"/>
  <c r="CO13" i="1"/>
  <c r="CO16" i="1"/>
  <c r="CO40" i="1" s="1"/>
  <c r="EK18" i="1"/>
  <c r="EK42" i="1" s="1"/>
  <c r="EK17" i="1"/>
  <c r="EK41" i="1" s="1"/>
  <c r="EK16" i="1"/>
  <c r="EK40" i="1" s="1"/>
  <c r="EK13" i="1"/>
  <c r="EK14" i="1"/>
  <c r="EK15" i="1"/>
  <c r="EK39" i="1" s="1"/>
  <c r="FY17" i="1"/>
  <c r="FY41" i="1" s="1"/>
  <c r="FY18" i="1"/>
  <c r="FY42" i="1" s="1"/>
  <c r="FY15" i="1"/>
  <c r="FY39" i="1" s="1"/>
  <c r="FY16" i="1"/>
  <c r="FY40" i="1" s="1"/>
  <c r="FY13" i="1"/>
  <c r="FY14" i="1"/>
  <c r="HL18" i="1"/>
  <c r="HL42" i="1" s="1"/>
  <c r="HL16" i="1"/>
  <c r="HL40" i="1" s="1"/>
  <c r="HL15" i="1"/>
  <c r="HL39" i="1" s="1"/>
  <c r="HL14" i="1"/>
  <c r="HL13" i="1"/>
  <c r="HL17" i="1"/>
  <c r="HL41" i="1" s="1"/>
  <c r="AX13" i="1"/>
  <c r="AX14" i="1"/>
  <c r="AX15" i="1"/>
  <c r="AX39" i="1" s="1"/>
  <c r="AX18" i="1"/>
  <c r="AX42" i="1" s="1"/>
  <c r="AX17" i="1"/>
  <c r="AX41" i="1" s="1"/>
  <c r="AX16" i="1"/>
  <c r="AX40" i="1" s="1"/>
  <c r="CT18" i="1"/>
  <c r="CT42" i="1" s="1"/>
  <c r="CT17" i="1"/>
  <c r="CT41" i="1" s="1"/>
  <c r="CT13" i="1"/>
  <c r="CT16" i="1"/>
  <c r="CT40" i="1" s="1"/>
  <c r="CT15" i="1"/>
  <c r="CT39" i="1" s="1"/>
  <c r="CT14" i="1"/>
  <c r="EH18" i="1"/>
  <c r="EH42" i="1" s="1"/>
  <c r="EH17" i="1"/>
  <c r="EH41" i="1" s="1"/>
  <c r="EH13" i="1"/>
  <c r="EH15" i="1"/>
  <c r="EH39" i="1" s="1"/>
  <c r="EH14" i="1"/>
  <c r="EH16" i="1"/>
  <c r="EH40" i="1" s="1"/>
  <c r="GL18" i="1"/>
  <c r="GL42" i="1" s="1"/>
  <c r="GL13" i="1"/>
  <c r="GL17" i="1"/>
  <c r="GL41" i="1" s="1"/>
  <c r="GL16" i="1"/>
  <c r="GL40" i="1" s="1"/>
  <c r="GL14" i="1"/>
  <c r="GL15" i="1"/>
  <c r="GL39" i="1" s="1"/>
  <c r="BH18" i="1"/>
  <c r="BH42" i="1" s="1"/>
  <c r="BH15" i="1"/>
  <c r="BH39" i="1" s="1"/>
  <c r="BH14" i="1"/>
  <c r="BH17" i="1"/>
  <c r="BH41" i="1" s="1"/>
  <c r="BH16" i="1"/>
  <c r="BH40" i="1" s="1"/>
  <c r="BH13" i="1"/>
  <c r="CV18" i="1"/>
  <c r="CV42" i="1" s="1"/>
  <c r="CV17" i="1"/>
  <c r="CV41" i="1" s="1"/>
  <c r="CV15" i="1"/>
  <c r="CV39" i="1" s="1"/>
  <c r="CV14" i="1"/>
  <c r="CV13" i="1"/>
  <c r="CV16" i="1"/>
  <c r="CV40" i="1" s="1"/>
  <c r="EJ18" i="1"/>
  <c r="EJ42" i="1" s="1"/>
  <c r="EJ15" i="1"/>
  <c r="EJ39" i="1" s="1"/>
  <c r="EJ14" i="1"/>
  <c r="EJ16" i="1"/>
  <c r="EJ40" i="1" s="1"/>
  <c r="EJ13" i="1"/>
  <c r="EJ17" i="1"/>
  <c r="EJ41" i="1" s="1"/>
  <c r="FP18" i="1"/>
  <c r="FP42" i="1" s="1"/>
  <c r="FP15" i="1"/>
  <c r="FP39" i="1" s="1"/>
  <c r="FP14" i="1"/>
  <c r="FP16" i="1"/>
  <c r="FP40" i="1" s="1"/>
  <c r="FP13" i="1"/>
  <c r="FP17" i="1"/>
  <c r="FP41" i="1" s="1"/>
  <c r="HD18" i="1"/>
  <c r="HD42" i="1" s="1"/>
  <c r="HD15" i="1"/>
  <c r="HD39" i="1" s="1"/>
  <c r="HD17" i="1"/>
  <c r="HD41" i="1" s="1"/>
  <c r="HD14" i="1"/>
  <c r="HD16" i="1"/>
  <c r="HD40" i="1" s="1"/>
  <c r="HD13" i="1"/>
  <c r="AK18" i="1"/>
  <c r="AK42" i="1" s="1"/>
  <c r="AK17" i="1"/>
  <c r="AK41" i="1" s="1"/>
  <c r="AK13" i="1"/>
  <c r="AK14" i="1"/>
  <c r="AK16" i="1"/>
  <c r="AK40" i="1" s="1"/>
  <c r="AK15" i="1"/>
  <c r="AK39" i="1" s="1"/>
  <c r="BY18" i="1"/>
  <c r="BY42" i="1" s="1"/>
  <c r="BY17" i="1"/>
  <c r="BY41" i="1" s="1"/>
  <c r="BY16" i="1"/>
  <c r="BY40" i="1" s="1"/>
  <c r="BY13" i="1"/>
  <c r="BY14" i="1"/>
  <c r="BY15" i="1"/>
  <c r="BY39" i="1" s="1"/>
  <c r="DM17" i="1"/>
  <c r="DM41" i="1" s="1"/>
  <c r="DM18" i="1"/>
  <c r="DM42" i="1" s="1"/>
  <c r="DM16" i="1"/>
  <c r="DM40" i="1" s="1"/>
  <c r="DM15" i="1"/>
  <c r="DM39" i="1" s="1"/>
  <c r="DM13" i="1"/>
  <c r="DM14" i="1"/>
  <c r="FA17" i="1"/>
  <c r="FA41" i="1" s="1"/>
  <c r="FA14" i="1"/>
  <c r="FA18" i="1"/>
  <c r="FA42" i="1" s="1"/>
  <c r="FA16" i="1"/>
  <c r="FA40" i="1" s="1"/>
  <c r="FA15" i="1"/>
  <c r="FA39" i="1" s="1"/>
  <c r="FA13" i="1"/>
  <c r="GO17" i="1"/>
  <c r="GO41" i="1" s="1"/>
  <c r="GO18" i="1"/>
  <c r="GO42" i="1" s="1"/>
  <c r="GO13" i="1"/>
  <c r="GO16" i="1"/>
  <c r="GO40" i="1" s="1"/>
  <c r="GO14" i="1"/>
  <c r="GO15" i="1"/>
  <c r="GO39" i="1" s="1"/>
  <c r="AD18" i="1"/>
  <c r="AD42" i="1" s="1"/>
  <c r="AD17" i="1"/>
  <c r="AD41" i="1" s="1"/>
  <c r="AD16" i="1"/>
  <c r="AD40" i="1" s="1"/>
  <c r="AD13" i="1"/>
  <c r="AD15" i="1"/>
  <c r="AD39" i="1" s="1"/>
  <c r="AD14" i="1"/>
  <c r="AT16" i="1"/>
  <c r="AT40" i="1" s="1"/>
  <c r="AT13" i="1"/>
  <c r="AT14" i="1"/>
  <c r="AT17" i="1"/>
  <c r="AT41" i="1" s="1"/>
  <c r="AT15" i="1"/>
  <c r="AT39" i="1" s="1"/>
  <c r="AT18" i="1"/>
  <c r="AT42" i="1" s="1"/>
  <c r="BR18" i="1"/>
  <c r="BR42" i="1" s="1"/>
  <c r="BR17" i="1"/>
  <c r="BR41" i="1" s="1"/>
  <c r="BR16" i="1"/>
  <c r="BR40" i="1" s="1"/>
  <c r="BR14" i="1"/>
  <c r="BR15" i="1"/>
  <c r="BR39" i="1" s="1"/>
  <c r="BR13" i="1"/>
  <c r="CH16" i="1"/>
  <c r="CH40" i="1" s="1"/>
  <c r="CH13" i="1"/>
  <c r="CH17" i="1"/>
  <c r="CH41" i="1" s="1"/>
  <c r="CH14" i="1"/>
  <c r="CH15" i="1"/>
  <c r="CH39" i="1" s="1"/>
  <c r="CH18" i="1"/>
  <c r="CH42" i="1" s="1"/>
  <c r="CX18" i="1"/>
  <c r="CX42" i="1" s="1"/>
  <c r="CX16" i="1"/>
  <c r="CX40" i="1" s="1"/>
  <c r="CX17" i="1"/>
  <c r="CX41" i="1" s="1"/>
  <c r="CX15" i="1"/>
  <c r="CX39" i="1" s="1"/>
  <c r="CX14" i="1"/>
  <c r="CX13" i="1"/>
  <c r="DF17" i="1"/>
  <c r="DF41" i="1" s="1"/>
  <c r="DF13" i="1"/>
  <c r="DF14" i="1"/>
  <c r="DF15" i="1"/>
  <c r="DF39" i="1" s="1"/>
  <c r="DF16" i="1"/>
  <c r="DF40" i="1" s="1"/>
  <c r="DF18" i="1"/>
  <c r="DF42" i="1" s="1"/>
  <c r="DN17" i="1"/>
  <c r="DN41" i="1" s="1"/>
  <c r="DN18" i="1"/>
  <c r="DN42" i="1" s="1"/>
  <c r="DN13" i="1"/>
  <c r="DN14" i="1"/>
  <c r="DN15" i="1"/>
  <c r="DN39" i="1" s="1"/>
  <c r="DN16" i="1"/>
  <c r="DN40" i="1" s="1"/>
  <c r="DV17" i="1"/>
  <c r="DV41" i="1" s="1"/>
  <c r="DV18" i="1"/>
  <c r="DV42" i="1" s="1"/>
  <c r="DV15" i="1"/>
  <c r="DV39" i="1" s="1"/>
  <c r="DV16" i="1"/>
  <c r="DV40" i="1" s="1"/>
  <c r="DV13" i="1"/>
  <c r="DV14" i="1"/>
  <c r="ED18" i="1"/>
  <c r="ED42" i="1" s="1"/>
  <c r="ED17" i="1"/>
  <c r="ED41" i="1" s="1"/>
  <c r="ED16" i="1"/>
  <c r="ED40" i="1" s="1"/>
  <c r="ED14" i="1"/>
  <c r="ED15" i="1"/>
  <c r="ED39" i="1" s="1"/>
  <c r="ED13" i="1"/>
  <c r="EL18" i="1"/>
  <c r="EL42" i="1" s="1"/>
  <c r="EL17" i="1"/>
  <c r="EL41" i="1" s="1"/>
  <c r="EL13" i="1"/>
  <c r="EL16" i="1"/>
  <c r="EL40" i="1" s="1"/>
  <c r="EL14" i="1"/>
  <c r="EL15" i="1"/>
  <c r="EL39" i="1" s="1"/>
  <c r="ET18" i="1"/>
  <c r="ET42" i="1" s="1"/>
  <c r="ET17" i="1"/>
  <c r="ET41" i="1" s="1"/>
  <c r="ET13" i="1"/>
  <c r="ET16" i="1"/>
  <c r="ET40" i="1" s="1"/>
  <c r="ET14" i="1"/>
  <c r="ET15" i="1"/>
  <c r="ET39" i="1" s="1"/>
  <c r="FB17" i="1"/>
  <c r="FB41" i="1" s="1"/>
  <c r="FB18" i="1"/>
  <c r="FB42" i="1" s="1"/>
  <c r="FB16" i="1"/>
  <c r="FB40" i="1" s="1"/>
  <c r="FB15" i="1"/>
  <c r="FB39" i="1" s="1"/>
  <c r="FB13" i="1"/>
  <c r="FB14" i="1"/>
  <c r="FJ18" i="1"/>
  <c r="FJ42" i="1" s="1"/>
  <c r="FJ16" i="1"/>
  <c r="FJ40" i="1" s="1"/>
  <c r="FJ17" i="1"/>
  <c r="FJ41" i="1" s="1"/>
  <c r="FJ14" i="1"/>
  <c r="FJ15" i="1"/>
  <c r="FJ39" i="1" s="1"/>
  <c r="FJ13" i="1"/>
  <c r="FR18" i="1"/>
  <c r="FR42" i="1" s="1"/>
  <c r="FR16" i="1"/>
  <c r="FR40" i="1" s="1"/>
  <c r="FR13" i="1"/>
  <c r="FR14" i="1"/>
  <c r="FR15" i="1"/>
  <c r="FR39" i="1" s="1"/>
  <c r="FR17" i="1"/>
  <c r="FR41" i="1" s="1"/>
  <c r="FZ16" i="1"/>
  <c r="FZ40" i="1" s="1"/>
  <c r="FZ13" i="1"/>
  <c r="FZ18" i="1"/>
  <c r="FZ42" i="1" s="1"/>
  <c r="FZ17" i="1"/>
  <c r="FZ41" i="1" s="1"/>
  <c r="FZ14" i="1"/>
  <c r="FZ15" i="1"/>
  <c r="FZ39" i="1" s="1"/>
  <c r="GH17" i="1"/>
  <c r="GH41" i="1" s="1"/>
  <c r="GH18" i="1"/>
  <c r="GH42" i="1" s="1"/>
  <c r="GH15" i="1"/>
  <c r="GH39" i="1" s="1"/>
  <c r="GH13" i="1"/>
  <c r="GH16" i="1"/>
  <c r="GH40" i="1" s="1"/>
  <c r="GH14" i="1"/>
  <c r="GP18" i="1"/>
  <c r="GP42" i="1" s="1"/>
  <c r="GP16" i="1"/>
  <c r="GP40" i="1" s="1"/>
  <c r="GP14" i="1"/>
  <c r="GP15" i="1"/>
  <c r="GP39" i="1" s="1"/>
  <c r="GP13" i="1"/>
  <c r="GP17" i="1"/>
  <c r="GP41" i="1" s="1"/>
  <c r="GX17" i="1"/>
  <c r="GX41" i="1" s="1"/>
  <c r="GX13" i="1"/>
  <c r="GX14" i="1"/>
  <c r="GX15" i="1"/>
  <c r="GX39" i="1" s="1"/>
  <c r="GX18" i="1"/>
  <c r="GX42" i="1" s="1"/>
  <c r="GX16" i="1"/>
  <c r="GX40" i="1" s="1"/>
  <c r="HF17" i="1"/>
  <c r="HF41" i="1" s="1"/>
  <c r="HF16" i="1"/>
  <c r="HF40" i="1" s="1"/>
  <c r="HF18" i="1"/>
  <c r="HF42" i="1" s="1"/>
  <c r="HF13" i="1"/>
  <c r="HF14" i="1"/>
  <c r="HF15" i="1"/>
  <c r="HF39" i="1" s="1"/>
  <c r="HS17" i="1"/>
  <c r="HS41" i="1" s="1"/>
  <c r="HS16" i="1"/>
  <c r="HS40" i="1" s="1"/>
  <c r="HS18" i="1"/>
  <c r="HS42" i="1" s="1"/>
  <c r="HS14" i="1"/>
  <c r="HS13" i="1"/>
  <c r="HS15" i="1"/>
  <c r="HS39" i="1" s="1"/>
  <c r="HK17" i="1"/>
  <c r="HK41" i="1" s="1"/>
  <c r="HK18" i="1"/>
  <c r="HK42" i="1" s="1"/>
  <c r="HK16" i="1"/>
  <c r="HK40" i="1" s="1"/>
  <c r="HK13" i="1"/>
  <c r="HK15" i="1"/>
  <c r="HK39" i="1" s="1"/>
  <c r="HK14" i="1"/>
  <c r="AH18" i="1"/>
  <c r="AH42" i="1" s="1"/>
  <c r="AH16" i="1"/>
  <c r="AH40" i="1" s="1"/>
  <c r="AH15" i="1"/>
  <c r="AH39" i="1" s="1"/>
  <c r="AH17" i="1"/>
  <c r="AH41" i="1" s="1"/>
  <c r="AH13" i="1"/>
  <c r="AH14" i="1"/>
  <c r="CD18" i="1"/>
  <c r="CD42" i="1" s="1"/>
  <c r="CD17" i="1"/>
  <c r="CD41" i="1" s="1"/>
  <c r="CD13" i="1"/>
  <c r="CD14" i="1"/>
  <c r="CD15" i="1"/>
  <c r="CD39" i="1" s="1"/>
  <c r="CD16" i="1"/>
  <c r="CD40" i="1" s="1"/>
  <c r="DR13" i="1"/>
  <c r="DR17" i="1"/>
  <c r="DR41" i="1" s="1"/>
  <c r="DR18" i="1"/>
  <c r="DR42" i="1" s="1"/>
  <c r="DR14" i="1"/>
  <c r="DR16" i="1"/>
  <c r="DR40" i="1" s="1"/>
  <c r="DR15" i="1"/>
  <c r="DR39" i="1" s="1"/>
  <c r="GD13" i="1"/>
  <c r="GD18" i="1"/>
  <c r="GD42" i="1" s="1"/>
  <c r="GD16" i="1"/>
  <c r="GD40" i="1" s="1"/>
  <c r="GD17" i="1"/>
  <c r="GD41" i="1" s="1"/>
  <c r="GD14" i="1"/>
  <c r="GD15" i="1"/>
  <c r="GD39" i="1" s="1"/>
  <c r="HJ18" i="1"/>
  <c r="HJ42" i="1" s="1"/>
  <c r="HJ17" i="1"/>
  <c r="HJ41" i="1" s="1"/>
  <c r="HJ13" i="1"/>
  <c r="HJ14" i="1"/>
  <c r="HJ16" i="1"/>
  <c r="HJ40" i="1" s="1"/>
  <c r="HJ15" i="1"/>
  <c r="HJ39" i="1" s="1"/>
  <c r="AR18" i="1"/>
  <c r="AR42" i="1" s="1"/>
  <c r="AR17" i="1"/>
  <c r="AR41" i="1" s="1"/>
  <c r="AR15" i="1"/>
  <c r="AR39" i="1" s="1"/>
  <c r="AR14" i="1"/>
  <c r="AR16" i="1"/>
  <c r="AR40" i="1" s="1"/>
  <c r="AR13" i="1"/>
  <c r="BX18" i="1"/>
  <c r="BX42" i="1" s="1"/>
  <c r="BX15" i="1"/>
  <c r="BX39" i="1" s="1"/>
  <c r="BX17" i="1"/>
  <c r="BX41" i="1" s="1"/>
  <c r="BX14" i="1"/>
  <c r="BX16" i="1"/>
  <c r="BX40" i="1" s="1"/>
  <c r="BX13" i="1"/>
  <c r="DT18" i="1"/>
  <c r="DT42" i="1" s="1"/>
  <c r="DT16" i="1"/>
  <c r="DT40" i="1" s="1"/>
  <c r="DT15" i="1"/>
  <c r="DT39" i="1" s="1"/>
  <c r="DT14" i="1"/>
  <c r="DT17" i="1"/>
  <c r="DT41" i="1" s="1"/>
  <c r="DT13" i="1"/>
  <c r="EZ18" i="1"/>
  <c r="EZ42" i="1" s="1"/>
  <c r="EZ16" i="1"/>
  <c r="EZ40" i="1" s="1"/>
  <c r="EZ15" i="1"/>
  <c r="EZ39" i="1" s="1"/>
  <c r="EZ14" i="1"/>
  <c r="EZ13" i="1"/>
  <c r="EZ17" i="1"/>
  <c r="EZ41" i="1" s="1"/>
  <c r="GN18" i="1"/>
  <c r="GN42" i="1" s="1"/>
  <c r="GN17" i="1"/>
  <c r="GN41" i="1" s="1"/>
  <c r="GN15" i="1"/>
  <c r="GN39" i="1" s="1"/>
  <c r="GN14" i="1"/>
  <c r="GN13" i="1"/>
  <c r="GN16" i="1"/>
  <c r="GN40" i="1" s="1"/>
  <c r="HM17" i="1"/>
  <c r="HM41" i="1" s="1"/>
  <c r="HM18" i="1"/>
  <c r="HM42" i="1" s="1"/>
  <c r="HM14" i="1"/>
  <c r="HM15" i="1"/>
  <c r="HM39" i="1" s="1"/>
  <c r="HM16" i="1"/>
  <c r="HM40" i="1" s="1"/>
  <c r="HM13" i="1"/>
  <c r="BI17" i="1"/>
  <c r="BI41" i="1" s="1"/>
  <c r="BI18" i="1"/>
  <c r="BI42" i="1" s="1"/>
  <c r="BI14" i="1"/>
  <c r="BI15" i="1"/>
  <c r="BI39" i="1" s="1"/>
  <c r="BI16" i="1"/>
  <c r="BI40" i="1" s="1"/>
  <c r="BI13" i="1"/>
  <c r="DE18" i="1"/>
  <c r="DE42" i="1" s="1"/>
  <c r="DE17" i="1"/>
  <c r="DE41" i="1" s="1"/>
  <c r="DE16" i="1"/>
  <c r="DE40" i="1" s="1"/>
  <c r="DE13" i="1"/>
  <c r="DE14" i="1"/>
  <c r="DE15" i="1"/>
  <c r="DE39" i="1" s="1"/>
  <c r="ES17" i="1"/>
  <c r="ES41" i="1" s="1"/>
  <c r="ES18" i="1"/>
  <c r="ES42" i="1" s="1"/>
  <c r="ES15" i="1"/>
  <c r="ES39" i="1" s="1"/>
  <c r="ES16" i="1"/>
  <c r="ES40" i="1" s="1"/>
  <c r="ES13" i="1"/>
  <c r="ES14" i="1"/>
  <c r="GG17" i="1"/>
  <c r="GG41" i="1" s="1"/>
  <c r="GG18" i="1"/>
  <c r="GG42" i="1" s="1"/>
  <c r="GG16" i="1"/>
  <c r="GG40" i="1" s="1"/>
  <c r="GG14" i="1"/>
  <c r="GG15" i="1"/>
  <c r="GG39" i="1" s="1"/>
  <c r="GG13" i="1"/>
  <c r="HT18" i="1"/>
  <c r="HT42" i="1" s="1"/>
  <c r="HT17" i="1"/>
  <c r="HT41" i="1" s="1"/>
  <c r="HT15" i="1"/>
  <c r="HT39" i="1" s="1"/>
  <c r="HT14" i="1"/>
  <c r="HT13" i="1"/>
  <c r="HT16" i="1"/>
  <c r="HT40" i="1" s="1"/>
  <c r="AL18" i="1"/>
  <c r="AL42" i="1" s="1"/>
  <c r="AL16" i="1"/>
  <c r="AL40" i="1" s="1"/>
  <c r="AL13" i="1"/>
  <c r="AL14" i="1"/>
  <c r="AL15" i="1"/>
  <c r="AL39" i="1" s="1"/>
  <c r="AL17" i="1"/>
  <c r="AL41" i="1" s="1"/>
  <c r="BB17" i="1"/>
  <c r="BB41" i="1" s="1"/>
  <c r="BB16" i="1"/>
  <c r="BB40" i="1" s="1"/>
  <c r="BB13" i="1"/>
  <c r="BB14" i="1"/>
  <c r="BB18" i="1"/>
  <c r="BB42" i="1" s="1"/>
  <c r="BB15" i="1"/>
  <c r="BB39" i="1" s="1"/>
  <c r="BJ17" i="1"/>
  <c r="BJ41" i="1" s="1"/>
  <c r="BJ16" i="1"/>
  <c r="BJ40" i="1" s="1"/>
  <c r="BJ15" i="1"/>
  <c r="BJ39" i="1" s="1"/>
  <c r="BJ18" i="1"/>
  <c r="BJ42" i="1" s="1"/>
  <c r="BJ13" i="1"/>
  <c r="BJ14" i="1"/>
  <c r="BZ17" i="1"/>
  <c r="BZ41" i="1" s="1"/>
  <c r="BZ13" i="1"/>
  <c r="BZ14" i="1"/>
  <c r="BZ15" i="1"/>
  <c r="BZ39" i="1" s="1"/>
  <c r="BZ16" i="1"/>
  <c r="BZ40" i="1" s="1"/>
  <c r="BZ18" i="1"/>
  <c r="BZ42" i="1" s="1"/>
  <c r="CP17" i="1"/>
  <c r="CP41" i="1" s="1"/>
  <c r="CP18" i="1"/>
  <c r="CP42" i="1" s="1"/>
  <c r="CP15" i="1"/>
  <c r="CP39" i="1" s="1"/>
  <c r="CP16" i="1"/>
  <c r="CP40" i="1" s="1"/>
  <c r="CP13" i="1"/>
  <c r="CP14" i="1"/>
  <c r="AE18" i="1"/>
  <c r="AE42" i="1" s="1"/>
  <c r="AE14" i="1"/>
  <c r="AE15" i="1"/>
  <c r="AE39" i="1" s="1"/>
  <c r="AE16" i="1"/>
  <c r="AE40" i="1" s="1"/>
  <c r="AE17" i="1"/>
  <c r="AE41" i="1" s="1"/>
  <c r="AE13" i="1"/>
  <c r="AM18" i="1"/>
  <c r="AM42" i="1" s="1"/>
  <c r="AM14" i="1"/>
  <c r="AM13" i="1"/>
  <c r="AM17" i="1"/>
  <c r="AM41" i="1" s="1"/>
  <c r="AM15" i="1"/>
  <c r="AM39" i="1" s="1"/>
  <c r="AM16" i="1"/>
  <c r="AM40" i="1" s="1"/>
  <c r="AU18" i="1"/>
  <c r="AU42" i="1" s="1"/>
  <c r="AU14" i="1"/>
  <c r="AU17" i="1"/>
  <c r="AU41" i="1" s="1"/>
  <c r="AU13" i="1"/>
  <c r="AU16" i="1"/>
  <c r="AU40" i="1" s="1"/>
  <c r="AU15" i="1"/>
  <c r="AU39" i="1" s="1"/>
  <c r="BC18" i="1"/>
  <c r="BC42" i="1" s="1"/>
  <c r="BC14" i="1"/>
  <c r="BC13" i="1"/>
  <c r="BC16" i="1"/>
  <c r="BC40" i="1" s="1"/>
  <c r="BC17" i="1"/>
  <c r="BC41" i="1" s="1"/>
  <c r="BC15" i="1"/>
  <c r="BC39" i="1" s="1"/>
  <c r="BK18" i="1"/>
  <c r="BK42" i="1" s="1"/>
  <c r="BK14" i="1"/>
  <c r="BK13" i="1"/>
  <c r="BK15" i="1"/>
  <c r="BK39" i="1" s="1"/>
  <c r="BK16" i="1"/>
  <c r="BK40" i="1" s="1"/>
  <c r="BK17" i="1"/>
  <c r="BK41" i="1" s="1"/>
  <c r="BS16" i="1"/>
  <c r="BS40" i="1" s="1"/>
  <c r="BS14" i="1"/>
  <c r="BS13" i="1"/>
  <c r="BS17" i="1"/>
  <c r="BS41" i="1" s="1"/>
  <c r="BS15" i="1"/>
  <c r="BS39" i="1" s="1"/>
  <c r="BS18" i="1"/>
  <c r="BS42" i="1" s="1"/>
  <c r="CA16" i="1"/>
  <c r="CA40" i="1" s="1"/>
  <c r="CA14" i="1"/>
  <c r="CA13" i="1"/>
  <c r="CA18" i="1"/>
  <c r="CA42" i="1" s="1"/>
  <c r="CA17" i="1"/>
  <c r="CA41" i="1" s="1"/>
  <c r="CA15" i="1"/>
  <c r="CA39" i="1" s="1"/>
  <c r="CI18" i="1"/>
  <c r="CI42" i="1" s="1"/>
  <c r="CI17" i="1"/>
  <c r="CI41" i="1" s="1"/>
  <c r="CI16" i="1"/>
  <c r="CI40" i="1" s="1"/>
  <c r="CI14" i="1"/>
  <c r="CI13" i="1"/>
  <c r="CI15" i="1"/>
  <c r="CI39" i="1" s="1"/>
  <c r="CQ18" i="1"/>
  <c r="CQ42" i="1" s="1"/>
  <c r="CQ16" i="1"/>
  <c r="CQ40" i="1" s="1"/>
  <c r="CQ14" i="1"/>
  <c r="CQ13" i="1"/>
  <c r="CQ15" i="1"/>
  <c r="CQ39" i="1" s="1"/>
  <c r="CQ17" i="1"/>
  <c r="CQ41" i="1" s="1"/>
  <c r="CY16" i="1"/>
  <c r="CY40" i="1" s="1"/>
  <c r="CY14" i="1"/>
  <c r="CY13" i="1"/>
  <c r="CY15" i="1"/>
  <c r="CY39" i="1" s="1"/>
  <c r="CY18" i="1"/>
  <c r="CY42" i="1" s="1"/>
  <c r="CY17" i="1"/>
  <c r="CY41" i="1" s="1"/>
  <c r="DG16" i="1"/>
  <c r="DG40" i="1" s="1"/>
  <c r="DG14" i="1"/>
  <c r="DG13" i="1"/>
  <c r="DG18" i="1"/>
  <c r="DG42" i="1" s="1"/>
  <c r="DG17" i="1"/>
  <c r="DG41" i="1" s="1"/>
  <c r="DG15" i="1"/>
  <c r="DG39" i="1" s="1"/>
  <c r="DO18" i="1"/>
  <c r="DO42" i="1" s="1"/>
  <c r="DO17" i="1"/>
  <c r="DO41" i="1" s="1"/>
  <c r="DO16" i="1"/>
  <c r="DO40" i="1" s="1"/>
  <c r="DO14" i="1"/>
  <c r="DO13" i="1"/>
  <c r="DO15" i="1"/>
  <c r="DO39" i="1" s="1"/>
  <c r="DW18" i="1"/>
  <c r="DW42" i="1" s="1"/>
  <c r="DW16" i="1"/>
  <c r="DW40" i="1" s="1"/>
  <c r="DW14" i="1"/>
  <c r="DW17" i="1"/>
  <c r="DW41" i="1" s="1"/>
  <c r="DW13" i="1"/>
  <c r="DW15" i="1"/>
  <c r="DW39" i="1" s="1"/>
  <c r="EE16" i="1"/>
  <c r="EE40" i="1" s="1"/>
  <c r="EE14" i="1"/>
  <c r="EE13" i="1"/>
  <c r="EE15" i="1"/>
  <c r="EE39" i="1" s="1"/>
  <c r="EE18" i="1"/>
  <c r="EE42" i="1" s="1"/>
  <c r="EE17" i="1"/>
  <c r="EE41" i="1" s="1"/>
  <c r="EM16" i="1"/>
  <c r="EM40" i="1" s="1"/>
  <c r="EM14" i="1"/>
  <c r="EM18" i="1"/>
  <c r="EM42" i="1" s="1"/>
  <c r="EM17" i="1"/>
  <c r="EM41" i="1" s="1"/>
  <c r="EM13" i="1"/>
  <c r="EM15" i="1"/>
  <c r="EM39" i="1" s="1"/>
  <c r="EU18" i="1"/>
  <c r="EU42" i="1" s="1"/>
  <c r="EU17" i="1"/>
  <c r="EU41" i="1" s="1"/>
  <c r="EU16" i="1"/>
  <c r="EU40" i="1" s="1"/>
  <c r="EU14" i="1"/>
  <c r="EU13" i="1"/>
  <c r="EU15" i="1"/>
  <c r="EU39" i="1" s="1"/>
  <c r="FC18" i="1"/>
  <c r="FC42" i="1" s="1"/>
  <c r="FC16" i="1"/>
  <c r="FC40" i="1" s="1"/>
  <c r="FC14" i="1"/>
  <c r="FC13" i="1"/>
  <c r="FC15" i="1"/>
  <c r="FC39" i="1" s="1"/>
  <c r="FC17" i="1"/>
  <c r="FC41" i="1" s="1"/>
  <c r="FK18" i="1"/>
  <c r="FK42" i="1" s="1"/>
  <c r="FK16" i="1"/>
  <c r="FK40" i="1" s="1"/>
  <c r="FK17" i="1"/>
  <c r="FK41" i="1" s="1"/>
  <c r="FK14" i="1"/>
  <c r="FK13" i="1"/>
  <c r="FK15" i="1"/>
  <c r="FK39" i="1" s="1"/>
  <c r="FS18" i="1"/>
  <c r="FS42" i="1" s="1"/>
  <c r="FS16" i="1"/>
  <c r="FS40" i="1" s="1"/>
  <c r="FS14" i="1"/>
  <c r="FS13" i="1"/>
  <c r="FS17" i="1"/>
  <c r="FS41" i="1" s="1"/>
  <c r="FS15" i="1"/>
  <c r="FS39" i="1" s="1"/>
  <c r="GA18" i="1"/>
  <c r="GA42" i="1" s="1"/>
  <c r="GA17" i="1"/>
  <c r="GA41" i="1" s="1"/>
  <c r="GA16" i="1"/>
  <c r="GA40" i="1" s="1"/>
  <c r="GA14" i="1"/>
  <c r="GA13" i="1"/>
  <c r="GA15" i="1"/>
  <c r="GA39" i="1" s="1"/>
  <c r="GI18" i="1"/>
  <c r="GI42" i="1" s="1"/>
  <c r="GI16" i="1"/>
  <c r="GI40" i="1" s="1"/>
  <c r="GI14" i="1"/>
  <c r="GI13" i="1"/>
  <c r="GI17" i="1"/>
  <c r="GI41" i="1" s="1"/>
  <c r="GI15" i="1"/>
  <c r="GI39" i="1" s="1"/>
  <c r="GQ16" i="1"/>
  <c r="GQ40" i="1" s="1"/>
  <c r="GQ14" i="1"/>
  <c r="GQ13" i="1"/>
  <c r="GQ15" i="1"/>
  <c r="GQ39" i="1" s="1"/>
  <c r="GQ17" i="1"/>
  <c r="GQ41" i="1" s="1"/>
  <c r="GQ18" i="1"/>
  <c r="GQ42" i="1" s="1"/>
  <c r="GY16" i="1"/>
  <c r="GY40" i="1" s="1"/>
  <c r="GY14" i="1"/>
  <c r="GY13" i="1"/>
  <c r="GY18" i="1"/>
  <c r="GY42" i="1" s="1"/>
  <c r="GY17" i="1"/>
  <c r="GY41" i="1" s="1"/>
  <c r="GY15" i="1"/>
  <c r="GY39" i="1" s="1"/>
  <c r="HG18" i="1"/>
  <c r="HG42" i="1" s="1"/>
  <c r="HG17" i="1"/>
  <c r="HG41" i="1" s="1"/>
  <c r="HG16" i="1"/>
  <c r="HG40" i="1" s="1"/>
  <c r="HG14" i="1"/>
  <c r="HG13" i="1"/>
  <c r="HG15" i="1"/>
  <c r="HG39" i="1" s="1"/>
  <c r="HR18" i="1"/>
  <c r="HR42" i="1" s="1"/>
  <c r="HR13" i="1"/>
  <c r="HR16" i="1"/>
  <c r="HR40" i="1" s="1"/>
  <c r="HR17" i="1"/>
  <c r="HR41" i="1" s="1"/>
  <c r="HR14" i="1"/>
  <c r="HR15" i="1"/>
  <c r="HR39" i="1" s="1"/>
  <c r="BN18" i="1"/>
  <c r="BN42" i="1" s="1"/>
  <c r="BN13" i="1"/>
  <c r="BN16" i="1"/>
  <c r="BN40" i="1" s="1"/>
  <c r="BN17" i="1"/>
  <c r="BN41" i="1" s="1"/>
  <c r="BN15" i="1"/>
  <c r="BN39" i="1" s="1"/>
  <c r="BN14" i="1"/>
  <c r="EP13" i="1"/>
  <c r="EP17" i="1"/>
  <c r="EP41" i="1" s="1"/>
  <c r="EP16" i="1"/>
  <c r="EP40" i="1" s="1"/>
  <c r="EP14" i="1"/>
  <c r="EP15" i="1"/>
  <c r="EP39" i="1" s="1"/>
  <c r="EP18" i="1"/>
  <c r="EP42" i="1" s="1"/>
  <c r="AZ18" i="1"/>
  <c r="AZ42" i="1" s="1"/>
  <c r="AZ17" i="1"/>
  <c r="AZ41" i="1" s="1"/>
  <c r="AZ15" i="1"/>
  <c r="AZ39" i="1" s="1"/>
  <c r="AZ14" i="1"/>
  <c r="AZ16" i="1"/>
  <c r="AZ40" i="1" s="1"/>
  <c r="AZ13" i="1"/>
  <c r="CN18" i="1"/>
  <c r="CN42" i="1" s="1"/>
  <c r="CN16" i="1"/>
  <c r="CN40" i="1" s="1"/>
  <c r="CN15" i="1"/>
  <c r="CN39" i="1" s="1"/>
  <c r="CN17" i="1"/>
  <c r="CN41" i="1" s="1"/>
  <c r="CN14" i="1"/>
  <c r="CN13" i="1"/>
  <c r="DL18" i="1"/>
  <c r="DL42" i="1" s="1"/>
  <c r="DL17" i="1"/>
  <c r="DL41" i="1" s="1"/>
  <c r="DL15" i="1"/>
  <c r="DL39" i="1" s="1"/>
  <c r="DL14" i="1"/>
  <c r="DL16" i="1"/>
  <c r="DL40" i="1" s="1"/>
  <c r="DL13" i="1"/>
  <c r="FH18" i="1"/>
  <c r="FH42" i="1" s="1"/>
  <c r="FH17" i="1"/>
  <c r="FH41" i="1" s="1"/>
  <c r="FH15" i="1"/>
  <c r="FH39" i="1" s="1"/>
  <c r="FH14" i="1"/>
  <c r="FH13" i="1"/>
  <c r="FH16" i="1"/>
  <c r="FH40" i="1" s="1"/>
  <c r="GF18" i="1"/>
  <c r="GF42" i="1" s="1"/>
  <c r="GF16" i="1"/>
  <c r="GF40" i="1" s="1"/>
  <c r="GF15" i="1"/>
  <c r="GF39" i="1" s="1"/>
  <c r="GF14" i="1"/>
  <c r="GF17" i="1"/>
  <c r="GF41" i="1" s="1"/>
  <c r="GF13" i="1"/>
  <c r="HU17" i="1"/>
  <c r="HU41" i="1" s="1"/>
  <c r="HU13" i="1"/>
  <c r="HU16" i="1"/>
  <c r="HU40" i="1" s="1"/>
  <c r="HU14" i="1"/>
  <c r="HU15" i="1"/>
  <c r="HU39" i="1" s="1"/>
  <c r="HU18" i="1"/>
  <c r="HU42" i="1" s="1"/>
  <c r="AC18" i="1"/>
  <c r="AC42" i="1" s="1"/>
  <c r="AC14" i="1"/>
  <c r="AC13" i="1"/>
  <c r="AC16" i="1"/>
  <c r="AC40" i="1" s="1"/>
  <c r="AC15" i="1"/>
  <c r="AC39" i="1" s="1"/>
  <c r="AC17" i="1"/>
  <c r="AC41" i="1" s="1"/>
  <c r="BQ17" i="1"/>
  <c r="BQ41" i="1" s="1"/>
  <c r="BQ18" i="1"/>
  <c r="BQ42" i="1" s="1"/>
  <c r="BQ13" i="1"/>
  <c r="BQ14" i="1"/>
  <c r="BQ16" i="1"/>
  <c r="BQ40" i="1" s="1"/>
  <c r="BQ15" i="1"/>
  <c r="BQ39" i="1" s="1"/>
  <c r="CW17" i="1"/>
  <c r="CW41" i="1" s="1"/>
  <c r="CW18" i="1"/>
  <c r="CW42" i="1" s="1"/>
  <c r="CW13" i="1"/>
  <c r="CW16" i="1"/>
  <c r="CW40" i="1" s="1"/>
  <c r="CW14" i="1"/>
  <c r="CW15" i="1"/>
  <c r="CW39" i="1" s="1"/>
  <c r="EC17" i="1"/>
  <c r="EC41" i="1" s="1"/>
  <c r="EC18" i="1"/>
  <c r="EC42" i="1" s="1"/>
  <c r="EC13" i="1"/>
  <c r="EC14" i="1"/>
  <c r="EC16" i="1"/>
  <c r="EC40" i="1" s="1"/>
  <c r="EC15" i="1"/>
  <c r="EC39" i="1" s="1"/>
  <c r="FI17" i="1"/>
  <c r="FI41" i="1" s="1"/>
  <c r="FI18" i="1"/>
  <c r="FI42" i="1" s="1"/>
  <c r="FI13" i="1"/>
  <c r="FI14" i="1"/>
  <c r="FI16" i="1"/>
  <c r="FI40" i="1" s="1"/>
  <c r="FI15" i="1"/>
  <c r="FI39" i="1" s="1"/>
  <c r="GW18" i="1"/>
  <c r="GW42" i="1" s="1"/>
  <c r="GW17" i="1"/>
  <c r="GW41" i="1" s="1"/>
  <c r="GW16" i="1"/>
  <c r="GW40" i="1" s="1"/>
  <c r="GW13" i="1"/>
  <c r="GW15" i="1"/>
  <c r="GW39" i="1" s="1"/>
  <c r="GW14" i="1"/>
  <c r="AF17" i="1"/>
  <c r="AF41" i="1" s="1"/>
  <c r="AF16" i="1"/>
  <c r="AF40" i="1" s="1"/>
  <c r="AF18" i="1"/>
  <c r="AF42" i="1" s="1"/>
  <c r="AF15" i="1"/>
  <c r="AF39" i="1" s="1"/>
  <c r="AF14" i="1"/>
  <c r="AF13" i="1"/>
  <c r="AV18" i="1"/>
  <c r="AV42" i="1" s="1"/>
  <c r="AV17" i="1"/>
  <c r="AV41" i="1" s="1"/>
  <c r="AV13" i="1"/>
  <c r="AV14" i="1"/>
  <c r="AV15" i="1"/>
  <c r="AV39" i="1" s="1"/>
  <c r="AV16" i="1"/>
  <c r="AV40" i="1" s="1"/>
  <c r="BL17" i="1"/>
  <c r="BL41" i="1" s="1"/>
  <c r="BL18" i="1"/>
  <c r="BL42" i="1" s="1"/>
  <c r="BL16" i="1"/>
  <c r="BL40" i="1" s="1"/>
  <c r="BL15" i="1"/>
  <c r="BL39" i="1" s="1"/>
  <c r="BL13" i="1"/>
  <c r="BL14" i="1"/>
  <c r="CB18" i="1"/>
  <c r="CB42" i="1" s="1"/>
  <c r="CB17" i="1"/>
  <c r="CB41" i="1" s="1"/>
  <c r="CB16" i="1"/>
  <c r="CB40" i="1" s="1"/>
  <c r="CB13" i="1"/>
  <c r="CB14" i="1"/>
  <c r="CB15" i="1"/>
  <c r="CB39" i="1" s="1"/>
  <c r="CR17" i="1"/>
  <c r="CR41" i="1" s="1"/>
  <c r="CR18" i="1"/>
  <c r="CR42" i="1" s="1"/>
  <c r="CR15" i="1"/>
  <c r="CR39" i="1" s="1"/>
  <c r="CR13" i="1"/>
  <c r="CR16" i="1"/>
  <c r="CR40" i="1" s="1"/>
  <c r="CR14" i="1"/>
  <c r="DH18" i="1"/>
  <c r="DH42" i="1" s="1"/>
  <c r="DH17" i="1"/>
  <c r="DH41" i="1" s="1"/>
  <c r="DH13" i="1"/>
  <c r="DH16" i="1"/>
  <c r="DH40" i="1" s="1"/>
  <c r="DH15" i="1"/>
  <c r="DH39" i="1" s="1"/>
  <c r="DH14" i="1"/>
  <c r="EF17" i="1"/>
  <c r="EF41" i="1" s="1"/>
  <c r="EF14" i="1"/>
  <c r="EF15" i="1"/>
  <c r="EF39" i="1" s="1"/>
  <c r="EF16" i="1"/>
  <c r="EF40" i="1" s="1"/>
  <c r="EF18" i="1"/>
  <c r="EF42" i="1" s="1"/>
  <c r="EF13" i="1"/>
  <c r="EN18" i="1"/>
  <c r="EN42" i="1" s="1"/>
  <c r="EN17" i="1"/>
  <c r="EN41" i="1" s="1"/>
  <c r="EN13" i="1"/>
  <c r="EN15" i="1"/>
  <c r="EN39" i="1" s="1"/>
  <c r="EN16" i="1"/>
  <c r="EN40" i="1" s="1"/>
  <c r="EN14" i="1"/>
  <c r="FD17" i="1"/>
  <c r="FD41" i="1" s="1"/>
  <c r="FD18" i="1"/>
  <c r="FD42" i="1" s="1"/>
  <c r="FD16" i="1"/>
  <c r="FD40" i="1" s="1"/>
  <c r="FD13" i="1"/>
  <c r="FD14" i="1"/>
  <c r="FD15" i="1"/>
  <c r="FD39" i="1" s="1"/>
  <c r="FL17" i="1"/>
  <c r="FL41" i="1" s="1"/>
  <c r="FL14" i="1"/>
  <c r="FL15" i="1"/>
  <c r="FL39" i="1" s="1"/>
  <c r="FL13" i="1"/>
  <c r="FL18" i="1"/>
  <c r="FL42" i="1" s="1"/>
  <c r="FL16" i="1"/>
  <c r="FL40" i="1" s="1"/>
  <c r="FT18" i="1"/>
  <c r="FT42" i="1" s="1"/>
  <c r="FT17" i="1"/>
  <c r="FT41" i="1" s="1"/>
  <c r="FT13" i="1"/>
  <c r="FT15" i="1"/>
  <c r="FT39" i="1" s="1"/>
  <c r="FT14" i="1"/>
  <c r="FT16" i="1"/>
  <c r="FT40" i="1" s="1"/>
  <c r="GB17" i="1"/>
  <c r="GB41" i="1" s="1"/>
  <c r="GB18" i="1"/>
  <c r="GB42" i="1" s="1"/>
  <c r="GB16" i="1"/>
  <c r="GB40" i="1" s="1"/>
  <c r="GB13" i="1"/>
  <c r="GB15" i="1"/>
  <c r="GB39" i="1" s="1"/>
  <c r="GB14" i="1"/>
  <c r="GJ17" i="1"/>
  <c r="GJ41" i="1" s="1"/>
  <c r="GJ18" i="1"/>
  <c r="GJ42" i="1" s="1"/>
  <c r="GJ14" i="1"/>
  <c r="GJ13" i="1"/>
  <c r="GJ16" i="1"/>
  <c r="GJ40" i="1" s="1"/>
  <c r="GJ15" i="1"/>
  <c r="GJ39" i="1" s="1"/>
  <c r="GR17" i="1"/>
  <c r="GR41" i="1" s="1"/>
  <c r="GR18" i="1"/>
  <c r="GR42" i="1" s="1"/>
  <c r="GR14" i="1"/>
  <c r="GR15" i="1"/>
  <c r="GR39" i="1" s="1"/>
  <c r="GR16" i="1"/>
  <c r="GR40" i="1" s="1"/>
  <c r="GR13" i="1"/>
  <c r="GZ18" i="1"/>
  <c r="GZ42" i="1" s="1"/>
  <c r="GZ17" i="1"/>
  <c r="GZ41" i="1" s="1"/>
  <c r="GZ13" i="1"/>
  <c r="GZ14" i="1"/>
  <c r="GZ15" i="1"/>
  <c r="GZ39" i="1" s="1"/>
  <c r="GZ16" i="1"/>
  <c r="GZ40" i="1" s="1"/>
  <c r="HH17" i="1"/>
  <c r="HH41" i="1" s="1"/>
  <c r="HH16" i="1"/>
  <c r="HH40" i="1" s="1"/>
  <c r="HH18" i="1"/>
  <c r="HH42" i="1" s="1"/>
  <c r="HH13" i="1"/>
  <c r="HH15" i="1"/>
  <c r="HH39" i="1" s="1"/>
  <c r="HH14" i="1"/>
  <c r="HQ18" i="1"/>
  <c r="HQ42" i="1" s="1"/>
  <c r="HQ15" i="1"/>
  <c r="HQ39" i="1" s="1"/>
  <c r="HQ13" i="1"/>
  <c r="HQ16" i="1"/>
  <c r="HQ40" i="1" s="1"/>
  <c r="HQ14" i="1"/>
  <c r="HQ17" i="1"/>
  <c r="HQ41" i="1" s="1"/>
  <c r="Z17" i="1"/>
  <c r="Z41" i="1" s="1"/>
  <c r="Z14" i="1"/>
  <c r="Z18" i="1"/>
  <c r="Z42" i="1" s="1"/>
  <c r="Z13" i="1"/>
  <c r="Z15" i="1"/>
  <c r="Z39" i="1" s="1"/>
  <c r="Z16" i="1"/>
  <c r="Z40" i="1" s="1"/>
  <c r="BV18" i="1"/>
  <c r="BV42" i="1" s="1"/>
  <c r="BV16" i="1"/>
  <c r="BV40" i="1" s="1"/>
  <c r="BV13" i="1"/>
  <c r="BV15" i="1"/>
  <c r="BV39" i="1" s="1"/>
  <c r="BV17" i="1"/>
  <c r="BV41" i="1" s="1"/>
  <c r="BV14" i="1"/>
  <c r="DJ13" i="1"/>
  <c r="DJ14" i="1"/>
  <c r="DJ17" i="1"/>
  <c r="DJ41" i="1" s="1"/>
  <c r="DJ16" i="1"/>
  <c r="DJ40" i="1" s="1"/>
  <c r="DJ15" i="1"/>
  <c r="DJ39" i="1" s="1"/>
  <c r="DJ18" i="1"/>
  <c r="DJ42" i="1" s="1"/>
  <c r="EX13" i="1"/>
  <c r="EX16" i="1"/>
  <c r="EX40" i="1" s="1"/>
  <c r="EX18" i="1"/>
  <c r="EX42" i="1" s="1"/>
  <c r="EX14" i="1"/>
  <c r="EX17" i="1"/>
  <c r="EX41" i="1" s="1"/>
  <c r="EX15" i="1"/>
  <c r="EX39" i="1" s="1"/>
  <c r="HB18" i="1"/>
  <c r="HB42" i="1" s="1"/>
  <c r="HB13" i="1"/>
  <c r="HB14" i="1"/>
  <c r="HB17" i="1"/>
  <c r="HB41" i="1" s="1"/>
  <c r="HB15" i="1"/>
  <c r="HB39" i="1" s="1"/>
  <c r="HB16" i="1"/>
  <c r="HB40" i="1" s="1"/>
  <c r="AB18" i="1"/>
  <c r="AB42" i="1" s="1"/>
  <c r="AB17" i="1"/>
  <c r="AB41" i="1" s="1"/>
  <c r="AB15" i="1"/>
  <c r="AB39" i="1" s="1"/>
  <c r="AB14" i="1"/>
  <c r="AB13" i="1"/>
  <c r="AB16" i="1"/>
  <c r="AB40" i="1" s="1"/>
  <c r="CF18" i="1"/>
  <c r="CF42" i="1" s="1"/>
  <c r="CF15" i="1"/>
  <c r="CF39" i="1" s="1"/>
  <c r="CF14" i="1"/>
  <c r="CF13" i="1"/>
  <c r="CF16" i="1"/>
  <c r="CF40" i="1" s="1"/>
  <c r="CF17" i="1"/>
  <c r="CF41" i="1" s="1"/>
  <c r="EB18" i="1"/>
  <c r="EB42" i="1" s="1"/>
  <c r="EB17" i="1"/>
  <c r="EB41" i="1" s="1"/>
  <c r="EB15" i="1"/>
  <c r="EB39" i="1" s="1"/>
  <c r="EB14" i="1"/>
  <c r="EB16" i="1"/>
  <c r="EB40" i="1" s="1"/>
  <c r="EB13" i="1"/>
  <c r="FX18" i="1"/>
  <c r="FX42" i="1" s="1"/>
  <c r="FX15" i="1"/>
  <c r="FX39" i="1" s="1"/>
  <c r="FX14" i="1"/>
  <c r="FX16" i="1"/>
  <c r="FX40" i="1" s="1"/>
  <c r="FX13" i="1"/>
  <c r="FX17" i="1"/>
  <c r="FX41" i="1" s="1"/>
  <c r="AS18" i="1"/>
  <c r="AS42" i="1" s="1"/>
  <c r="AS13" i="1"/>
  <c r="AS16" i="1"/>
  <c r="AS40" i="1" s="1"/>
  <c r="AS14" i="1"/>
  <c r="AS15" i="1"/>
  <c r="AS39" i="1" s="1"/>
  <c r="AS17" i="1"/>
  <c r="AS41" i="1" s="1"/>
  <c r="CG17" i="1"/>
  <c r="CG41" i="1" s="1"/>
  <c r="CG18" i="1"/>
  <c r="CG42" i="1" s="1"/>
  <c r="CG15" i="1"/>
  <c r="CG39" i="1" s="1"/>
  <c r="CG16" i="1"/>
  <c r="CG40" i="1" s="1"/>
  <c r="CG14" i="1"/>
  <c r="CG13" i="1"/>
  <c r="DU17" i="1"/>
  <c r="DU41" i="1" s="1"/>
  <c r="DU18" i="1"/>
  <c r="DU42" i="1" s="1"/>
  <c r="DU14" i="1"/>
  <c r="DU15" i="1"/>
  <c r="DU39" i="1" s="1"/>
  <c r="DU13" i="1"/>
  <c r="DU16" i="1"/>
  <c r="DU40" i="1" s="1"/>
  <c r="FQ18" i="1"/>
  <c r="FQ42" i="1" s="1"/>
  <c r="FQ17" i="1"/>
  <c r="FQ41" i="1" s="1"/>
  <c r="FQ16" i="1"/>
  <c r="FQ40" i="1" s="1"/>
  <c r="FQ13" i="1"/>
  <c r="FQ14" i="1"/>
  <c r="FQ15" i="1"/>
  <c r="FQ39" i="1" s="1"/>
  <c r="HE17" i="1"/>
  <c r="HE41" i="1" s="1"/>
  <c r="HE18" i="1"/>
  <c r="HE42" i="1" s="1"/>
  <c r="HE15" i="1"/>
  <c r="HE39" i="1" s="1"/>
  <c r="HE16" i="1"/>
  <c r="HE40" i="1" s="1"/>
  <c r="HE13" i="1"/>
  <c r="HE14" i="1"/>
  <c r="AN17" i="1"/>
  <c r="AN41" i="1" s="1"/>
  <c r="AN18" i="1"/>
  <c r="AN42" i="1" s="1"/>
  <c r="AN14" i="1"/>
  <c r="AN16" i="1"/>
  <c r="AN40" i="1" s="1"/>
  <c r="AN15" i="1"/>
  <c r="AN39" i="1" s="1"/>
  <c r="AN13" i="1"/>
  <c r="BD17" i="1"/>
  <c r="BD41" i="1" s="1"/>
  <c r="BD18" i="1"/>
  <c r="BD42" i="1" s="1"/>
  <c r="BD13" i="1"/>
  <c r="BD15" i="1"/>
  <c r="BD39" i="1" s="1"/>
  <c r="BD14" i="1"/>
  <c r="BD16" i="1"/>
  <c r="BD40" i="1" s="1"/>
  <c r="BT17" i="1"/>
  <c r="BT41" i="1" s="1"/>
  <c r="BT18" i="1"/>
  <c r="BT42" i="1" s="1"/>
  <c r="BT14" i="1"/>
  <c r="BT15" i="1"/>
  <c r="BT39" i="1" s="1"/>
  <c r="BT16" i="1"/>
  <c r="BT40" i="1" s="1"/>
  <c r="BT13" i="1"/>
  <c r="CJ17" i="1"/>
  <c r="CJ41" i="1" s="1"/>
  <c r="CJ18" i="1"/>
  <c r="CJ42" i="1" s="1"/>
  <c r="CJ16" i="1"/>
  <c r="CJ40" i="1" s="1"/>
  <c r="CJ13" i="1"/>
  <c r="CJ15" i="1"/>
  <c r="CJ39" i="1" s="1"/>
  <c r="CJ14" i="1"/>
  <c r="CZ17" i="1"/>
  <c r="CZ41" i="1" s="1"/>
  <c r="CZ18" i="1"/>
  <c r="CZ42" i="1" s="1"/>
  <c r="CZ16" i="1"/>
  <c r="CZ40" i="1" s="1"/>
  <c r="CZ14" i="1"/>
  <c r="CZ15" i="1"/>
  <c r="CZ39" i="1" s="1"/>
  <c r="CZ13" i="1"/>
  <c r="DP17" i="1"/>
  <c r="DP41" i="1" s="1"/>
  <c r="DP18" i="1"/>
  <c r="DP42" i="1" s="1"/>
  <c r="DP16" i="1"/>
  <c r="DP40" i="1" s="1"/>
  <c r="DP13" i="1"/>
  <c r="DP15" i="1"/>
  <c r="DP39" i="1" s="1"/>
  <c r="DP14" i="1"/>
  <c r="DX17" i="1"/>
  <c r="DX41" i="1" s="1"/>
  <c r="DX18" i="1"/>
  <c r="DX42" i="1" s="1"/>
  <c r="DX16" i="1"/>
  <c r="DX40" i="1" s="1"/>
  <c r="DX13" i="1"/>
  <c r="DX15" i="1"/>
  <c r="DX39" i="1" s="1"/>
  <c r="DX14" i="1"/>
  <c r="EV17" i="1"/>
  <c r="EV41" i="1" s="1"/>
  <c r="EV18" i="1"/>
  <c r="EV42" i="1" s="1"/>
  <c r="EV16" i="1"/>
  <c r="EV40" i="1" s="1"/>
  <c r="EV13" i="1"/>
  <c r="EV15" i="1"/>
  <c r="EV39" i="1" s="1"/>
  <c r="EV14" i="1"/>
  <c r="AG18" i="1"/>
  <c r="AG42" i="1" s="1"/>
  <c r="AG16" i="1"/>
  <c r="AG40" i="1" s="1"/>
  <c r="AG15" i="1"/>
  <c r="AG39" i="1" s="1"/>
  <c r="AG17" i="1"/>
  <c r="AG41" i="1" s="1"/>
  <c r="AG14" i="1"/>
  <c r="AG13" i="1"/>
  <c r="AO18" i="1"/>
  <c r="AO42" i="1" s="1"/>
  <c r="AO17" i="1"/>
  <c r="AO41" i="1" s="1"/>
  <c r="AO16" i="1"/>
  <c r="AO40" i="1" s="1"/>
  <c r="AO15" i="1"/>
  <c r="AO39" i="1" s="1"/>
  <c r="AO13" i="1"/>
  <c r="AO14" i="1"/>
  <c r="AW18" i="1"/>
  <c r="AW42" i="1" s="1"/>
  <c r="AW17" i="1"/>
  <c r="AW41" i="1" s="1"/>
  <c r="AW16" i="1"/>
  <c r="AW40" i="1" s="1"/>
  <c r="AW15" i="1"/>
  <c r="AW39" i="1" s="1"/>
  <c r="AW14" i="1"/>
  <c r="AW13" i="1"/>
  <c r="BE18" i="1"/>
  <c r="BE42" i="1" s="1"/>
  <c r="BE16" i="1"/>
  <c r="BE40" i="1" s="1"/>
  <c r="BE15" i="1"/>
  <c r="BE39" i="1" s="1"/>
  <c r="BE14" i="1"/>
  <c r="BE17" i="1"/>
  <c r="BE41" i="1" s="1"/>
  <c r="BE13" i="1"/>
  <c r="BM18" i="1"/>
  <c r="BM42" i="1" s="1"/>
  <c r="BM17" i="1"/>
  <c r="BM41" i="1" s="1"/>
  <c r="BM16" i="1"/>
  <c r="BM40" i="1" s="1"/>
  <c r="BM15" i="1"/>
  <c r="BM39" i="1" s="1"/>
  <c r="BM13" i="1"/>
  <c r="BM14" i="1"/>
  <c r="BU18" i="1"/>
  <c r="BU42" i="1" s="1"/>
  <c r="BU15" i="1"/>
  <c r="BU39" i="1" s="1"/>
  <c r="BU16" i="1"/>
  <c r="BU40" i="1" s="1"/>
  <c r="BU17" i="1"/>
  <c r="BU41" i="1" s="1"/>
  <c r="BU13" i="1"/>
  <c r="BU14" i="1"/>
  <c r="CC18" i="1"/>
  <c r="CC42" i="1" s="1"/>
  <c r="CC17" i="1"/>
  <c r="CC41" i="1" s="1"/>
  <c r="CC15" i="1"/>
  <c r="CC39" i="1" s="1"/>
  <c r="CC14" i="1"/>
  <c r="CC16" i="1"/>
  <c r="CC40" i="1" s="1"/>
  <c r="CC13" i="1"/>
  <c r="CK18" i="1"/>
  <c r="CK42" i="1" s="1"/>
  <c r="CK16" i="1"/>
  <c r="CK40" i="1" s="1"/>
  <c r="CK15" i="1"/>
  <c r="CK39" i="1" s="1"/>
  <c r="CK13" i="1"/>
  <c r="CK14" i="1"/>
  <c r="CK17" i="1"/>
  <c r="CK41" i="1" s="1"/>
  <c r="CS18" i="1"/>
  <c r="CS42" i="1" s="1"/>
  <c r="CS15" i="1"/>
  <c r="CS39" i="1" s="1"/>
  <c r="CS17" i="1"/>
  <c r="CS41" i="1" s="1"/>
  <c r="CS13" i="1"/>
  <c r="CS16" i="1"/>
  <c r="CS40" i="1" s="1"/>
  <c r="CS14" i="1"/>
  <c r="DA18" i="1"/>
  <c r="DA42" i="1" s="1"/>
  <c r="DA15" i="1"/>
  <c r="DA39" i="1" s="1"/>
  <c r="DA13" i="1"/>
  <c r="DA16" i="1"/>
  <c r="DA40" i="1" s="1"/>
  <c r="DA17" i="1"/>
  <c r="DA41" i="1" s="1"/>
  <c r="DA14" i="1"/>
  <c r="DI18" i="1"/>
  <c r="DI42" i="1" s="1"/>
  <c r="DI17" i="1"/>
  <c r="DI41" i="1" s="1"/>
  <c r="DI16" i="1"/>
  <c r="DI40" i="1" s="1"/>
  <c r="DI15" i="1"/>
  <c r="DI39" i="1" s="1"/>
  <c r="DI14" i="1"/>
  <c r="DI13" i="1"/>
  <c r="DQ18" i="1"/>
  <c r="DQ42" i="1" s="1"/>
  <c r="DQ15" i="1"/>
  <c r="DQ39" i="1" s="1"/>
  <c r="DQ17" i="1"/>
  <c r="DQ41" i="1" s="1"/>
  <c r="DQ13" i="1"/>
  <c r="DQ14" i="1"/>
  <c r="DQ16" i="1"/>
  <c r="DQ40" i="1" s="1"/>
  <c r="DY18" i="1"/>
  <c r="DY42" i="1" s="1"/>
  <c r="DY15" i="1"/>
  <c r="DY39" i="1" s="1"/>
  <c r="DY16" i="1"/>
  <c r="DY40" i="1" s="1"/>
  <c r="DY13" i="1"/>
  <c r="DY14" i="1"/>
  <c r="DY17" i="1"/>
  <c r="DY41" i="1" s="1"/>
  <c r="EG18" i="1"/>
  <c r="EG42" i="1" s="1"/>
  <c r="EG15" i="1"/>
  <c r="EG39" i="1" s="1"/>
  <c r="EG17" i="1"/>
  <c r="EG41" i="1" s="1"/>
  <c r="EG16" i="1"/>
  <c r="EG40" i="1" s="1"/>
  <c r="EG13" i="1"/>
  <c r="EG14" i="1"/>
  <c r="EO18" i="1"/>
  <c r="EO42" i="1" s="1"/>
  <c r="EO17" i="1"/>
  <c r="EO41" i="1" s="1"/>
  <c r="EO16" i="1"/>
  <c r="EO40" i="1" s="1"/>
  <c r="EO15" i="1"/>
  <c r="EO39" i="1" s="1"/>
  <c r="EO14" i="1"/>
  <c r="EO13" i="1"/>
  <c r="EW18" i="1"/>
  <c r="EW42" i="1" s="1"/>
  <c r="EW15" i="1"/>
  <c r="EW39" i="1" s="1"/>
  <c r="EW14" i="1"/>
  <c r="EW13" i="1"/>
  <c r="EW16" i="1"/>
  <c r="EW40" i="1" s="1"/>
  <c r="EW17" i="1"/>
  <c r="EW41" i="1" s="1"/>
  <c r="FE18" i="1"/>
  <c r="FE42" i="1" s="1"/>
  <c r="FE17" i="1"/>
  <c r="FE41" i="1" s="1"/>
  <c r="FE15" i="1"/>
  <c r="FE39" i="1" s="1"/>
  <c r="FE13" i="1"/>
  <c r="FE14" i="1"/>
  <c r="FE16" i="1"/>
  <c r="FE40" i="1" s="1"/>
  <c r="FM18" i="1"/>
  <c r="FM42" i="1" s="1"/>
  <c r="FM15" i="1"/>
  <c r="FM39" i="1" s="1"/>
  <c r="FM17" i="1"/>
  <c r="FM41" i="1" s="1"/>
  <c r="FM16" i="1"/>
  <c r="FM40" i="1" s="1"/>
  <c r="FM13" i="1"/>
  <c r="FM14" i="1"/>
  <c r="FU18" i="1"/>
  <c r="FU42" i="1" s="1"/>
  <c r="FU17" i="1"/>
  <c r="FU41" i="1" s="1"/>
  <c r="FU16" i="1"/>
  <c r="FU40" i="1" s="1"/>
  <c r="FU15" i="1"/>
  <c r="FU39" i="1" s="1"/>
  <c r="FU14" i="1"/>
  <c r="FU13" i="1"/>
  <c r="GC18" i="1"/>
  <c r="GC42" i="1" s="1"/>
  <c r="GC17" i="1"/>
  <c r="GC41" i="1" s="1"/>
  <c r="GC15" i="1"/>
  <c r="GC39" i="1" s="1"/>
  <c r="GC13" i="1"/>
  <c r="GC16" i="1"/>
  <c r="GC40" i="1" s="1"/>
  <c r="GC14" i="1"/>
  <c r="GK18" i="1"/>
  <c r="GK42" i="1" s="1"/>
  <c r="GK15" i="1"/>
  <c r="GK39" i="1" s="1"/>
  <c r="GK13" i="1"/>
  <c r="GK16" i="1"/>
  <c r="GK40" i="1" s="1"/>
  <c r="GK14" i="1"/>
  <c r="GK17" i="1"/>
  <c r="GK41" i="1" s="1"/>
  <c r="GS18" i="1"/>
  <c r="GS42" i="1" s="1"/>
  <c r="GS17" i="1"/>
  <c r="GS41" i="1" s="1"/>
  <c r="GS15" i="1"/>
  <c r="GS39" i="1" s="1"/>
  <c r="GS16" i="1"/>
  <c r="GS40" i="1" s="1"/>
  <c r="GS13" i="1"/>
  <c r="GS14" i="1"/>
  <c r="HA18" i="1"/>
  <c r="HA42" i="1" s="1"/>
  <c r="HA17" i="1"/>
  <c r="HA41" i="1" s="1"/>
  <c r="HA16" i="1"/>
  <c r="HA40" i="1" s="1"/>
  <c r="HA15" i="1"/>
  <c r="HA39" i="1" s="1"/>
  <c r="HA14" i="1"/>
  <c r="HA13" i="1"/>
  <c r="HI18" i="1"/>
  <c r="HI42" i="1" s="1"/>
  <c r="HI15" i="1"/>
  <c r="HI39" i="1" s="1"/>
  <c r="HI16" i="1"/>
  <c r="HI40" i="1" s="1"/>
  <c r="HI13" i="1"/>
  <c r="HI14" i="1"/>
  <c r="HI17" i="1"/>
  <c r="HI41" i="1" s="1"/>
  <c r="HP17" i="1"/>
  <c r="HP41" i="1" s="1"/>
  <c r="HP16" i="1"/>
  <c r="HP40" i="1" s="1"/>
  <c r="HP14" i="1"/>
  <c r="HP15" i="1"/>
  <c r="HP39" i="1" s="1"/>
  <c r="HP18" i="1"/>
  <c r="HP42" i="1" s="1"/>
  <c r="HP13" i="1"/>
  <c r="T9" i="1"/>
  <c r="P8" i="1"/>
  <c r="U9" i="1"/>
  <c r="F9" i="1"/>
  <c r="FN18" i="1"/>
  <c r="FN42" i="1" s="1"/>
  <c r="FN17" i="1"/>
  <c r="FN41" i="1" s="1"/>
  <c r="FN13" i="1"/>
  <c r="FN15" i="1"/>
  <c r="FN39" i="1" s="1"/>
  <c r="FN16" i="1"/>
  <c r="FN40" i="1" s="1"/>
  <c r="FN14" i="1"/>
  <c r="AP18" i="1"/>
  <c r="AP42" i="1" s="1"/>
  <c r="AP17" i="1"/>
  <c r="AP41" i="1" s="1"/>
  <c r="AP15" i="1"/>
  <c r="AP39" i="1" s="1"/>
  <c r="AP16" i="1"/>
  <c r="AP40" i="1" s="1"/>
  <c r="AP13" i="1"/>
  <c r="AP14" i="1"/>
  <c r="CL18" i="1"/>
  <c r="CL42" i="1" s="1"/>
  <c r="CL13" i="1"/>
  <c r="CL16" i="1"/>
  <c r="CL40" i="1" s="1"/>
  <c r="CL14" i="1"/>
  <c r="CL17" i="1"/>
  <c r="CL41" i="1" s="1"/>
  <c r="CL15" i="1"/>
  <c r="CL39" i="1" s="1"/>
  <c r="DZ18" i="1"/>
  <c r="DZ42" i="1" s="1"/>
  <c r="DZ13" i="1"/>
  <c r="DZ16" i="1"/>
  <c r="DZ40" i="1" s="1"/>
  <c r="DZ17" i="1"/>
  <c r="DZ41" i="1" s="1"/>
  <c r="DZ14" i="1"/>
  <c r="DZ15" i="1"/>
  <c r="DZ39" i="1" s="1"/>
  <c r="FV13" i="1"/>
  <c r="FV17" i="1"/>
  <c r="FV41" i="1" s="1"/>
  <c r="FV14" i="1"/>
  <c r="FV15" i="1"/>
  <c r="FV39" i="1" s="1"/>
  <c r="FV16" i="1"/>
  <c r="FV40" i="1" s="1"/>
  <c r="FV18" i="1"/>
  <c r="FV42" i="1" s="1"/>
  <c r="GT18" i="1"/>
  <c r="GT42" i="1" s="1"/>
  <c r="GT17" i="1"/>
  <c r="GT41" i="1" s="1"/>
  <c r="GT13" i="1"/>
  <c r="GT16" i="1"/>
  <c r="GT40" i="1" s="1"/>
  <c r="GT15" i="1"/>
  <c r="GT39" i="1" s="1"/>
  <c r="GT14" i="1"/>
  <c r="H8" i="1"/>
  <c r="IB6" i="1"/>
  <c r="IB8" i="1" s="1"/>
  <c r="AA18" i="1"/>
  <c r="AA42" i="1" s="1"/>
  <c r="AA17" i="1"/>
  <c r="AA41" i="1" s="1"/>
  <c r="AA14" i="1"/>
  <c r="AA15" i="1"/>
  <c r="AA39" i="1" s="1"/>
  <c r="AA13" i="1"/>
  <c r="AA16" i="1"/>
  <c r="AA40" i="1" s="1"/>
  <c r="AI17" i="1"/>
  <c r="AI41" i="1" s="1"/>
  <c r="AI18" i="1"/>
  <c r="AI42" i="1" s="1"/>
  <c r="AI14" i="1"/>
  <c r="AI13" i="1"/>
  <c r="AI15" i="1"/>
  <c r="AI39" i="1" s="1"/>
  <c r="AI16" i="1"/>
  <c r="AI40" i="1" s="1"/>
  <c r="AQ16" i="1"/>
  <c r="AQ40" i="1" s="1"/>
  <c r="AQ14" i="1"/>
  <c r="AQ18" i="1"/>
  <c r="AQ42" i="1" s="1"/>
  <c r="AQ13" i="1"/>
  <c r="AQ15" i="1"/>
  <c r="AQ39" i="1" s="1"/>
  <c r="AQ17" i="1"/>
  <c r="AQ41" i="1" s="1"/>
  <c r="AY18" i="1"/>
  <c r="AY42" i="1" s="1"/>
  <c r="AY15" i="1"/>
  <c r="AY39" i="1" s="1"/>
  <c r="AY17" i="1"/>
  <c r="AY41" i="1" s="1"/>
  <c r="AY16" i="1"/>
  <c r="AY40" i="1" s="1"/>
  <c r="AY14" i="1"/>
  <c r="AY13" i="1"/>
  <c r="BG18" i="1"/>
  <c r="BG42" i="1" s="1"/>
  <c r="BG17" i="1"/>
  <c r="BG41" i="1" s="1"/>
  <c r="BG13" i="1"/>
  <c r="BG15" i="1"/>
  <c r="BG39" i="1" s="1"/>
  <c r="BG14" i="1"/>
  <c r="BG16" i="1"/>
  <c r="BG40" i="1" s="1"/>
  <c r="BO17" i="1"/>
  <c r="BO41" i="1" s="1"/>
  <c r="BO18" i="1"/>
  <c r="BO42" i="1" s="1"/>
  <c r="BO13" i="1"/>
  <c r="BO14" i="1"/>
  <c r="BO15" i="1"/>
  <c r="BO39" i="1" s="1"/>
  <c r="BO16" i="1"/>
  <c r="BO40" i="1" s="1"/>
  <c r="BW17" i="1"/>
  <c r="BW41" i="1" s="1"/>
  <c r="BW18" i="1"/>
  <c r="BW42" i="1" s="1"/>
  <c r="BW16" i="1"/>
  <c r="BW40" i="1" s="1"/>
  <c r="BW14" i="1"/>
  <c r="BW13" i="1"/>
  <c r="BW15" i="1"/>
  <c r="BW39" i="1" s="1"/>
  <c r="CE17" i="1"/>
  <c r="CE41" i="1" s="1"/>
  <c r="CE18" i="1"/>
  <c r="CE42" i="1" s="1"/>
  <c r="CE16" i="1"/>
  <c r="CE40" i="1" s="1"/>
  <c r="CE15" i="1"/>
  <c r="CE39" i="1" s="1"/>
  <c r="CE14" i="1"/>
  <c r="CE13" i="1"/>
  <c r="CM17" i="1"/>
  <c r="CM41" i="1" s="1"/>
  <c r="CM18" i="1"/>
  <c r="CM42" i="1" s="1"/>
  <c r="CM13" i="1"/>
  <c r="CM14" i="1"/>
  <c r="CM15" i="1"/>
  <c r="CM39" i="1" s="1"/>
  <c r="CM16" i="1"/>
  <c r="CM40" i="1" s="1"/>
  <c r="CU17" i="1"/>
  <c r="CU41" i="1" s="1"/>
  <c r="CU18" i="1"/>
  <c r="CU42" i="1" s="1"/>
  <c r="CU16" i="1"/>
  <c r="CU40" i="1" s="1"/>
  <c r="CU14" i="1"/>
  <c r="CU13" i="1"/>
  <c r="CU15" i="1"/>
  <c r="CU39" i="1" s="1"/>
  <c r="DC17" i="1"/>
  <c r="DC41" i="1" s="1"/>
  <c r="DC16" i="1"/>
  <c r="DC40" i="1" s="1"/>
  <c r="DC18" i="1"/>
  <c r="DC42" i="1" s="1"/>
  <c r="DC14" i="1"/>
  <c r="DC15" i="1"/>
  <c r="DC39" i="1" s="1"/>
  <c r="DC13" i="1"/>
  <c r="DK17" i="1"/>
  <c r="DK41" i="1" s="1"/>
  <c r="DK18" i="1"/>
  <c r="DK42" i="1" s="1"/>
  <c r="DK16" i="1"/>
  <c r="DK40" i="1" s="1"/>
  <c r="DK15" i="1"/>
  <c r="DK39" i="1" s="1"/>
  <c r="DK14" i="1"/>
  <c r="DK13" i="1"/>
  <c r="DS17" i="1"/>
  <c r="DS41" i="1" s="1"/>
  <c r="DS18" i="1"/>
  <c r="DS42" i="1" s="1"/>
  <c r="DS16" i="1"/>
  <c r="DS40" i="1" s="1"/>
  <c r="DS13" i="1"/>
  <c r="DS14" i="1"/>
  <c r="DS15" i="1"/>
  <c r="DS39" i="1" s="1"/>
  <c r="EA17" i="1"/>
  <c r="EA41" i="1" s="1"/>
  <c r="EA16" i="1"/>
  <c r="EA40" i="1" s="1"/>
  <c r="EA18" i="1"/>
  <c r="EA42" i="1" s="1"/>
  <c r="EA14" i="1"/>
  <c r="EA13" i="1"/>
  <c r="EA15" i="1"/>
  <c r="EA39" i="1" s="1"/>
  <c r="EI17" i="1"/>
  <c r="EI41" i="1" s="1"/>
  <c r="EI16" i="1"/>
  <c r="EI40" i="1" s="1"/>
  <c r="EI18" i="1"/>
  <c r="EI42" i="1" s="1"/>
  <c r="EI14" i="1"/>
  <c r="EI15" i="1"/>
  <c r="EI39" i="1" s="1"/>
  <c r="EI13" i="1"/>
  <c r="EQ17" i="1"/>
  <c r="EQ41" i="1" s="1"/>
  <c r="EQ16" i="1"/>
  <c r="EQ40" i="1" s="1"/>
  <c r="EQ15" i="1"/>
  <c r="EQ39" i="1" s="1"/>
  <c r="EQ18" i="1"/>
  <c r="EQ42" i="1" s="1"/>
  <c r="EQ14" i="1"/>
  <c r="EQ13" i="1"/>
  <c r="EY17" i="1"/>
  <c r="EY41" i="1" s="1"/>
  <c r="EY18" i="1"/>
  <c r="EY42" i="1" s="1"/>
  <c r="EY16" i="1"/>
  <c r="EY40" i="1" s="1"/>
  <c r="EY13" i="1"/>
  <c r="EY14" i="1"/>
  <c r="EY15" i="1"/>
  <c r="EY39" i="1" s="1"/>
  <c r="FG17" i="1"/>
  <c r="FG41" i="1" s="1"/>
  <c r="FG16" i="1"/>
  <c r="FG40" i="1" s="1"/>
  <c r="FG14" i="1"/>
  <c r="FG13" i="1"/>
  <c r="FG15" i="1"/>
  <c r="FG39" i="1" s="1"/>
  <c r="FG18" i="1"/>
  <c r="FG42" i="1" s="1"/>
  <c r="FO17" i="1"/>
  <c r="FO41" i="1" s="1"/>
  <c r="FO16" i="1"/>
  <c r="FO40" i="1" s="1"/>
  <c r="FO18" i="1"/>
  <c r="FO42" i="1" s="1"/>
  <c r="FO14" i="1"/>
  <c r="FO15" i="1"/>
  <c r="FO39" i="1" s="1"/>
  <c r="FO13" i="1"/>
  <c r="FW17" i="1"/>
  <c r="FW41" i="1" s="1"/>
  <c r="FW16" i="1"/>
  <c r="FW40" i="1" s="1"/>
  <c r="FW15" i="1"/>
  <c r="FW39" i="1" s="1"/>
  <c r="FW18" i="1"/>
  <c r="FW42" i="1" s="1"/>
  <c r="FW13" i="1"/>
  <c r="FW14" i="1"/>
  <c r="GE17" i="1"/>
  <c r="GE41" i="1" s="1"/>
  <c r="GE18" i="1"/>
  <c r="GE42" i="1" s="1"/>
  <c r="GE16" i="1"/>
  <c r="GE40" i="1" s="1"/>
  <c r="GE13" i="1"/>
  <c r="GE14" i="1"/>
  <c r="GE15" i="1"/>
  <c r="GE39" i="1" s="1"/>
  <c r="GM17" i="1"/>
  <c r="GM41" i="1" s="1"/>
  <c r="GM16" i="1"/>
  <c r="GM40" i="1" s="1"/>
  <c r="GM14" i="1"/>
  <c r="GM13" i="1"/>
  <c r="GM15" i="1"/>
  <c r="GM39" i="1" s="1"/>
  <c r="GM18" i="1"/>
  <c r="GM42" i="1" s="1"/>
  <c r="GU17" i="1"/>
  <c r="GU41" i="1" s="1"/>
  <c r="GU16" i="1"/>
  <c r="GU40" i="1" s="1"/>
  <c r="GU18" i="1"/>
  <c r="GU42" i="1" s="1"/>
  <c r="GU14" i="1"/>
  <c r="GU15" i="1"/>
  <c r="GU39" i="1" s="1"/>
  <c r="GU13" i="1"/>
  <c r="HC17" i="1"/>
  <c r="HC41" i="1" s="1"/>
  <c r="HC16" i="1"/>
  <c r="HC40" i="1" s="1"/>
  <c r="HC18" i="1"/>
  <c r="HC42" i="1" s="1"/>
  <c r="HC15" i="1"/>
  <c r="HC39" i="1" s="1"/>
  <c r="HC13" i="1"/>
  <c r="HC14" i="1"/>
  <c r="HV18" i="1"/>
  <c r="HV42" i="1" s="1"/>
  <c r="HV16" i="1"/>
  <c r="HV40" i="1" s="1"/>
  <c r="HV17" i="1"/>
  <c r="HV41" i="1" s="1"/>
  <c r="HV14" i="1"/>
  <c r="HV15" i="1"/>
  <c r="HV39" i="1" s="1"/>
  <c r="HV13" i="1"/>
  <c r="HN17" i="1"/>
  <c r="HN41" i="1" s="1"/>
  <c r="HN18" i="1"/>
  <c r="HN42" i="1" s="1"/>
  <c r="HN15" i="1"/>
  <c r="HN39" i="1" s="1"/>
  <c r="HN16" i="1"/>
  <c r="HN40" i="1" s="1"/>
  <c r="HN13" i="1"/>
  <c r="HN14" i="1"/>
  <c r="M9" i="1"/>
  <c r="W9" i="1"/>
  <c r="D9" i="1"/>
  <c r="G9" i="1"/>
  <c r="C9" i="1"/>
  <c r="DP19" i="21" l="1"/>
  <c r="DP16" i="21"/>
  <c r="DP17" i="21"/>
  <c r="DP18" i="21"/>
  <c r="DP15" i="21"/>
  <c r="EB19" i="21"/>
  <c r="EB15" i="21"/>
  <c r="EB18" i="21"/>
  <c r="EB17" i="21"/>
  <c r="EB16" i="21"/>
  <c r="EV5" i="1"/>
  <c r="EV6" i="1" s="1"/>
  <c r="EV9" i="1" s="1"/>
  <c r="DG19" i="21"/>
  <c r="DG18" i="21"/>
  <c r="DG16" i="21"/>
  <c r="DG17" i="21"/>
  <c r="DG15" i="21"/>
  <c r="AU5" i="1"/>
  <c r="AU6" i="1" s="1"/>
  <c r="AU8" i="1" s="1"/>
  <c r="DR5" i="1"/>
  <c r="DR6" i="1" s="1"/>
  <c r="DR9" i="1" s="1"/>
  <c r="GH18" i="21"/>
  <c r="GH17" i="21"/>
  <c r="GH19" i="21"/>
  <c r="GH16" i="21"/>
  <c r="GH15" i="21"/>
  <c r="DV18" i="21"/>
  <c r="DV19" i="21"/>
  <c r="DV17" i="21"/>
  <c r="DV15" i="21"/>
  <c r="DV16" i="21"/>
  <c r="CA5" i="1"/>
  <c r="CA6" i="1" s="1"/>
  <c r="CA8" i="1" s="1"/>
  <c r="GG5" i="1"/>
  <c r="GG6" i="1" s="1"/>
  <c r="GG8" i="1" s="1"/>
  <c r="HA19" i="21"/>
  <c r="HA16" i="21"/>
  <c r="HA15" i="21"/>
  <c r="HA18" i="21"/>
  <c r="HA17" i="21"/>
  <c r="HR17" i="21"/>
  <c r="HR18" i="21"/>
  <c r="HR19" i="21"/>
  <c r="HR15" i="21"/>
  <c r="HR16" i="21"/>
  <c r="FR5" i="1"/>
  <c r="FR6" i="1" s="1"/>
  <c r="FR8" i="1" s="1"/>
  <c r="CO18" i="21"/>
  <c r="CO19" i="21"/>
  <c r="CO17" i="21"/>
  <c r="CO16" i="21"/>
  <c r="CO15" i="21"/>
  <c r="CF19" i="21"/>
  <c r="CF15" i="21"/>
  <c r="CF18" i="21"/>
  <c r="CF16" i="21"/>
  <c r="CF17" i="21"/>
  <c r="FP5" i="1"/>
  <c r="FP6" i="1" s="1"/>
  <c r="FP8" i="1" s="1"/>
  <c r="EA19" i="21"/>
  <c r="EA18" i="21"/>
  <c r="EA15" i="21"/>
  <c r="EA16" i="21"/>
  <c r="EA17" i="21"/>
  <c r="DD5" i="1"/>
  <c r="DD6" i="1" s="1"/>
  <c r="DD8" i="1" s="1"/>
  <c r="BO19" i="21"/>
  <c r="BO18" i="21"/>
  <c r="BO15" i="21"/>
  <c r="BO16" i="21"/>
  <c r="BO17" i="21"/>
  <c r="GL19" i="21"/>
  <c r="GL18" i="21"/>
  <c r="GL17" i="21"/>
  <c r="GL16" i="21"/>
  <c r="GL15" i="21"/>
  <c r="EQ5" i="1"/>
  <c r="EQ6" i="1" s="1"/>
  <c r="EQ9" i="1" s="1"/>
  <c r="DZ17" i="21"/>
  <c r="DZ19" i="21"/>
  <c r="DZ18" i="21"/>
  <c r="DZ16" i="21"/>
  <c r="DZ15" i="21"/>
  <c r="BN17" i="21"/>
  <c r="BN19" i="21"/>
  <c r="BN18" i="21"/>
  <c r="BN16" i="21"/>
  <c r="BN15" i="21"/>
  <c r="HO18" i="21"/>
  <c r="HO19" i="21"/>
  <c r="HO16" i="21"/>
  <c r="HO17" i="21"/>
  <c r="HO15" i="21"/>
  <c r="GS5" i="1"/>
  <c r="GS6" i="1" s="1"/>
  <c r="GS8" i="1" s="1"/>
  <c r="FD19" i="21"/>
  <c r="FD16" i="21"/>
  <c r="FD17" i="21"/>
  <c r="FD18" i="21"/>
  <c r="FD15" i="21"/>
  <c r="EG5" i="1"/>
  <c r="EG6" i="1" s="1"/>
  <c r="EG8" i="1" s="1"/>
  <c r="CR19" i="21"/>
  <c r="CR18" i="21"/>
  <c r="CR16" i="21"/>
  <c r="CR17" i="21"/>
  <c r="CR15" i="21"/>
  <c r="BU5" i="1"/>
  <c r="BU6" i="1" s="1"/>
  <c r="BU8" i="1" s="1"/>
  <c r="AW5" i="1"/>
  <c r="AW6" i="1" s="1"/>
  <c r="AW8" i="1" s="1"/>
  <c r="AF19" i="21"/>
  <c r="AF16" i="21"/>
  <c r="AF17" i="21"/>
  <c r="AF18" i="21"/>
  <c r="AF15" i="21"/>
  <c r="GW5" i="1"/>
  <c r="GW6" i="1" s="1"/>
  <c r="GW8" i="1" s="1"/>
  <c r="AJ18" i="21"/>
  <c r="AJ19" i="21"/>
  <c r="AJ16" i="21"/>
  <c r="AJ15" i="21"/>
  <c r="AJ17" i="21"/>
  <c r="DB5" i="1"/>
  <c r="DB6" i="1" s="1"/>
  <c r="DB9" i="1" s="1"/>
  <c r="HG18" i="21"/>
  <c r="HG19" i="21"/>
  <c r="HG17" i="21"/>
  <c r="HG16" i="21"/>
  <c r="HG15" i="21"/>
  <c r="GJ5" i="1"/>
  <c r="GJ6" i="1" s="1"/>
  <c r="GJ8" i="1" s="1"/>
  <c r="EU19" i="21"/>
  <c r="EU18" i="21"/>
  <c r="EU16" i="21"/>
  <c r="EU15" i="21"/>
  <c r="EU17" i="21"/>
  <c r="DX5" i="1"/>
  <c r="DX6" i="1" s="1"/>
  <c r="DX9" i="1" s="1"/>
  <c r="CI19" i="21"/>
  <c r="CI16" i="21"/>
  <c r="CI18" i="21"/>
  <c r="CI15" i="21"/>
  <c r="CI17" i="21"/>
  <c r="BL5" i="1"/>
  <c r="AN5" i="1"/>
  <c r="AN6" i="1" s="1"/>
  <c r="AN8" i="1" s="1"/>
  <c r="AT18" i="21"/>
  <c r="AT19" i="21"/>
  <c r="AT17" i="21"/>
  <c r="AT16" i="21"/>
  <c r="AT15" i="21"/>
  <c r="HS19" i="21"/>
  <c r="HS18" i="21"/>
  <c r="HS16" i="21"/>
  <c r="HS15" i="21"/>
  <c r="HS17" i="21"/>
  <c r="DE5" i="1"/>
  <c r="DE6" i="1" s="1"/>
  <c r="DE8" i="1" s="1"/>
  <c r="DQ19" i="21"/>
  <c r="DQ16" i="21"/>
  <c r="DQ17" i="21"/>
  <c r="DQ15" i="21"/>
  <c r="DQ18" i="21"/>
  <c r="FJ18" i="21"/>
  <c r="FJ19" i="21"/>
  <c r="FJ17" i="21"/>
  <c r="FJ16" i="21"/>
  <c r="FJ15" i="21"/>
  <c r="DO5" i="1"/>
  <c r="CX18" i="21"/>
  <c r="CX19" i="21"/>
  <c r="CX17" i="21"/>
  <c r="CX15" i="21"/>
  <c r="CX16" i="21"/>
  <c r="BC5" i="1"/>
  <c r="BC6" i="1" s="1"/>
  <c r="BC8" i="1" s="1"/>
  <c r="AC18" i="21"/>
  <c r="AC17" i="21"/>
  <c r="AC19" i="21"/>
  <c r="AC15" i="21"/>
  <c r="AC16" i="21"/>
  <c r="GF17" i="21"/>
  <c r="GF19" i="21"/>
  <c r="GF18" i="21"/>
  <c r="GF15" i="21"/>
  <c r="GF16" i="21"/>
  <c r="CO5" i="1"/>
  <c r="CO6" i="1" s="1"/>
  <c r="CO8" i="1" s="1"/>
  <c r="FN5" i="1"/>
  <c r="FN6" i="1" s="1"/>
  <c r="FN9" i="1" s="1"/>
  <c r="BM16" i="21"/>
  <c r="BM17" i="21"/>
  <c r="BM19" i="21"/>
  <c r="BM18" i="21"/>
  <c r="BM15" i="21"/>
  <c r="GO19" i="21"/>
  <c r="GO17" i="21"/>
  <c r="GO18" i="21"/>
  <c r="GO16" i="21"/>
  <c r="GO15" i="21"/>
  <c r="ET5" i="1"/>
  <c r="ET6" i="1" s="1"/>
  <c r="ET8" i="1" s="1"/>
  <c r="EC19" i="21"/>
  <c r="EC17" i="21"/>
  <c r="EC18" i="21"/>
  <c r="EC16" i="21"/>
  <c r="EC15" i="21"/>
  <c r="CH5" i="1"/>
  <c r="CH6" i="1" s="1"/>
  <c r="CH8" i="1" s="1"/>
  <c r="BQ19" i="21"/>
  <c r="BQ17" i="21"/>
  <c r="BQ16" i="21"/>
  <c r="BQ18" i="21"/>
  <c r="BQ15" i="21"/>
  <c r="EK5" i="1"/>
  <c r="EK6" i="1" s="1"/>
  <c r="EK8" i="1" s="1"/>
  <c r="BI5" i="1"/>
  <c r="BI6" i="1" s="1"/>
  <c r="BI8" i="1" s="1"/>
  <c r="GC19" i="21"/>
  <c r="GC18" i="21"/>
  <c r="GC16" i="21"/>
  <c r="GC17" i="21"/>
  <c r="GC15" i="21"/>
  <c r="AH5" i="1"/>
  <c r="AH6" i="1" s="1"/>
  <c r="AH8" i="1" s="1"/>
  <c r="HD5" i="1"/>
  <c r="HD6" i="1" s="1"/>
  <c r="HD8" i="1" s="1"/>
  <c r="FO18" i="21"/>
  <c r="FO19" i="21"/>
  <c r="FO15" i="21"/>
  <c r="FO17" i="21"/>
  <c r="FO16" i="21"/>
  <c r="ER5" i="1"/>
  <c r="DC18" i="21"/>
  <c r="DC15" i="21"/>
  <c r="DC17" i="21"/>
  <c r="DC16" i="21"/>
  <c r="DC19" i="21"/>
  <c r="CF5" i="1"/>
  <c r="CF6" i="1" s="1"/>
  <c r="CF8" i="1" s="1"/>
  <c r="AQ18" i="21"/>
  <c r="AQ15" i="21"/>
  <c r="AQ17" i="21"/>
  <c r="AQ19" i="21"/>
  <c r="AQ16" i="21"/>
  <c r="HO5" i="1"/>
  <c r="HO6" i="1" s="1"/>
  <c r="HO8" i="1" s="1"/>
  <c r="DY16" i="21"/>
  <c r="DY17" i="21"/>
  <c r="DY19" i="21"/>
  <c r="DY18" i="21"/>
  <c r="DY15" i="21"/>
  <c r="HC5" i="1"/>
  <c r="HC6" i="1" s="1"/>
  <c r="HC9" i="1" s="1"/>
  <c r="FN17" i="21"/>
  <c r="FN19" i="21"/>
  <c r="FN16" i="21"/>
  <c r="FN18" i="21"/>
  <c r="FN15" i="21"/>
  <c r="DB17" i="21"/>
  <c r="DB18" i="21"/>
  <c r="DB16" i="21"/>
  <c r="DB19" i="21"/>
  <c r="DB15" i="21"/>
  <c r="CE5" i="1"/>
  <c r="CE6" i="1" s="1"/>
  <c r="CE9" i="1" s="1"/>
  <c r="AP17" i="21"/>
  <c r="AP19" i="21"/>
  <c r="AP18" i="21"/>
  <c r="AP16" i="21"/>
  <c r="AP15" i="21"/>
  <c r="EO19" i="21"/>
  <c r="EO18" i="21"/>
  <c r="EO16" i="21"/>
  <c r="EO17" i="21"/>
  <c r="EO15" i="21"/>
  <c r="GB19" i="21"/>
  <c r="GB18" i="21"/>
  <c r="GB16" i="21"/>
  <c r="GB15" i="21"/>
  <c r="GB17" i="21"/>
  <c r="BD19" i="21"/>
  <c r="BD16" i="21"/>
  <c r="BD17" i="21"/>
  <c r="BD15" i="21"/>
  <c r="BD18" i="21"/>
  <c r="HH5" i="1"/>
  <c r="FS19" i="21"/>
  <c r="FS16" i="21"/>
  <c r="FS17" i="21"/>
  <c r="FS15" i="21"/>
  <c r="FS18" i="21"/>
  <c r="CJ5" i="1"/>
  <c r="CJ6" i="1" s="1"/>
  <c r="CJ9" i="1" s="1"/>
  <c r="AU19" i="21"/>
  <c r="AU16" i="21"/>
  <c r="AU17" i="21"/>
  <c r="AU18" i="21"/>
  <c r="AU15" i="21"/>
  <c r="HT5" i="1"/>
  <c r="HT6" i="1" s="1"/>
  <c r="HT8" i="1" s="1"/>
  <c r="AR18" i="21"/>
  <c r="AR15" i="21"/>
  <c r="AR16" i="21"/>
  <c r="AR19" i="21"/>
  <c r="AR17" i="21"/>
  <c r="GY5" i="1"/>
  <c r="FK5" i="1"/>
  <c r="FK6" i="1" s="1"/>
  <c r="FK8" i="1" s="1"/>
  <c r="EM5" i="1"/>
  <c r="EM6" i="1" s="1"/>
  <c r="EM8" i="1" s="1"/>
  <c r="CY5" i="1"/>
  <c r="CY6" i="1" s="1"/>
  <c r="CY8" i="1" s="1"/>
  <c r="BJ18" i="21"/>
  <c r="BJ19" i="21"/>
  <c r="BJ17" i="21"/>
  <c r="BJ15" i="21"/>
  <c r="BJ16" i="21"/>
  <c r="BN5" i="1"/>
  <c r="GP5" i="1"/>
  <c r="GP6" i="1" s="1"/>
  <c r="GP8" i="1" s="1"/>
  <c r="FA17" i="21"/>
  <c r="FA19" i="21"/>
  <c r="FA18" i="21"/>
  <c r="FA16" i="21"/>
  <c r="FA15" i="21"/>
  <c r="DF5" i="1"/>
  <c r="DF6" i="1" s="1"/>
  <c r="DF8" i="1" s="1"/>
  <c r="GD5" i="1"/>
  <c r="GD6" i="1" s="1"/>
  <c r="GD9" i="1" s="1"/>
  <c r="GM19" i="21"/>
  <c r="GM18" i="21"/>
  <c r="GM17" i="21"/>
  <c r="GM15" i="21"/>
  <c r="GM16" i="21"/>
  <c r="AR5" i="1"/>
  <c r="AR6" i="1" s="1"/>
  <c r="AR8" i="1" s="1"/>
  <c r="DZ5" i="1"/>
  <c r="DZ6" i="1" s="1"/>
  <c r="DZ9" i="1" s="1"/>
  <c r="GR19" i="21"/>
  <c r="GR18" i="21"/>
  <c r="GR17" i="21"/>
  <c r="GR16" i="21"/>
  <c r="GR15" i="21"/>
  <c r="FU5" i="1"/>
  <c r="FU6" i="1" s="1"/>
  <c r="FU8" i="1" s="1"/>
  <c r="EW5" i="1"/>
  <c r="EW6" i="1" s="1"/>
  <c r="EW8" i="1" s="1"/>
  <c r="EF19" i="21"/>
  <c r="EF18" i="21"/>
  <c r="EF16" i="21"/>
  <c r="EF17" i="21"/>
  <c r="EF15" i="21"/>
  <c r="DI5" i="1"/>
  <c r="DI6" i="1" s="1"/>
  <c r="DI8" i="1" s="1"/>
  <c r="CK5" i="1"/>
  <c r="CK6" i="1" s="1"/>
  <c r="CK8" i="1" s="1"/>
  <c r="BT19" i="21"/>
  <c r="BT18" i="21"/>
  <c r="BT16" i="21"/>
  <c r="BT17" i="21"/>
  <c r="BT15" i="21"/>
  <c r="AM5" i="1"/>
  <c r="GV17" i="21"/>
  <c r="GV19" i="21"/>
  <c r="GV15" i="21"/>
  <c r="GV18" i="21"/>
  <c r="GV16" i="21"/>
  <c r="CW5" i="1"/>
  <c r="CW6" i="1" s="1"/>
  <c r="CW8" i="1" s="1"/>
  <c r="DA19" i="21"/>
  <c r="DA16" i="21"/>
  <c r="DA17" i="21"/>
  <c r="DA18" i="21"/>
  <c r="DA15" i="21"/>
  <c r="GZ5" i="1"/>
  <c r="GZ6" i="1" s="1"/>
  <c r="GZ9" i="1" s="1"/>
  <c r="GI19" i="21"/>
  <c r="GI18" i="21"/>
  <c r="GI16" i="21"/>
  <c r="GI17" i="21"/>
  <c r="GI15" i="21"/>
  <c r="FL5" i="1"/>
  <c r="FL6" i="1" s="1"/>
  <c r="FL9" i="1" s="1"/>
  <c r="EN5" i="1"/>
  <c r="EN6" i="1" s="1"/>
  <c r="EN8" i="1" s="1"/>
  <c r="DW19" i="21"/>
  <c r="DW18" i="21"/>
  <c r="DW16" i="21"/>
  <c r="DW17" i="21"/>
  <c r="DW15" i="21"/>
  <c r="CZ5" i="1"/>
  <c r="CZ6" i="1" s="1"/>
  <c r="CZ9" i="1" s="1"/>
  <c r="CB5" i="1"/>
  <c r="CB6" i="1" s="1"/>
  <c r="CB8" i="1" s="1"/>
  <c r="BK19" i="21"/>
  <c r="BK18" i="21"/>
  <c r="BK16" i="21"/>
  <c r="BK17" i="21"/>
  <c r="BK15" i="21"/>
  <c r="AT5" i="1"/>
  <c r="AT6" i="1" s="1"/>
  <c r="AT8" i="1" s="1"/>
  <c r="DD18" i="21"/>
  <c r="DD19" i="21"/>
  <c r="DD15" i="21"/>
  <c r="DD16" i="21"/>
  <c r="DD17" i="21"/>
  <c r="GT5" i="1"/>
  <c r="GX18" i="21"/>
  <c r="GX17" i="21"/>
  <c r="GX19" i="21"/>
  <c r="GX16" i="21"/>
  <c r="GX15" i="21"/>
  <c r="GA5" i="1"/>
  <c r="GA6" i="1" s="1"/>
  <c r="GA8" i="1" s="1"/>
  <c r="EL18" i="21"/>
  <c r="EL19" i="21"/>
  <c r="EL17" i="21"/>
  <c r="EL16" i="21"/>
  <c r="EL15" i="21"/>
  <c r="BZ18" i="21"/>
  <c r="BZ19" i="21"/>
  <c r="BZ17" i="21"/>
  <c r="BZ16" i="21"/>
  <c r="BZ15" i="21"/>
  <c r="HL5" i="1"/>
  <c r="HL6" i="1" s="1"/>
  <c r="HL8" i="1" s="1"/>
  <c r="CN15" i="21"/>
  <c r="CN16" i="21"/>
  <c r="CN18" i="21"/>
  <c r="CN17" i="21"/>
  <c r="CN19" i="21"/>
  <c r="HF5" i="1"/>
  <c r="HF6" i="1" s="1"/>
  <c r="HF8" i="1" s="1"/>
  <c r="GH5" i="1"/>
  <c r="GH6" i="1" s="1"/>
  <c r="GH8" i="1" s="1"/>
  <c r="FQ18" i="21"/>
  <c r="FQ19" i="21"/>
  <c r="FQ17" i="21"/>
  <c r="FQ16" i="21"/>
  <c r="FQ15" i="21"/>
  <c r="DV5" i="1"/>
  <c r="DV6" i="1" s="1"/>
  <c r="DV8" i="1" s="1"/>
  <c r="DE18" i="21"/>
  <c r="DE19" i="21"/>
  <c r="DE17" i="21"/>
  <c r="DE16" i="21"/>
  <c r="DE15" i="21"/>
  <c r="BJ5" i="1"/>
  <c r="BJ6" i="1" s="1"/>
  <c r="BJ8" i="1" s="1"/>
  <c r="EJ18" i="21"/>
  <c r="EJ15" i="21"/>
  <c r="EJ19" i="21"/>
  <c r="EJ16" i="21"/>
  <c r="EJ17" i="21"/>
  <c r="AG16" i="21"/>
  <c r="AG19" i="21"/>
  <c r="AG17" i="21"/>
  <c r="AG18" i="21"/>
  <c r="AG15" i="21"/>
  <c r="HC18" i="21"/>
  <c r="HC17" i="21"/>
  <c r="HC15" i="21"/>
  <c r="HC16" i="21"/>
  <c r="HC19" i="21"/>
  <c r="GF5" i="1"/>
  <c r="GF6" i="1" s="1"/>
  <c r="GF9" i="1" s="1"/>
  <c r="EQ18" i="21"/>
  <c r="EQ15" i="21"/>
  <c r="EQ16" i="21"/>
  <c r="EQ19" i="21"/>
  <c r="EQ17" i="21"/>
  <c r="DT5" i="1"/>
  <c r="DT6" i="1" s="1"/>
  <c r="DT8" i="1" s="1"/>
  <c r="CE18" i="21"/>
  <c r="CE19" i="21"/>
  <c r="CE15" i="21"/>
  <c r="CE16" i="21"/>
  <c r="CE17" i="21"/>
  <c r="BH5" i="1"/>
  <c r="BH6" i="1" s="1"/>
  <c r="BH8" i="1" s="1"/>
  <c r="CD5" i="1"/>
  <c r="CD6" i="1" s="1"/>
  <c r="CD9" i="1" s="1"/>
  <c r="HB18" i="21"/>
  <c r="HB17" i="21"/>
  <c r="HB19" i="21"/>
  <c r="HB15" i="21"/>
  <c r="HB16" i="21"/>
  <c r="GE5" i="1"/>
  <c r="GE6" i="1" s="1"/>
  <c r="GE9" i="1" s="1"/>
  <c r="EP18" i="21"/>
  <c r="EP17" i="21"/>
  <c r="EP19" i="21"/>
  <c r="EP16" i="21"/>
  <c r="EP15" i="21"/>
  <c r="DS5" i="1"/>
  <c r="DS6" i="1" s="1"/>
  <c r="DS8" i="1" s="1"/>
  <c r="CD18" i="21"/>
  <c r="CD17" i="21"/>
  <c r="CD19" i="21"/>
  <c r="CD15" i="21"/>
  <c r="CD16" i="21"/>
  <c r="BG5" i="1"/>
  <c r="BG6" i="1" s="1"/>
  <c r="BG9" i="1" s="1"/>
  <c r="FA5" i="1"/>
  <c r="FA6" i="1" s="1"/>
  <c r="FA8" i="1" s="1"/>
  <c r="CX5" i="1"/>
  <c r="CX6" i="1" s="1"/>
  <c r="CX8" i="1" s="1"/>
  <c r="EH5" i="1"/>
  <c r="EH6" i="1" s="1"/>
  <c r="EH9" i="1" s="1"/>
  <c r="DS19" i="21"/>
  <c r="DS18" i="21"/>
  <c r="DS15" i="21"/>
  <c r="DS17" i="21"/>
  <c r="DS16" i="21"/>
  <c r="HN18" i="21"/>
  <c r="HN17" i="21"/>
  <c r="HN19" i="21"/>
  <c r="HN16" i="21"/>
  <c r="HN15" i="21"/>
  <c r="GD19" i="21"/>
  <c r="GD17" i="21"/>
  <c r="GD18" i="21"/>
  <c r="GD16" i="21"/>
  <c r="GD15" i="21"/>
  <c r="DR19" i="21"/>
  <c r="DR17" i="21"/>
  <c r="DR18" i="21"/>
  <c r="DR16" i="21"/>
  <c r="DR15" i="21"/>
  <c r="BW5" i="1"/>
  <c r="CT5" i="1"/>
  <c r="CT6" i="1" s="1"/>
  <c r="HH19" i="21"/>
  <c r="HH18" i="21"/>
  <c r="HH16" i="21"/>
  <c r="HH17" i="21"/>
  <c r="HH15" i="21"/>
  <c r="GK5" i="1"/>
  <c r="EV19" i="21"/>
  <c r="EV18" i="21"/>
  <c r="EV16" i="21"/>
  <c r="EV17" i="21"/>
  <c r="EV15" i="21"/>
  <c r="DY5" i="1"/>
  <c r="DY6" i="1" s="1"/>
  <c r="DY8" i="1" s="1"/>
  <c r="DA5" i="1"/>
  <c r="DA6" i="1" s="1"/>
  <c r="DA8" i="1" s="1"/>
  <c r="CJ19" i="21"/>
  <c r="CJ16" i="21"/>
  <c r="CJ17" i="21"/>
  <c r="CJ18" i="21"/>
  <c r="CJ15" i="21"/>
  <c r="BM5" i="1"/>
  <c r="BM6" i="1" s="1"/>
  <c r="BM8" i="1" s="1"/>
  <c r="AO5" i="1"/>
  <c r="AO6" i="1" s="1"/>
  <c r="AO8" i="1" s="1"/>
  <c r="AL18" i="21"/>
  <c r="AL17" i="21"/>
  <c r="AL15" i="21"/>
  <c r="AL16" i="21"/>
  <c r="AL19" i="21"/>
  <c r="FQ5" i="1"/>
  <c r="FQ6" i="1" s="1"/>
  <c r="FQ8" i="1" s="1"/>
  <c r="BQ5" i="1"/>
  <c r="BQ6" i="1" s="1"/>
  <c r="BQ8" i="1" s="1"/>
  <c r="HI19" i="21"/>
  <c r="HI18" i="21"/>
  <c r="HI16" i="21"/>
  <c r="HI15" i="21"/>
  <c r="HI17" i="21"/>
  <c r="HQ5" i="1"/>
  <c r="HQ6" i="1" s="1"/>
  <c r="HQ8" i="1" s="1"/>
  <c r="GY18" i="21"/>
  <c r="GY19" i="21"/>
  <c r="GY16" i="21"/>
  <c r="GY17" i="21"/>
  <c r="GY15" i="21"/>
  <c r="EM19" i="21"/>
  <c r="EM16" i="21"/>
  <c r="EM17" i="21"/>
  <c r="EM15" i="21"/>
  <c r="EM18" i="21"/>
  <c r="CA19" i="21"/>
  <c r="CA18" i="21"/>
  <c r="CA16" i="21"/>
  <c r="CA17" i="21"/>
  <c r="CA15" i="21"/>
  <c r="BD5" i="1"/>
  <c r="BD6" i="1" s="1"/>
  <c r="BD8" i="1" s="1"/>
  <c r="AS18" i="21"/>
  <c r="AS19" i="21"/>
  <c r="AS17" i="21"/>
  <c r="AS15" i="21"/>
  <c r="AS16" i="21"/>
  <c r="FX18" i="21"/>
  <c r="FX17" i="21"/>
  <c r="FX15" i="21"/>
  <c r="FX19" i="21"/>
  <c r="FX16" i="21"/>
  <c r="BY5" i="1"/>
  <c r="BY6" i="1" s="1"/>
  <c r="BY8" i="1" s="1"/>
  <c r="BU18" i="21"/>
  <c r="BU16" i="21"/>
  <c r="BU17" i="21"/>
  <c r="BU15" i="21"/>
  <c r="BU19" i="21"/>
  <c r="HQ19" i="21"/>
  <c r="HQ16" i="21"/>
  <c r="HQ17" i="21"/>
  <c r="HQ18" i="21"/>
  <c r="HQ15" i="21"/>
  <c r="FB18" i="21"/>
  <c r="FB17" i="21"/>
  <c r="FB16" i="21"/>
  <c r="FB19" i="21"/>
  <c r="FB15" i="21"/>
  <c r="DG5" i="1"/>
  <c r="DG6" i="1" s="1"/>
  <c r="DG8" i="1" s="1"/>
  <c r="CP18" i="21"/>
  <c r="CP19" i="21"/>
  <c r="CP17" i="21"/>
  <c r="CP16" i="21"/>
  <c r="CP15" i="21"/>
  <c r="AE5" i="1"/>
  <c r="AE6" i="1" s="1"/>
  <c r="AE8" i="1" s="1"/>
  <c r="EZ19" i="21"/>
  <c r="EZ18" i="21"/>
  <c r="EZ15" i="21"/>
  <c r="EZ16" i="21"/>
  <c r="EZ17" i="21"/>
  <c r="HK5" i="1"/>
  <c r="HK6" i="1" s="1"/>
  <c r="HK9" i="1" s="1"/>
  <c r="GG17" i="21"/>
  <c r="GG18" i="21"/>
  <c r="GG19" i="21"/>
  <c r="GG16" i="21"/>
  <c r="GG15" i="21"/>
  <c r="EL5" i="1"/>
  <c r="EL6" i="1" s="1"/>
  <c r="EL8" i="1" s="1"/>
  <c r="DU18" i="21"/>
  <c r="DU17" i="21"/>
  <c r="DU16" i="21"/>
  <c r="DU15" i="21"/>
  <c r="DU19" i="21"/>
  <c r="BZ5" i="1"/>
  <c r="BZ6" i="1" s="1"/>
  <c r="BZ8" i="1" s="1"/>
  <c r="BI18" i="21"/>
  <c r="BI17" i="21"/>
  <c r="BI16" i="21"/>
  <c r="BI19" i="21"/>
  <c r="BI15" i="21"/>
  <c r="GN19" i="21"/>
  <c r="GN17" i="21"/>
  <c r="GN18" i="21"/>
  <c r="GN15" i="21"/>
  <c r="GN16" i="21"/>
  <c r="DM5" i="1"/>
  <c r="DM6" i="1" s="1"/>
  <c r="DM8" i="1" s="1"/>
  <c r="AC5" i="1"/>
  <c r="AC6" i="1" s="1"/>
  <c r="AC8" i="1" s="1"/>
  <c r="EG18" i="21"/>
  <c r="EG16" i="21"/>
  <c r="EG19" i="21"/>
  <c r="EG17" i="21"/>
  <c r="EG15" i="21"/>
  <c r="HL18" i="21"/>
  <c r="HL17" i="21"/>
  <c r="HL19" i="21"/>
  <c r="HL15" i="21"/>
  <c r="HL16" i="21"/>
  <c r="GV5" i="1"/>
  <c r="GV6" i="1" s="1"/>
  <c r="GV8" i="1" s="1"/>
  <c r="FG18" i="21"/>
  <c r="FG19" i="21"/>
  <c r="FG16" i="21"/>
  <c r="FG15" i="21"/>
  <c r="FG17" i="21"/>
  <c r="EJ5" i="1"/>
  <c r="EJ6" i="1" s="1"/>
  <c r="EJ8" i="1" s="1"/>
  <c r="CU18" i="21"/>
  <c r="CU19" i="21"/>
  <c r="CU16" i="21"/>
  <c r="CU15" i="21"/>
  <c r="CU17" i="21"/>
  <c r="BX5" i="1"/>
  <c r="BX6" i="1" s="1"/>
  <c r="BX8" i="1" s="1"/>
  <c r="AI18" i="21"/>
  <c r="AI19" i="21"/>
  <c r="AI16" i="21"/>
  <c r="AI15" i="21"/>
  <c r="AI17" i="21"/>
  <c r="CC19" i="21"/>
  <c r="CC18" i="21"/>
  <c r="CC16" i="21"/>
  <c r="CC17" i="21"/>
  <c r="CC15" i="21"/>
  <c r="HM18" i="21"/>
  <c r="HM17" i="21"/>
  <c r="HM19" i="21"/>
  <c r="HM16" i="21"/>
  <c r="HM15" i="21"/>
  <c r="GU5" i="1"/>
  <c r="GU6" i="1" s="1"/>
  <c r="GU8" i="1" s="1"/>
  <c r="FF18" i="21"/>
  <c r="FF17" i="21"/>
  <c r="FF19" i="21"/>
  <c r="FF16" i="21"/>
  <c r="FF15" i="21"/>
  <c r="EI5" i="1"/>
  <c r="EI6" i="1" s="1"/>
  <c r="EI8" i="1" s="1"/>
  <c r="DK5" i="1"/>
  <c r="DK6" i="1" s="1"/>
  <c r="DK9" i="1" s="1"/>
  <c r="CT18" i="21"/>
  <c r="CT17" i="21"/>
  <c r="CT19" i="21"/>
  <c r="CT15" i="21"/>
  <c r="CT16" i="21"/>
  <c r="AY5" i="1"/>
  <c r="AY6" i="1" s="1"/>
  <c r="AY8" i="1" s="1"/>
  <c r="AH18" i="21"/>
  <c r="AH19" i="21"/>
  <c r="AH17" i="21"/>
  <c r="AH15" i="21"/>
  <c r="AH16" i="21"/>
  <c r="GL5" i="1"/>
  <c r="GL6" i="1" s="1"/>
  <c r="GL9" i="1" s="1"/>
  <c r="CS16" i="21"/>
  <c r="CS17" i="21"/>
  <c r="CS19" i="21"/>
  <c r="CS18" i="21"/>
  <c r="CS15" i="21"/>
  <c r="FT19" i="21"/>
  <c r="FT16" i="21"/>
  <c r="FT17" i="21"/>
  <c r="FT18" i="21"/>
  <c r="FT15" i="21"/>
  <c r="DH19" i="21"/>
  <c r="DH18" i="21"/>
  <c r="DH16" i="21"/>
  <c r="DH17" i="21"/>
  <c r="DH15" i="21"/>
  <c r="AV19" i="21"/>
  <c r="AV16" i="21"/>
  <c r="AV17" i="21"/>
  <c r="AV18" i="21"/>
  <c r="AV15" i="21"/>
  <c r="CV18" i="21"/>
  <c r="CV19" i="21"/>
  <c r="CV16" i="21"/>
  <c r="CV15" i="21"/>
  <c r="CV17" i="21"/>
  <c r="GB5" i="1"/>
  <c r="GB6" i="1" s="1"/>
  <c r="GB8" i="1" s="1"/>
  <c r="DP5" i="1"/>
  <c r="DP6" i="1" s="1"/>
  <c r="DP8" i="1" s="1"/>
  <c r="FY5" i="1"/>
  <c r="FY6" i="1" s="1"/>
  <c r="FY8" i="1" s="1"/>
  <c r="FZ18" i="21"/>
  <c r="FZ19" i="21"/>
  <c r="FZ17" i="21"/>
  <c r="FZ15" i="21"/>
  <c r="FZ16" i="21"/>
  <c r="EE5" i="1"/>
  <c r="CQ5" i="1"/>
  <c r="CQ6" i="1" s="1"/>
  <c r="CQ8" i="1" s="1"/>
  <c r="BA5" i="1"/>
  <c r="BA6" i="1" s="1"/>
  <c r="BA8" i="1" s="1"/>
  <c r="FJ5" i="1"/>
  <c r="FJ6" i="1" s="1"/>
  <c r="FJ8" i="1" s="1"/>
  <c r="GE19" i="21"/>
  <c r="GE17" i="21"/>
  <c r="GE15" i="21"/>
  <c r="GE18" i="21"/>
  <c r="GE16" i="21"/>
  <c r="AI5" i="1"/>
  <c r="AI6" i="1" s="1"/>
  <c r="AI9" i="1" s="1"/>
  <c r="HA5" i="1"/>
  <c r="HA6" i="1" s="1"/>
  <c r="HA8" i="1" s="1"/>
  <c r="GJ19" i="21"/>
  <c r="GJ18" i="21"/>
  <c r="GJ16" i="21"/>
  <c r="GJ17" i="21"/>
  <c r="GJ15" i="21"/>
  <c r="FM5" i="1"/>
  <c r="FM6" i="1" s="1"/>
  <c r="FM8" i="1" s="1"/>
  <c r="EO5" i="1"/>
  <c r="EO6" i="1" s="1"/>
  <c r="EO8" i="1" s="1"/>
  <c r="DX19" i="21"/>
  <c r="DX18" i="21"/>
  <c r="DX16" i="21"/>
  <c r="DX17" i="21"/>
  <c r="DX15" i="21"/>
  <c r="CC5" i="1"/>
  <c r="CC6" i="1" s="1"/>
  <c r="CC8" i="1" s="1"/>
  <c r="BL19" i="21"/>
  <c r="BL18" i="21"/>
  <c r="BL16" i="21"/>
  <c r="BL17" i="21"/>
  <c r="BL15" i="21"/>
  <c r="AL5" i="1"/>
  <c r="AL6" i="1" s="1"/>
  <c r="AL8" i="1" s="1"/>
  <c r="FP18" i="21"/>
  <c r="FP15" i="21"/>
  <c r="FP16" i="21"/>
  <c r="FP19" i="21"/>
  <c r="FP17" i="21"/>
  <c r="EX5" i="1"/>
  <c r="EX6" i="1" s="1"/>
  <c r="EX9" i="1" s="1"/>
  <c r="AW19" i="21"/>
  <c r="AW16" i="21"/>
  <c r="AW17" i="21"/>
  <c r="AW18" i="21"/>
  <c r="AW15" i="21"/>
  <c r="GA19" i="21"/>
  <c r="GA18" i="21"/>
  <c r="GA16" i="21"/>
  <c r="GA17" i="21"/>
  <c r="GA15" i="21"/>
  <c r="FD5" i="1"/>
  <c r="FD6" i="1" s="1"/>
  <c r="FD9" i="1" s="1"/>
  <c r="DO19" i="21"/>
  <c r="DO18" i="21"/>
  <c r="DO16" i="21"/>
  <c r="DO15" i="21"/>
  <c r="DO17" i="21"/>
  <c r="CR5" i="1"/>
  <c r="BT5" i="1"/>
  <c r="BT6" i="1" s="1"/>
  <c r="BT8" i="1" s="1"/>
  <c r="BC19" i="21"/>
  <c r="BC18" i="21"/>
  <c r="BC16" i="21"/>
  <c r="BC15" i="21"/>
  <c r="BC17" i="21"/>
  <c r="AF5" i="1"/>
  <c r="AF6" i="1" s="1"/>
  <c r="AF9" i="1" s="1"/>
  <c r="BX18" i="21"/>
  <c r="BX15" i="21"/>
  <c r="BX19" i="21"/>
  <c r="BX17" i="21"/>
  <c r="BX16" i="21"/>
  <c r="FF5" i="1"/>
  <c r="FF6" i="1" s="1"/>
  <c r="FF9" i="1" s="1"/>
  <c r="Z5" i="1"/>
  <c r="Z6" i="1" s="1"/>
  <c r="Z9" i="1" s="1"/>
  <c r="GP18" i="21"/>
  <c r="GP17" i="21"/>
  <c r="GP19" i="21"/>
  <c r="GP15" i="21"/>
  <c r="GP16" i="21"/>
  <c r="FS5" i="1"/>
  <c r="FS6" i="1" s="1"/>
  <c r="FS8" i="1" s="1"/>
  <c r="ED18" i="21"/>
  <c r="ED19" i="21"/>
  <c r="ED17" i="21"/>
  <c r="ED16" i="21"/>
  <c r="ED15" i="21"/>
  <c r="BR18" i="21"/>
  <c r="BR19" i="21"/>
  <c r="BR17" i="21"/>
  <c r="BR15" i="21"/>
  <c r="BR16" i="21"/>
  <c r="HE5" i="1"/>
  <c r="HE6" i="1" s="1"/>
  <c r="HE8" i="1" s="1"/>
  <c r="AZ18" i="21"/>
  <c r="AZ19" i="21"/>
  <c r="AZ15" i="21"/>
  <c r="AZ17" i="21"/>
  <c r="AZ16" i="21"/>
  <c r="DJ5" i="1"/>
  <c r="DJ6" i="1" s="1"/>
  <c r="DJ9" i="1" s="1"/>
  <c r="HJ19" i="21"/>
  <c r="HJ17" i="21"/>
  <c r="HJ18" i="21"/>
  <c r="HJ16" i="21"/>
  <c r="HJ15" i="21"/>
  <c r="GX5" i="1"/>
  <c r="GX6" i="1" s="1"/>
  <c r="GX8" i="1" s="1"/>
  <c r="FZ5" i="1"/>
  <c r="FZ6" i="1" s="1"/>
  <c r="FZ8" i="1" s="1"/>
  <c r="FI19" i="21"/>
  <c r="FI17" i="21"/>
  <c r="FI18" i="21"/>
  <c r="FI16" i="21"/>
  <c r="FI15" i="21"/>
  <c r="DN5" i="1"/>
  <c r="CW19" i="21"/>
  <c r="CW17" i="21"/>
  <c r="CW15" i="21"/>
  <c r="CW18" i="21"/>
  <c r="CW16" i="21"/>
  <c r="BB5" i="1"/>
  <c r="BB6" i="1" s="1"/>
  <c r="BB8" i="1" s="1"/>
  <c r="DL18" i="21"/>
  <c r="DL19" i="21"/>
  <c r="DL15" i="21"/>
  <c r="DL16" i="21"/>
  <c r="DL17" i="21"/>
  <c r="CL5" i="1"/>
  <c r="CL6" i="1" s="1"/>
  <c r="CL9" i="1" s="1"/>
  <c r="GU19" i="21"/>
  <c r="GU16" i="21"/>
  <c r="GU15" i="21"/>
  <c r="GU17" i="21"/>
  <c r="GU18" i="21"/>
  <c r="FX5" i="1"/>
  <c r="FX6" i="1" s="1"/>
  <c r="FX8" i="1" s="1"/>
  <c r="EI18" i="21"/>
  <c r="EI16" i="21"/>
  <c r="EI15" i="21"/>
  <c r="EI17" i="21"/>
  <c r="EI19" i="21"/>
  <c r="DL5" i="1"/>
  <c r="DL6" i="1" s="1"/>
  <c r="DL8" i="1" s="1"/>
  <c r="BW19" i="21"/>
  <c r="BW16" i="21"/>
  <c r="BW18" i="21"/>
  <c r="BW15" i="21"/>
  <c r="BW17" i="21"/>
  <c r="AZ5" i="1"/>
  <c r="AZ6" i="1" s="1"/>
  <c r="AZ8" i="1" s="1"/>
  <c r="FV5" i="1"/>
  <c r="FV6" i="1" s="1"/>
  <c r="FV9" i="1" s="1"/>
  <c r="AP5" i="1"/>
  <c r="AP6" i="1" s="1"/>
  <c r="AP9" i="1" s="1"/>
  <c r="GT18" i="21"/>
  <c r="GT19" i="21"/>
  <c r="GT16" i="21"/>
  <c r="GT17" i="21"/>
  <c r="GT15" i="21"/>
  <c r="FW5" i="1"/>
  <c r="FW6" i="1" s="1"/>
  <c r="FW8" i="1" s="1"/>
  <c r="EY5" i="1"/>
  <c r="EY6" i="1" s="1"/>
  <c r="EY9" i="1" s="1"/>
  <c r="EH19" i="21"/>
  <c r="EH17" i="21"/>
  <c r="EH18" i="21"/>
  <c r="EH16" i="21"/>
  <c r="EH15" i="21"/>
  <c r="CM5" i="1"/>
  <c r="CM6" i="1" s="1"/>
  <c r="CM9" i="1" s="1"/>
  <c r="BV17" i="21"/>
  <c r="BV18" i="21"/>
  <c r="BV16" i="21"/>
  <c r="BV15" i="21"/>
  <c r="BV19" i="21"/>
  <c r="AA5" i="1"/>
  <c r="AA6" i="1" s="1"/>
  <c r="AA8" i="1" s="1"/>
  <c r="HI5" i="1"/>
  <c r="HI6" i="1" s="1"/>
  <c r="HI8" i="1" s="1"/>
  <c r="HJ5" i="1"/>
  <c r="HJ6" i="1" s="1"/>
  <c r="HJ9" i="1" s="1"/>
  <c r="GS18" i="21"/>
  <c r="GS17" i="21"/>
  <c r="GS16" i="21"/>
  <c r="GS19" i="21"/>
  <c r="GS15" i="21"/>
  <c r="HR5" i="1"/>
  <c r="HR6" i="1" s="1"/>
  <c r="HR9" i="1" s="1"/>
  <c r="FC5" i="1"/>
  <c r="FC6" i="1" s="1"/>
  <c r="FC8" i="1" s="1"/>
  <c r="BS5" i="1"/>
  <c r="BS6" i="1" s="1"/>
  <c r="BS8" i="1" s="1"/>
  <c r="FM18" i="21"/>
  <c r="FM16" i="21"/>
  <c r="FM17" i="21"/>
  <c r="FM19" i="21"/>
  <c r="FM15" i="21"/>
  <c r="HE17" i="21"/>
  <c r="HE18" i="21"/>
  <c r="HE16" i="21"/>
  <c r="HE19" i="21"/>
  <c r="HE15" i="21"/>
  <c r="GO5" i="1"/>
  <c r="GO6" i="1" s="1"/>
  <c r="GO8" i="1" s="1"/>
  <c r="BG19" i="21"/>
  <c r="BG15" i="21"/>
  <c r="BG17" i="21"/>
  <c r="BG18" i="21"/>
  <c r="BG16" i="21"/>
  <c r="HN5" i="1"/>
  <c r="HN6" i="1" s="1"/>
  <c r="HN8" i="1" s="1"/>
  <c r="FG5" i="1"/>
  <c r="FG6" i="1" s="1"/>
  <c r="FG9" i="1" s="1"/>
  <c r="GC5" i="1"/>
  <c r="GC6" i="1" s="1"/>
  <c r="GC8" i="1" s="1"/>
  <c r="FL19" i="21"/>
  <c r="FL18" i="21"/>
  <c r="FL16" i="21"/>
  <c r="FL17" i="21"/>
  <c r="FL15" i="21"/>
  <c r="DQ5" i="1"/>
  <c r="DQ6" i="1" s="1"/>
  <c r="DQ8" i="1" s="1"/>
  <c r="CZ19" i="21"/>
  <c r="CZ16" i="21"/>
  <c r="CZ17" i="21"/>
  <c r="CZ18" i="21"/>
  <c r="CZ15" i="21"/>
  <c r="BE5" i="1"/>
  <c r="BE6" i="1" s="1"/>
  <c r="BE8" i="1" s="1"/>
  <c r="AN19" i="21"/>
  <c r="AN16" i="21"/>
  <c r="AN17" i="21"/>
  <c r="AN18" i="21"/>
  <c r="AN15" i="21"/>
  <c r="BP19" i="21"/>
  <c r="BP15" i="21"/>
  <c r="BP18" i="21"/>
  <c r="BP16" i="21"/>
  <c r="BP17" i="21"/>
  <c r="HP19" i="21"/>
  <c r="HP18" i="21"/>
  <c r="HP16" i="21"/>
  <c r="HP17" i="21"/>
  <c r="HP15" i="21"/>
  <c r="GR5" i="1"/>
  <c r="GR6" i="1" s="1"/>
  <c r="GR8" i="1" s="1"/>
  <c r="FC19" i="21"/>
  <c r="FC16" i="21"/>
  <c r="FC17" i="21"/>
  <c r="FC15" i="21"/>
  <c r="FC18" i="21"/>
  <c r="EF5" i="1"/>
  <c r="EF6" i="1" s="1"/>
  <c r="EF8" i="1" s="1"/>
  <c r="CQ19" i="21"/>
  <c r="CQ18" i="21"/>
  <c r="CQ16" i="21"/>
  <c r="CQ17" i="21"/>
  <c r="CQ15" i="21"/>
  <c r="AE19" i="21"/>
  <c r="AE16" i="21"/>
  <c r="AE17" i="21"/>
  <c r="AE18" i="21"/>
  <c r="AE15" i="21"/>
  <c r="ES5" i="1"/>
  <c r="AS5" i="1"/>
  <c r="AS6" i="1" s="1"/>
  <c r="AS8" i="1" s="1"/>
  <c r="FE16" i="21"/>
  <c r="FE17" i="21"/>
  <c r="FE19" i="21"/>
  <c r="FE18" i="21"/>
  <c r="FE15" i="21"/>
  <c r="HG5" i="1"/>
  <c r="HG6" i="1" s="1"/>
  <c r="HG8" i="1" s="1"/>
  <c r="FR18" i="21"/>
  <c r="FR19" i="21"/>
  <c r="FR17" i="21"/>
  <c r="FR16" i="21"/>
  <c r="FR15" i="21"/>
  <c r="EU5" i="1"/>
  <c r="EU6" i="1" s="1"/>
  <c r="EU8" i="1" s="1"/>
  <c r="DF18" i="21"/>
  <c r="DF19" i="21"/>
  <c r="DF17" i="21"/>
  <c r="DF16" i="21"/>
  <c r="DF15" i="21"/>
  <c r="CI5" i="1"/>
  <c r="CI6" i="1" s="1"/>
  <c r="CI8" i="1" s="1"/>
  <c r="AD18" i="21"/>
  <c r="AD19" i="21"/>
  <c r="AD17" i="21"/>
  <c r="AD16" i="21"/>
  <c r="AD15" i="21"/>
  <c r="HD18" i="21"/>
  <c r="HD17" i="21"/>
  <c r="HD19" i="21"/>
  <c r="HD15" i="21"/>
  <c r="HD16" i="21"/>
  <c r="DU5" i="1"/>
  <c r="DU6" i="1" s="1"/>
  <c r="DU8" i="1" s="1"/>
  <c r="HB5" i="1"/>
  <c r="HB6" i="1" s="1"/>
  <c r="HB9" i="1" s="1"/>
  <c r="DI19" i="21"/>
  <c r="DI16" i="21"/>
  <c r="DI17" i="21"/>
  <c r="DI15" i="21"/>
  <c r="DI18" i="21"/>
  <c r="GW17" i="21"/>
  <c r="GW19" i="21"/>
  <c r="GW18" i="21"/>
  <c r="GW16" i="21"/>
  <c r="GW15" i="21"/>
  <c r="FB5" i="1"/>
  <c r="EK19" i="21"/>
  <c r="EK17" i="21"/>
  <c r="EK16" i="21"/>
  <c r="EK18" i="21"/>
  <c r="EK15" i="21"/>
  <c r="CP5" i="1"/>
  <c r="CP6" i="1" s="1"/>
  <c r="CP8" i="1" s="1"/>
  <c r="BY19" i="21"/>
  <c r="BY18" i="21"/>
  <c r="BY17" i="21"/>
  <c r="BY15" i="21"/>
  <c r="BY16" i="21"/>
  <c r="FI5" i="1"/>
  <c r="FI6" i="1" s="1"/>
  <c r="FI8" i="1" s="1"/>
  <c r="AB15" i="21"/>
  <c r="AB19" i="21"/>
  <c r="AB16" i="21"/>
  <c r="AB18" i="21"/>
  <c r="AB17" i="21"/>
  <c r="HU5" i="1"/>
  <c r="HU6" i="1" s="1"/>
  <c r="HU8" i="1" s="1"/>
  <c r="FW18" i="21"/>
  <c r="FW19" i="21"/>
  <c r="FW15" i="21"/>
  <c r="FW16" i="21"/>
  <c r="FW17" i="21"/>
  <c r="EZ5" i="1"/>
  <c r="DK18" i="21"/>
  <c r="DK15" i="21"/>
  <c r="DK16" i="21"/>
  <c r="DK19" i="21"/>
  <c r="DK17" i="21"/>
  <c r="CN5" i="1"/>
  <c r="CN6" i="1" s="1"/>
  <c r="CN8" i="1" s="1"/>
  <c r="AY18" i="21"/>
  <c r="AY19" i="21"/>
  <c r="AY15" i="21"/>
  <c r="AY17" i="21"/>
  <c r="AY16" i="21"/>
  <c r="AB5" i="1"/>
  <c r="AB6" i="1" s="1"/>
  <c r="AB8" i="1" s="1"/>
  <c r="FU19" i="21"/>
  <c r="FU16" i="21"/>
  <c r="FU17" i="21"/>
  <c r="FU15" i="21"/>
  <c r="FU18" i="21"/>
  <c r="HV5" i="1"/>
  <c r="FV17" i="21"/>
  <c r="FV16" i="21"/>
  <c r="FV15" i="21"/>
  <c r="FV18" i="21"/>
  <c r="FV19" i="21"/>
  <c r="DJ17" i="21"/>
  <c r="DJ16" i="21"/>
  <c r="DJ19" i="21"/>
  <c r="DJ18" i="21"/>
  <c r="DJ15" i="21"/>
  <c r="BO5" i="1"/>
  <c r="BO6" i="1" s="1"/>
  <c r="BO8" i="1" s="1"/>
  <c r="AX17" i="21"/>
  <c r="AX18" i="21"/>
  <c r="AX19" i="21"/>
  <c r="AX16" i="21"/>
  <c r="AX15" i="21"/>
  <c r="GK16" i="21"/>
  <c r="GK17" i="21"/>
  <c r="GK18" i="21"/>
  <c r="GK15" i="21"/>
  <c r="GK19" i="21"/>
  <c r="BF5" i="1"/>
  <c r="BF6" i="1" s="1"/>
  <c r="BF9" i="1" s="1"/>
  <c r="AX5" i="1"/>
  <c r="AX6" i="1" s="1"/>
  <c r="FK19" i="21"/>
  <c r="FK18" i="21"/>
  <c r="FK16" i="21"/>
  <c r="FK15" i="21"/>
  <c r="FK17" i="21"/>
  <c r="CY19" i="21"/>
  <c r="CY16" i="21"/>
  <c r="CY18" i="21"/>
  <c r="CY15" i="21"/>
  <c r="CY17" i="21"/>
  <c r="AM19" i="21"/>
  <c r="AM18" i="21"/>
  <c r="AM16" i="21"/>
  <c r="AM17" i="21"/>
  <c r="AM15" i="21"/>
  <c r="BV5" i="1"/>
  <c r="BV6" i="1" s="1"/>
  <c r="BV9" i="1" s="1"/>
  <c r="GQ5" i="1"/>
  <c r="GQ6" i="1" s="1"/>
  <c r="GQ8" i="1" s="1"/>
  <c r="DN18" i="21"/>
  <c r="DN19" i="21"/>
  <c r="DN17" i="21"/>
  <c r="DN16" i="21"/>
  <c r="DN15" i="21"/>
  <c r="BB18" i="21"/>
  <c r="BB17" i="21"/>
  <c r="BB19" i="21"/>
  <c r="BB16" i="21"/>
  <c r="BB15" i="21"/>
  <c r="HK19" i="21"/>
  <c r="HK17" i="21"/>
  <c r="HK15" i="21"/>
  <c r="HK16" i="21"/>
  <c r="HK18" i="21"/>
  <c r="ES19" i="21"/>
  <c r="ES17" i="21"/>
  <c r="ES16" i="21"/>
  <c r="ES18" i="21"/>
  <c r="ES15" i="21"/>
  <c r="CG19" i="21"/>
  <c r="CG17" i="21"/>
  <c r="CG16" i="21"/>
  <c r="CG18" i="21"/>
  <c r="CG15" i="21"/>
  <c r="BH19" i="21"/>
  <c r="BH15" i="21"/>
  <c r="BH16" i="21"/>
  <c r="BH17" i="21"/>
  <c r="BH18" i="21"/>
  <c r="HM5" i="1"/>
  <c r="HM6" i="1" s="1"/>
  <c r="HM8" i="1" s="1"/>
  <c r="FH5" i="1"/>
  <c r="FH6" i="1" s="1"/>
  <c r="FH8" i="1" s="1"/>
  <c r="CV5" i="1"/>
  <c r="CV6" i="1" s="1"/>
  <c r="CV8" i="1" s="1"/>
  <c r="AJ5" i="1"/>
  <c r="AJ6" i="1" s="1"/>
  <c r="AJ8" i="1" s="1"/>
  <c r="CU5" i="1"/>
  <c r="CU6" i="1" s="1"/>
  <c r="CU8" i="1" s="1"/>
  <c r="BF19" i="21"/>
  <c r="BF17" i="21"/>
  <c r="BF18" i="21"/>
  <c r="BF16" i="21"/>
  <c r="BF15" i="21"/>
  <c r="HP5" i="1"/>
  <c r="GZ19" i="21"/>
  <c r="GZ16" i="21"/>
  <c r="GZ18" i="21"/>
  <c r="GZ17" i="21"/>
  <c r="GZ15" i="21"/>
  <c r="FE5" i="1"/>
  <c r="FE6" i="1" s="1"/>
  <c r="FE8" i="1" s="1"/>
  <c r="EN19" i="21"/>
  <c r="EN18" i="21"/>
  <c r="EN16" i="21"/>
  <c r="EN17" i="21"/>
  <c r="EN15" i="21"/>
  <c r="CS5" i="1"/>
  <c r="CS6" i="1" s="1"/>
  <c r="CS8" i="1" s="1"/>
  <c r="CB19" i="21"/>
  <c r="CB18" i="21"/>
  <c r="CB16" i="21"/>
  <c r="CB17" i="21"/>
  <c r="CB15" i="21"/>
  <c r="AG5" i="1"/>
  <c r="AG6" i="1" s="1"/>
  <c r="AG8" i="1" s="1"/>
  <c r="AK19" i="21"/>
  <c r="AK18" i="21"/>
  <c r="AK17" i="21"/>
  <c r="AK15" i="21"/>
  <c r="AK16" i="21"/>
  <c r="EC5" i="1"/>
  <c r="EC6" i="1" s="1"/>
  <c r="EC8" i="1" s="1"/>
  <c r="AK5" i="1"/>
  <c r="AK6" i="1" s="1"/>
  <c r="AK8" i="1" s="1"/>
  <c r="EW19" i="21"/>
  <c r="EW18" i="21"/>
  <c r="EW16" i="21"/>
  <c r="EW17" i="21"/>
  <c r="EW15" i="21"/>
  <c r="GQ18" i="21"/>
  <c r="GQ19" i="21"/>
  <c r="GQ17" i="21"/>
  <c r="GQ16" i="21"/>
  <c r="GQ15" i="21"/>
  <c r="FT5" i="1"/>
  <c r="FT6" i="1" s="1"/>
  <c r="FT9" i="1" s="1"/>
  <c r="EE19" i="21"/>
  <c r="EE18" i="21"/>
  <c r="EE16" i="21"/>
  <c r="EE15" i="21"/>
  <c r="EE17" i="21"/>
  <c r="DH5" i="1"/>
  <c r="DH6" i="1" s="1"/>
  <c r="DH9" i="1" s="1"/>
  <c r="BS19" i="21"/>
  <c r="BS18" i="21"/>
  <c r="BS16" i="21"/>
  <c r="BS15" i="21"/>
  <c r="BS17" i="21"/>
  <c r="AV5" i="1"/>
  <c r="AV6" i="1" s="1"/>
  <c r="AV9" i="1" s="1"/>
  <c r="ER15" i="21"/>
  <c r="ER18" i="21"/>
  <c r="ER19" i="21"/>
  <c r="ER17" i="21"/>
  <c r="ER16" i="21"/>
  <c r="Y19" i="21"/>
  <c r="Y18" i="21"/>
  <c r="Y16" i="21"/>
  <c r="Y17" i="21"/>
  <c r="Y15" i="21"/>
  <c r="HF18" i="21"/>
  <c r="HF17" i="21"/>
  <c r="HF16" i="21"/>
  <c r="HF19" i="21"/>
  <c r="HF15" i="21"/>
  <c r="GI5" i="1"/>
  <c r="GI6" i="1" s="1"/>
  <c r="GI8" i="1" s="1"/>
  <c r="ET18" i="21"/>
  <c r="ET19" i="21"/>
  <c r="ET16" i="21"/>
  <c r="ET17" i="21"/>
  <c r="ET15" i="21"/>
  <c r="DW5" i="1"/>
  <c r="DW6" i="1" s="1"/>
  <c r="DW8" i="1" s="1"/>
  <c r="CH18" i="21"/>
  <c r="CH16" i="21"/>
  <c r="CH19" i="21"/>
  <c r="CH17" i="21"/>
  <c r="CH15" i="21"/>
  <c r="BK5" i="1"/>
  <c r="BK6" i="1" s="1"/>
  <c r="BK8" i="1" s="1"/>
  <c r="AD5" i="1"/>
  <c r="AD6" i="1" s="1"/>
  <c r="AD8" i="1" s="1"/>
  <c r="DT18" i="21"/>
  <c r="DT15" i="21"/>
  <c r="DT16" i="21"/>
  <c r="DT19" i="21"/>
  <c r="DT17" i="21"/>
  <c r="HS5" i="1"/>
  <c r="HS6" i="1" s="1"/>
  <c r="HS8" i="1" s="1"/>
  <c r="FY18" i="21"/>
  <c r="FY16" i="21"/>
  <c r="FY15" i="21"/>
  <c r="FY17" i="21"/>
  <c r="FY19" i="21"/>
  <c r="ED5" i="1"/>
  <c r="ED6" i="1" s="1"/>
  <c r="ED8" i="1" s="1"/>
  <c r="DM18" i="21"/>
  <c r="DM19" i="21"/>
  <c r="DM17" i="21"/>
  <c r="DM16" i="21"/>
  <c r="DM15" i="21"/>
  <c r="BR5" i="1"/>
  <c r="BR6" i="1" s="1"/>
  <c r="BR8" i="1" s="1"/>
  <c r="BA18" i="21"/>
  <c r="BA17" i="21"/>
  <c r="BA19" i="21"/>
  <c r="BA16" i="21"/>
  <c r="BA15" i="21"/>
  <c r="FH18" i="21"/>
  <c r="FH19" i="21"/>
  <c r="FH16" i="21"/>
  <c r="FH15" i="21"/>
  <c r="FH17" i="21"/>
  <c r="CG5" i="1"/>
  <c r="CG6" i="1" s="1"/>
  <c r="CG8" i="1" s="1"/>
  <c r="CK19" i="21"/>
  <c r="CK18" i="21"/>
  <c r="CK16" i="21"/>
  <c r="CK17" i="21"/>
  <c r="CK15" i="21"/>
  <c r="HT19" i="21"/>
  <c r="HT17" i="21"/>
  <c r="HT18" i="21"/>
  <c r="HT16" i="21"/>
  <c r="HT15" i="21"/>
  <c r="GN5" i="1"/>
  <c r="GN6" i="1" s="1"/>
  <c r="GN8" i="1" s="1"/>
  <c r="EY19" i="21"/>
  <c r="EY18" i="21"/>
  <c r="EY15" i="21"/>
  <c r="EY17" i="21"/>
  <c r="EY16" i="21"/>
  <c r="EB5" i="1"/>
  <c r="EB6" i="1" s="1"/>
  <c r="EB8" i="1" s="1"/>
  <c r="CM19" i="21"/>
  <c r="CM18" i="21"/>
  <c r="CM15" i="21"/>
  <c r="CM17" i="21"/>
  <c r="CM16" i="21"/>
  <c r="BP5" i="1"/>
  <c r="BP6" i="1" s="1"/>
  <c r="BP8" i="1" s="1"/>
  <c r="AA19" i="21"/>
  <c r="AA18" i="21"/>
  <c r="AA15" i="21"/>
  <c r="AA17" i="21"/>
  <c r="AA16" i="21"/>
  <c r="AO16" i="21"/>
  <c r="AO17" i="21"/>
  <c r="AO15" i="21"/>
  <c r="AO18" i="21"/>
  <c r="AO19" i="21"/>
  <c r="HU19" i="21"/>
  <c r="HU17" i="21"/>
  <c r="HU18" i="21"/>
  <c r="HU15" i="21"/>
  <c r="HU16" i="21"/>
  <c r="GM5" i="1"/>
  <c r="GM6" i="1" s="1"/>
  <c r="GM8" i="1" s="1"/>
  <c r="FO5" i="1"/>
  <c r="FO6" i="1" s="1"/>
  <c r="FO8" i="1" s="1"/>
  <c r="EX19" i="21"/>
  <c r="EX18" i="21"/>
  <c r="EX17" i="21"/>
  <c r="EX15" i="21"/>
  <c r="EX16" i="21"/>
  <c r="EA5" i="1"/>
  <c r="EA6" i="1" s="1"/>
  <c r="EA8" i="1" s="1"/>
  <c r="DC5" i="1"/>
  <c r="DC6" i="1" s="1"/>
  <c r="DC8" i="1" s="1"/>
  <c r="CL19" i="21"/>
  <c r="CL18" i="21"/>
  <c r="CL17" i="21"/>
  <c r="CL16" i="21"/>
  <c r="CL15" i="21"/>
  <c r="AQ5" i="1"/>
  <c r="AQ6" i="1" s="1"/>
  <c r="AQ9" i="1" s="1"/>
  <c r="Z19" i="21"/>
  <c r="Z18" i="21"/>
  <c r="Z17" i="21"/>
  <c r="Z15" i="21"/>
  <c r="Z16" i="21"/>
  <c r="EP5" i="1"/>
  <c r="EP6" i="1" s="1"/>
  <c r="EP9" i="1" s="1"/>
  <c r="BE19" i="21"/>
  <c r="BE16" i="21"/>
  <c r="BE17" i="21"/>
  <c r="BE15" i="21"/>
  <c r="BE18" i="21"/>
  <c r="EE6" i="1"/>
  <c r="EE8" i="1" s="1"/>
  <c r="DO6" i="1"/>
  <c r="DO8" i="1" s="1"/>
  <c r="CR6" i="1"/>
  <c r="CR8" i="1" s="1"/>
  <c r="II8" i="1"/>
  <c r="IM9" i="1"/>
  <c r="IJ9" i="1"/>
  <c r="IE9" i="1"/>
  <c r="BN6" i="1"/>
  <c r="BN9" i="1" s="1"/>
  <c r="IG9" i="1"/>
  <c r="IR8" i="1"/>
  <c r="BL6" i="1"/>
  <c r="BL8" i="1" s="1"/>
  <c r="IO9" i="1"/>
  <c r="HW9" i="1"/>
  <c r="IS9" i="1"/>
  <c r="IF9" i="1"/>
  <c r="IT9" i="1"/>
  <c r="IC9" i="1"/>
  <c r="IK9" i="1"/>
  <c r="IP8" i="1"/>
  <c r="IQ9" i="1"/>
  <c r="ER6" i="1"/>
  <c r="ER8" i="1" s="1"/>
  <c r="IA8" i="1"/>
  <c r="EZ6" i="1"/>
  <c r="EZ8" i="1" s="1"/>
  <c r="HV6" i="1"/>
  <c r="HV8" i="1" s="1"/>
  <c r="HY9" i="1"/>
  <c r="ID9" i="1"/>
  <c r="IN9" i="1"/>
  <c r="IH8" i="1"/>
  <c r="GK6" i="1"/>
  <c r="GK8" i="1" s="1"/>
  <c r="IB9" i="1"/>
  <c r="IL9" i="1"/>
  <c r="HZ8" i="1"/>
  <c r="GT6" i="1"/>
  <c r="GT9" i="1" s="1"/>
  <c r="GY6" i="1"/>
  <c r="GY8" i="1" s="1"/>
  <c r="BW6" i="1"/>
  <c r="BW8" i="1" s="1"/>
  <c r="HX8" i="1"/>
  <c r="DN6" i="1"/>
  <c r="DN8" i="1" s="1"/>
  <c r="HI9" i="1" l="1"/>
  <c r="GA9" i="1"/>
  <c r="CJ8" i="1"/>
  <c r="DV9" i="1"/>
  <c r="EX8" i="1"/>
  <c r="EM9" i="1"/>
  <c r="HS9" i="1"/>
  <c r="FR9" i="1"/>
  <c r="FA9" i="1"/>
  <c r="DZ8" i="1"/>
  <c r="GU9" i="1"/>
  <c r="DI9" i="1"/>
  <c r="BZ9" i="1"/>
  <c r="GZ8" i="1"/>
  <c r="DS9" i="1"/>
  <c r="FG8" i="1"/>
  <c r="BT9" i="1"/>
  <c r="AU9" i="1"/>
  <c r="ES6" i="1"/>
  <c r="ES8" i="1" s="1"/>
  <c r="AP8" i="1"/>
  <c r="EW9" i="1"/>
  <c r="BR9" i="1"/>
  <c r="BJ9" i="1"/>
  <c r="AB9" i="1"/>
  <c r="HB8" i="1"/>
  <c r="FZ9" i="1"/>
  <c r="AW9" i="1"/>
  <c r="AQ8" i="1"/>
  <c r="AT9" i="1"/>
  <c r="FH9" i="1"/>
  <c r="CV9" i="1"/>
  <c r="FK9" i="1"/>
  <c r="BO9" i="1"/>
  <c r="HE9" i="1"/>
  <c r="CL8" i="1"/>
  <c r="CI9" i="1"/>
  <c r="CT8" i="1"/>
  <c r="AY9" i="1"/>
  <c r="HN9" i="1"/>
  <c r="FL8" i="1"/>
  <c r="AS9" i="1"/>
  <c r="GH9" i="1"/>
  <c r="CT9" i="1"/>
  <c r="EK9" i="1"/>
  <c r="GQ9" i="1"/>
  <c r="CG9" i="1"/>
  <c r="DK8" i="1"/>
  <c r="AN9" i="1"/>
  <c r="DT9" i="1"/>
  <c r="DF9" i="1"/>
  <c r="HV9" i="1"/>
  <c r="FV8" i="1"/>
  <c r="AH9" i="1"/>
  <c r="FN8" i="1"/>
  <c r="AA9" i="1"/>
  <c r="FW9" i="1"/>
  <c r="FP9" i="1"/>
  <c r="AX9" i="1"/>
  <c r="AX8" i="1"/>
  <c r="AR9" i="1"/>
  <c r="FE9" i="1"/>
  <c r="DC9" i="1"/>
  <c r="EV8" i="1"/>
  <c r="HP6" i="1"/>
  <c r="HP8" i="1" s="1"/>
  <c r="HJ8" i="1"/>
  <c r="HH6" i="1"/>
  <c r="HH8" i="1" s="1"/>
  <c r="BE9" i="1"/>
  <c r="FB6" i="1"/>
  <c r="FB8" i="1" s="1"/>
  <c r="EZ9" i="1"/>
  <c r="GF8" i="1"/>
  <c r="AJ9" i="1"/>
  <c r="CH9" i="1"/>
  <c r="AL9" i="1"/>
  <c r="BB9" i="1"/>
  <c r="EB9" i="1"/>
  <c r="DM9" i="1"/>
  <c r="AM6" i="1"/>
  <c r="AM8" i="1" s="1"/>
  <c r="GC9" i="1"/>
  <c r="FD8" i="1"/>
  <c r="DX8" i="1"/>
  <c r="GL8" i="1"/>
  <c r="CY9" i="1"/>
  <c r="BK9" i="1"/>
  <c r="DG9" i="1"/>
  <c r="DL9" i="1"/>
  <c r="DH8" i="1"/>
  <c r="CW9" i="1"/>
  <c r="AC9" i="1"/>
  <c r="HA9" i="1"/>
  <c r="BI9" i="1"/>
  <c r="BG8" i="1"/>
  <c r="CF9" i="1"/>
  <c r="EP8" i="1"/>
  <c r="CE8" i="1"/>
  <c r="ER9" i="1"/>
  <c r="BU9" i="1"/>
  <c r="EJ9" i="1"/>
  <c r="FS9" i="1"/>
  <c r="GG9" i="1"/>
  <c r="BS9" i="1"/>
  <c r="AG9" i="1"/>
  <c r="AI8" i="1"/>
  <c r="EL9" i="1"/>
  <c r="CO9" i="1"/>
  <c r="DO9" i="1"/>
  <c r="GK9" i="1"/>
  <c r="AE9" i="1"/>
  <c r="BD9" i="1"/>
  <c r="CX9" i="1"/>
  <c r="HT9" i="1"/>
  <c r="Z8" i="1"/>
  <c r="GJ9" i="1"/>
  <c r="HQ9" i="1"/>
  <c r="BL9" i="1"/>
  <c r="HU9" i="1"/>
  <c r="CS9" i="1"/>
  <c r="AF8" i="1"/>
  <c r="CZ8" i="1"/>
  <c r="EE9" i="1"/>
  <c r="AZ9" i="1"/>
  <c r="DY9" i="1"/>
  <c r="BY9" i="1"/>
  <c r="BQ9" i="1"/>
  <c r="FM9" i="1"/>
  <c r="DR8" i="1"/>
  <c r="AO9" i="1"/>
  <c r="HC8" i="1"/>
  <c r="BX9" i="1"/>
  <c r="CB9" i="1"/>
  <c r="CD8" i="1"/>
  <c r="BV8" i="1"/>
  <c r="GP9" i="1"/>
  <c r="EC9" i="1"/>
  <c r="HD9" i="1"/>
  <c r="CP9" i="1"/>
  <c r="CR9" i="1"/>
  <c r="DU9" i="1"/>
  <c r="EG9" i="1"/>
  <c r="EU9" i="1"/>
  <c r="CN9" i="1"/>
  <c r="EO9" i="1"/>
  <c r="AD9" i="1"/>
  <c r="GB9" i="1"/>
  <c r="BA9" i="1"/>
  <c r="FC9" i="1"/>
  <c r="CK9" i="1"/>
  <c r="BC9" i="1"/>
  <c r="HO9" i="1"/>
  <c r="HK8" i="1"/>
  <c r="FY9" i="1"/>
  <c r="HF9" i="1"/>
  <c r="FO9" i="1"/>
  <c r="AV8" i="1"/>
  <c r="EA9" i="1"/>
  <c r="BH9" i="1"/>
  <c r="HR8" i="1"/>
  <c r="FF8" i="1"/>
  <c r="BW9" i="1"/>
  <c r="BF8" i="1"/>
  <c r="ET9" i="1"/>
  <c r="CA9" i="1"/>
  <c r="GY9" i="1"/>
  <c r="GR9" i="1"/>
  <c r="CM8" i="1"/>
  <c r="FX9" i="1"/>
  <c r="DQ9" i="1"/>
  <c r="GE8" i="1"/>
  <c r="GV9" i="1"/>
  <c r="DJ8" i="1"/>
  <c r="CC9" i="1"/>
  <c r="FU9" i="1"/>
  <c r="EY8" i="1"/>
  <c r="HM9" i="1"/>
  <c r="GI9" i="1"/>
  <c r="DP9" i="1"/>
  <c r="FI9" i="1"/>
  <c r="GO9" i="1"/>
  <c r="FJ9" i="1"/>
  <c r="GD8" i="1"/>
  <c r="CQ9" i="1"/>
  <c r="GW9" i="1"/>
  <c r="GS9" i="1"/>
  <c r="EQ8" i="1"/>
  <c r="EF9" i="1"/>
  <c r="GM9" i="1"/>
  <c r="DD9" i="1"/>
  <c r="DN9" i="1"/>
  <c r="GN9" i="1"/>
  <c r="FT8" i="1"/>
  <c r="BM9" i="1"/>
  <c r="EI9" i="1"/>
  <c r="DA9" i="1"/>
  <c r="BP9" i="1"/>
  <c r="GX9" i="1"/>
  <c r="BN8" i="1"/>
  <c r="FQ9" i="1"/>
  <c r="GT8" i="1"/>
  <c r="CU9" i="1"/>
  <c r="HL9" i="1"/>
  <c r="DE9" i="1"/>
  <c r="DW9" i="1"/>
  <c r="HG9" i="1"/>
  <c r="EH8" i="1"/>
  <c r="ED9" i="1"/>
  <c r="EN9" i="1"/>
  <c r="DB8" i="1"/>
  <c r="AK9" i="1"/>
  <c r="HP9" i="1" l="1"/>
  <c r="ES9" i="1"/>
  <c r="HH9" i="1"/>
  <c r="AM9" i="1"/>
  <c r="F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Singh, Gurvinder</author>
  </authors>
  <commentList>
    <comment ref="B2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Starr receipt point: $15 escalated at 2% plus Sumas price</t>
        </r>
      </text>
    </comment>
  </commentList>
</comments>
</file>

<file path=xl/sharedStrings.xml><?xml version="1.0" encoding="utf-8"?>
<sst xmlns="http://schemas.openxmlformats.org/spreadsheetml/2006/main" count="51464" uniqueCount="226">
  <si>
    <t xml:space="preserve">Current CO2 Scenario Reference Row &gt;&gt; </t>
  </si>
  <si>
    <t>Mean Value</t>
  </si>
  <si>
    <t>Std Dev</t>
  </si>
  <si>
    <t>Distribution</t>
  </si>
  <si>
    <t>Max</t>
  </si>
  <si>
    <t>Min</t>
  </si>
  <si>
    <t>Row Ref.</t>
  </si>
  <si>
    <t>Ref. Row</t>
  </si>
  <si>
    <t>Normal</t>
  </si>
  <si>
    <t xml:space="preserve">1/10/2013 Annual StDev/Avg = </t>
  </si>
  <si>
    <t>Source:</t>
  </si>
  <si>
    <t>Annual format Data</t>
  </si>
  <si>
    <t xml:space="preserve">  </t>
  </si>
  <si>
    <t>Year</t>
  </si>
  <si>
    <t>SCGHG ($/MMBtu)</t>
  </si>
  <si>
    <t>Canadian Upstream ($/MMBtu)</t>
  </si>
  <si>
    <t>Domestic Upstream ($/MMBtu)</t>
  </si>
  <si>
    <t>Carbon Allowance Ceiling Price $/MMBtu</t>
  </si>
  <si>
    <t>Carbon Allowance Floor Price $/MMBtu</t>
  </si>
  <si>
    <t>CCA Expected Price $/MMBtu</t>
  </si>
  <si>
    <t>Total carbon SCGHG+CCA Exp CAN</t>
  </si>
  <si>
    <t>Total carbon SCGHG+CCA Exp USA</t>
  </si>
  <si>
    <t>Total carbon SCGHG+CCA Ceiling CAN</t>
  </si>
  <si>
    <t>Total carbon SCGHG+CCA Ceiling USA</t>
  </si>
  <si>
    <t>Total carbon SCGHG+CCA Floor CAN</t>
  </si>
  <si>
    <t>Total carbon SCGHG+CCA Floor USA</t>
  </si>
  <si>
    <t>sumas</t>
  </si>
  <si>
    <t>AECO</t>
  </si>
  <si>
    <t>Rockies</t>
  </si>
  <si>
    <t>San Juan</t>
  </si>
  <si>
    <t>Station 2</t>
  </si>
  <si>
    <t>Stanfield</t>
  </si>
  <si>
    <t>std dev</t>
  </si>
  <si>
    <t>max</t>
  </si>
  <si>
    <t>min</t>
  </si>
  <si>
    <t xml:space="preserve">Monthly format </t>
  </si>
  <si>
    <t>Total Gas + Carbon Price $/MMBtu or $/Dth:</t>
  </si>
  <si>
    <t>Sumas</t>
  </si>
  <si>
    <t>Total Carbon adders:</t>
  </si>
  <si>
    <t>Gas Prices</t>
  </si>
  <si>
    <t>SOURCE:</t>
  </si>
  <si>
    <t>file:///R:\ResourcePlanning\2023%20IRP\Gas\Sendout%20Inputs\gas%20prices\Sendout%20Gas%20Price%20Inputs_2023%20IRP%20Final_Base_8.31.22.xlsx</t>
  </si>
  <si>
    <t>file:///R:\ResourcePlanning\2023%20IRP\Gas\Prices\Carbon%20Prices\Carbon%20Costs%20for%20IRP\CO2%20Prices%202023%20IRP_WM%20Spring%202022_v1.xlsx</t>
  </si>
  <si>
    <t>Existing physical RNG</t>
  </si>
  <si>
    <t>volume Dth</t>
  </si>
  <si>
    <t>Cost</t>
  </si>
  <si>
    <t>Ave Cost/Dth</t>
  </si>
  <si>
    <t>using Gorge capacity MDth/day)</t>
  </si>
  <si>
    <t>(Cedar Hills, Net)</t>
  </si>
  <si>
    <t>using Sumas to PSE capacity (MDth/day)</t>
  </si>
  <si>
    <t>RNG- physical N-2</t>
  </si>
  <si>
    <t>(LRI Landfill, Net)</t>
  </si>
  <si>
    <t>RNG- physical O-1</t>
  </si>
  <si>
    <t>(Tacoma)</t>
  </si>
  <si>
    <t>using no NWP capacity</t>
  </si>
  <si>
    <t>(Pasco)</t>
  </si>
  <si>
    <t>using Gorge capacity (MDth/day)</t>
  </si>
  <si>
    <t>RNG Attribute-1</t>
  </si>
  <si>
    <t>(Archaea)</t>
  </si>
  <si>
    <t>RNG Attribute-2</t>
  </si>
  <si>
    <t>(Marvel)</t>
  </si>
  <si>
    <t>RNG- physical N-1</t>
  </si>
  <si>
    <t>RNG-physical N-1 ($/Dth)</t>
  </si>
  <si>
    <t>RNG-physical N-2 ($/Dth)</t>
  </si>
  <si>
    <t>Add to Sumas NG as adder ($/Dth or $/MMBtu):</t>
  </si>
  <si>
    <t>RNG-physical N-1 (MDQ)</t>
  </si>
  <si>
    <t>RNG-physical N-2 (MDQ)</t>
  </si>
  <si>
    <t>Sumas Hub Supply:</t>
  </si>
  <si>
    <t>RNG- physical O-1 ($/Dth)</t>
  </si>
  <si>
    <t>On PSE System:</t>
  </si>
  <si>
    <t>RMIX</t>
  </si>
  <si>
    <t>EXISTING RNG</t>
  </si>
  <si>
    <t>GorgeRNG S1 (Daily MDQ)</t>
  </si>
  <si>
    <t>RNG-physical N-1 (Daily MDQ)</t>
  </si>
  <si>
    <t>RNG-physical N-2 (Daily MDQ)</t>
  </si>
  <si>
    <t>GorgeRNG S1 ($/MDth)</t>
  </si>
  <si>
    <t>RNG- Attribute-3</t>
  </si>
  <si>
    <t>RNG Attribute-1 (annual MDth)</t>
  </si>
  <si>
    <t>RNG Attribute-1 ($/Dth)</t>
  </si>
  <si>
    <t>RNG Attribute-2 (annual MDth)</t>
  </si>
  <si>
    <t>RNG Attribute-2 ($/Dth)</t>
  </si>
  <si>
    <t>RNG Attribute-1 (Annual MDth)</t>
  </si>
  <si>
    <t>RNG Attribute-2 (Annual MDth)</t>
  </si>
  <si>
    <t>RNG- physical O-1 (Annual MDth)</t>
  </si>
  <si>
    <t>Stan Hub Supply</t>
  </si>
  <si>
    <t>RNG Attribute- 3 ($/Dth)</t>
  </si>
  <si>
    <t>RNG Attribute- 3 (Annual MDth)</t>
  </si>
  <si>
    <t>RNG- physical O-1 (Daily MDQ)</t>
  </si>
  <si>
    <t>RNG Attribute-1 (Daily MDQ)</t>
  </si>
  <si>
    <t>RNG Attribute-2 (Daily MDQ)</t>
  </si>
  <si>
    <t>RNG Attribute-3 (Daily MDQ)</t>
  </si>
  <si>
    <t>Rmix Max Range:</t>
  </si>
  <si>
    <t>Rmix:</t>
  </si>
  <si>
    <t>Total Firm Sales Load</t>
  </si>
  <si>
    <t>Total Interruptible Load</t>
  </si>
  <si>
    <t>Total Non-Transport Sales Load</t>
  </si>
  <si>
    <t>Month</t>
  </si>
  <si>
    <t>H2 Blend2028 (daily MDQ)</t>
  </si>
  <si>
    <t>H2 Blend2030 (daily MDQ)</t>
  </si>
  <si>
    <t>H2 Blend2032 (daily MDQ)</t>
  </si>
  <si>
    <t>Days in Month</t>
  </si>
  <si>
    <t>Annual (Mdth)</t>
  </si>
  <si>
    <t>Total Green H2 (MDth)</t>
  </si>
  <si>
    <t>Daily MDQ based on monthly base load</t>
  </si>
  <si>
    <t>Total F22 Firm Sales load (th)</t>
  </si>
  <si>
    <t>Monthly volumes needed to blend:</t>
  </si>
  <si>
    <t>file:///R:\ResourcePlanning\2023%20IRP\Gas\Loads%20F22%20IRP\Sendout%20Input%20Load%20Forecast_F2022_BASE_2022.06.06.xlsx</t>
  </si>
  <si>
    <t>SENDOUT INPUT - Supply Receipt Points downstream of Hub Ref Case</t>
  </si>
  <si>
    <t>Sendout Input</t>
  </si>
  <si>
    <t>file:///N:\!IRP\2023%20IRP\Gas\Green%20H2\Copy%20of%20Electrolysis%20Pathways%20Calculator_v6_GS%20Edits_v2.xlsx</t>
  </si>
  <si>
    <t>RNG Attribute-4 (Daily MDQ)</t>
  </si>
  <si>
    <t>RNG Attribute-4 ($/Dth)</t>
  </si>
  <si>
    <t>Daily MDQ</t>
  </si>
  <si>
    <t>Rate D1</t>
  </si>
  <si>
    <t>AGF Attributes (#13.50 in 2016$) :</t>
  </si>
  <si>
    <t>Daily MDth (MDQ)</t>
  </si>
  <si>
    <t>Rmix H2 2028</t>
  </si>
  <si>
    <t>Rmix H2 2030</t>
  </si>
  <si>
    <t>Rmix H2 2032</t>
  </si>
  <si>
    <t>Using Max. PTC (assumes PTC extended to 2050)</t>
  </si>
  <si>
    <t>Rmix H2 2028 (MDQ)</t>
  </si>
  <si>
    <t>Rmix H2 2030 (MDQ)</t>
  </si>
  <si>
    <t>Rmix H2 2032 (MDQ)</t>
  </si>
  <si>
    <t>Net Load After DSM</t>
  </si>
  <si>
    <t>Cost Effective DSM from Sendout (Dth)</t>
  </si>
  <si>
    <t>energy is 1/3 to the volume, 15% volume has 5% energy compared to CH4</t>
  </si>
  <si>
    <t>1.67% starting 2028 (MDth)</t>
  </si>
  <si>
    <t>3.33% starting 2030 (MDth)</t>
  </si>
  <si>
    <t>5% starting 2032 (MDth)</t>
  </si>
  <si>
    <t>Mid Prices</t>
  </si>
  <si>
    <t>RNG Attribute-4</t>
  </si>
  <si>
    <t>(AGF - Norh America)</t>
  </si>
  <si>
    <t>WA Options</t>
  </si>
  <si>
    <t>NA Options</t>
  </si>
  <si>
    <t>StanRNG S1</t>
  </si>
  <si>
    <t>RmxSmsRNGN1</t>
  </si>
  <si>
    <t>RmxSmsRNGN2</t>
  </si>
  <si>
    <t>RmxSmsRNGA1</t>
  </si>
  <si>
    <t>RmxSmsRNGA2</t>
  </si>
  <si>
    <t>RmxStanRNGA3</t>
  </si>
  <si>
    <t>RmxAGFRNGA1</t>
  </si>
  <si>
    <t>RmxPSE RNGO1</t>
  </si>
  <si>
    <t>EXISTING RNG (Create Supply+Index)</t>
  </si>
  <si>
    <t>RMIX RNG (Create Supply+Index)</t>
  </si>
  <si>
    <t>RNG Attribute-4 ($/MDth)</t>
  </si>
  <si>
    <t>Daily Mdth/Day</t>
  </si>
  <si>
    <t>Sendout Reference</t>
  </si>
  <si>
    <t>Rmix H2 2028 ($/Dth)</t>
  </si>
  <si>
    <t>Rmix H2 2030 ($/Dth)</t>
  </si>
  <si>
    <t>Rmix H2 2032 ($/Dth)</t>
  </si>
  <si>
    <t>Rate D1 ($/Dth) input:</t>
  </si>
  <si>
    <t>Rate</t>
  </si>
  <si>
    <t>1.67% starting 2028 (MDth/day)</t>
  </si>
  <si>
    <t>3.33% starting 2030 (MDth/day)</t>
  </si>
  <si>
    <t>5% starting 2032 (MDth/day)</t>
  </si>
  <si>
    <t>Max Annual Vol.</t>
  </si>
  <si>
    <t>Average</t>
  </si>
  <si>
    <t>10/13/2022 10:09:44 AM</t>
  </si>
  <si>
    <t>(202) 586-8800</t>
  </si>
  <si>
    <t>infoctr@eia.doe.gov</t>
  </si>
  <si>
    <t>For Help, Contact:</t>
  </si>
  <si>
    <t xml:space="preserve">  U.S. Energy Information Administration</t>
  </si>
  <si>
    <t>https://www.eia.gov/dnav/pet/hist/LeafHandler.ashx?n=PET&amp;s=M_EPLLPA_PRS_NUS_DPG&amp;f=M</t>
  </si>
  <si>
    <t>Available from Web Page:</t>
  </si>
  <si>
    <t>m_epllpa_prs_nus_dpgm.xls</t>
  </si>
  <si>
    <t>Excel File Name:</t>
  </si>
  <si>
    <t>10/19/2022</t>
  </si>
  <si>
    <t>Next Release Date:</t>
  </si>
  <si>
    <t>10/13/2022</t>
  </si>
  <si>
    <t>Release Date:</t>
  </si>
  <si>
    <t>3/2022</t>
  </si>
  <si>
    <t>Monthly</t>
  </si>
  <si>
    <t>U.S. Propane Residential Price (Dollars per Gallon)</t>
  </si>
  <si>
    <t>Data 1</t>
  </si>
  <si>
    <t>Latest Data for</t>
  </si>
  <si>
    <t>Frequency</t>
  </si>
  <si>
    <t># Of Series</t>
  </si>
  <si>
    <t>Description</t>
  </si>
  <si>
    <t>Worksheet Name</t>
  </si>
  <si>
    <t>Click worksheet name or tab at bottom for data</t>
  </si>
  <si>
    <t>$/MMBtu</t>
  </si>
  <si>
    <t>Date</t>
  </si>
  <si>
    <t>M_EPLLPA_PRS_NUS_DPG</t>
  </si>
  <si>
    <t>Sourcekey</t>
  </si>
  <si>
    <t>Data 1: U.S. Propane Residential Price (Dollars per Gallon)</t>
  </si>
  <si>
    <t>Back to Contents</t>
  </si>
  <si>
    <t>MMBtu/Gal</t>
  </si>
  <si>
    <t>$/Gal</t>
  </si>
  <si>
    <t>Sendout Input (Rate Commodity)</t>
  </si>
  <si>
    <t>Existing MDth</t>
  </si>
  <si>
    <t>total regional MDth</t>
  </si>
  <si>
    <t>total national MDth</t>
  </si>
  <si>
    <t>Total MDth</t>
  </si>
  <si>
    <t>SCGHG only CAN</t>
  </si>
  <si>
    <t>SCGHG only DOM</t>
  </si>
  <si>
    <t>SCGHG +Upstream CAN</t>
  </si>
  <si>
    <t>SCGHG +Upstream DOM</t>
  </si>
  <si>
    <t>CCA Expected Carbon</t>
  </si>
  <si>
    <t>CCA Ceiling Price</t>
  </si>
  <si>
    <t>CCA Floor Price</t>
  </si>
  <si>
    <t>HIGH PRICES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</si>
  <si>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</si>
  <si>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</si>
  <si>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</si>
  <si>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</si>
  <si>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</si>
  <si>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</si>
  <si>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</si>
  <si>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</si>
  <si>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</si>
  <si>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</si>
  <si>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</si>
  <si>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</si>
  <si>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Rockies Nominal Prices (aka. Opal)</t>
  </si>
  <si>
    <t>Sumas Nominal Prices</t>
  </si>
  <si>
    <t>AECO Nominal Prices</t>
  </si>
  <si>
    <t>Stanfield Nominal Prices</t>
  </si>
  <si>
    <t>Station 2 Nominal Prices (Proxy = Sumas)</t>
  </si>
  <si>
    <t>Note N-1, N-2, O-1 and S-1 are all in WA State</t>
  </si>
  <si>
    <t>Attribute 1 and 2 are out of WA State and will still require gas purchases at Sumas</t>
  </si>
  <si>
    <t>This file contains confidential information</t>
  </si>
  <si>
    <t>Shaded information is designated as confidential per WAC 480-07-160</t>
  </si>
  <si>
    <t>REDACTED VERSION</t>
  </si>
  <si>
    <t>XXXX</t>
  </si>
  <si>
    <t>XXXXX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</si>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</sst>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00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_);_(* \(#,##0.000\);_(* &quot;-&quot;??_);_(@_)"/>
    <numFmt numFmtId="170" formatCode="0.0"/>
    <numFmt numFmtId="171" formatCode="&quot;$&quot;#,##0"/>
    <numFmt numFmtId="172" formatCode="mmm\-yyyy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3" tint="0.3999755851924192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Arial"/>
      <family val="2"/>
    </font>
    <font>
      <sz val="11"/>
      <color rgb="FF454545"/>
      <name val="Courier New"/>
      <family val="3"/>
    </font>
    <font>
      <i/>
      <sz val="11"/>
      <color theme="3" tint="0.3999755851924192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63"/>
      <name val="Arial"/>
      <family val="2"/>
    </font>
    <font>
      <b/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18"/>
      <name val="Arial"/>
      <family val="2"/>
    </font>
    <font>
      <sz val="11"/>
      <color theme="9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>
      <alignment vertical="center"/>
    </xf>
    <xf numFmtId="44" fontId="21" fillId="0" borderId="0" applyFont="0" applyFill="0" applyBorder="0" applyAlignment="0">
      <protection locked="0"/>
    </xf>
    <xf numFmtId="0" fontId="34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4" fillId="0" borderId="0" xfId="0" applyFont="1"/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/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left" wrapText="1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2" fontId="0" fillId="0" borderId="0" xfId="3" applyNumberFormat="1" applyFont="1" applyFill="1" applyAlignment="1">
      <alignment horizontal="center"/>
    </xf>
    <xf numFmtId="0" fontId="0" fillId="0" borderId="0" xfId="0" applyFill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0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3" applyNumberFormat="1" applyFont="1" applyFill="1" applyBorder="1" applyAlignment="1">
      <alignment horizontal="center"/>
    </xf>
    <xf numFmtId="2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12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0" fillId="0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6" fillId="4" borderId="0" xfId="0" applyFont="1" applyFill="1" applyAlignment="1"/>
    <xf numFmtId="0" fontId="16" fillId="0" borderId="0" xfId="0" applyFont="1" applyFill="1"/>
    <xf numFmtId="168" fontId="16" fillId="4" borderId="0" xfId="1" applyNumberFormat="1" applyFont="1" applyFill="1"/>
    <xf numFmtId="44" fontId="16" fillId="4" borderId="0" xfId="1" applyNumberFormat="1" applyFont="1" applyFill="1"/>
    <xf numFmtId="0" fontId="0" fillId="4" borderId="0" xfId="0" applyFill="1"/>
    <xf numFmtId="0" fontId="0" fillId="4" borderId="0" xfId="0" applyFill="1" applyAlignment="1">
      <alignment horizontal="left"/>
    </xf>
    <xf numFmtId="44" fontId="0" fillId="4" borderId="0" xfId="1" applyFont="1" applyFill="1"/>
    <xf numFmtId="44" fontId="0" fillId="0" borderId="0" xfId="1" applyFont="1"/>
    <xf numFmtId="169" fontId="0" fillId="0" borderId="0" xfId="0" applyNumberFormat="1"/>
    <xf numFmtId="168" fontId="0" fillId="0" borderId="0" xfId="0" applyNumberFormat="1"/>
    <xf numFmtId="44" fontId="0" fillId="0" borderId="0" xfId="0" applyNumberFormat="1"/>
    <xf numFmtId="0" fontId="18" fillId="0" borderId="0" xfId="0" applyFont="1"/>
    <xf numFmtId="0" fontId="0" fillId="0" borderId="0" xfId="0" applyFont="1" applyFill="1"/>
    <xf numFmtId="0" fontId="14" fillId="0" borderId="0" xfId="0" applyFont="1" applyFill="1"/>
    <xf numFmtId="164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0" borderId="0" xfId="0" applyFont="1"/>
    <xf numFmtId="0" fontId="20" fillId="0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0" fillId="2" borderId="0" xfId="0" applyFont="1" applyFill="1"/>
    <xf numFmtId="0" fontId="0" fillId="0" borderId="0" xfId="0" applyFont="1"/>
    <xf numFmtId="0" fontId="0" fillId="0" borderId="0" xfId="0" applyAlignment="1">
      <alignment horizontal="right"/>
    </xf>
    <xf numFmtId="0" fontId="26" fillId="0" borderId="0" xfId="0" applyFont="1"/>
    <xf numFmtId="0" fontId="27" fillId="0" borderId="0" xfId="0" applyFont="1"/>
    <xf numFmtId="1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0" fillId="0" borderId="0" xfId="0" applyNumberFormat="1" applyFill="1"/>
    <xf numFmtId="171" fontId="0" fillId="0" borderId="0" xfId="0" applyNumberFormat="1" applyFill="1"/>
    <xf numFmtId="6" fontId="0" fillId="0" borderId="0" xfId="0" applyNumberFormat="1" applyFill="1"/>
    <xf numFmtId="8" fontId="0" fillId="0" borderId="0" xfId="0" applyNumberFormat="1" applyFill="1"/>
    <xf numFmtId="167" fontId="0" fillId="0" borderId="0" xfId="3" applyNumberFormat="1" applyFont="1" applyFill="1"/>
    <xf numFmtId="168" fontId="0" fillId="0" borderId="0" xfId="1" applyNumberFormat="1" applyFont="1" applyFill="1"/>
    <xf numFmtId="0" fontId="28" fillId="0" borderId="0" xfId="0" applyFont="1"/>
    <xf numFmtId="8" fontId="0" fillId="4" borderId="0" xfId="0" applyNumberFormat="1" applyFill="1" applyBorder="1"/>
    <xf numFmtId="0" fontId="10" fillId="5" borderId="1" xfId="0" applyFont="1" applyFill="1" applyBorder="1"/>
    <xf numFmtId="8" fontId="0" fillId="4" borderId="7" xfId="0" applyNumberFormat="1" applyFill="1" applyBorder="1"/>
    <xf numFmtId="0" fontId="16" fillId="4" borderId="9" xfId="0" applyFont="1" applyFill="1" applyBorder="1" applyAlignment="1"/>
    <xf numFmtId="0" fontId="16" fillId="5" borderId="9" xfId="0" applyFont="1" applyFill="1" applyBorder="1" applyAlignment="1">
      <alignment horizontal="left" indent="3"/>
    </xf>
    <xf numFmtId="0" fontId="0" fillId="4" borderId="9" xfId="0" applyFill="1" applyBorder="1"/>
    <xf numFmtId="0" fontId="0" fillId="4" borderId="9" xfId="0" applyFill="1" applyBorder="1" applyAlignment="1">
      <alignment horizontal="left"/>
    </xf>
    <xf numFmtId="44" fontId="0" fillId="4" borderId="9" xfId="1" applyFont="1" applyFill="1" applyBorder="1"/>
    <xf numFmtId="0" fontId="0" fillId="4" borderId="10" xfId="0" applyFill="1" applyBorder="1"/>
    <xf numFmtId="164" fontId="4" fillId="0" borderId="0" xfId="0" applyNumberFormat="1" applyFont="1" applyFill="1" applyAlignment="1">
      <alignment horizontal="center"/>
    </xf>
    <xf numFmtId="0" fontId="29" fillId="0" borderId="0" xfId="0" applyFont="1"/>
    <xf numFmtId="0" fontId="17" fillId="6" borderId="8" xfId="0" applyFont="1" applyFill="1" applyBorder="1"/>
    <xf numFmtId="0" fontId="0" fillId="3" borderId="0" xfId="0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0" fillId="3" borderId="0" xfId="0" applyNumberFormat="1" applyFill="1"/>
    <xf numFmtId="164" fontId="4" fillId="3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30" fillId="0" borderId="0" xfId="0" applyFont="1" applyFill="1"/>
    <xf numFmtId="0" fontId="20" fillId="5" borderId="0" xfId="0" applyFont="1" applyFill="1" applyAlignment="1">
      <alignment horizontal="left" indent="3"/>
    </xf>
    <xf numFmtId="167" fontId="10" fillId="0" borderId="0" xfId="0" applyNumberFormat="1" applyFont="1" applyFill="1"/>
    <xf numFmtId="44" fontId="0" fillId="2" borderId="0" xfId="1" applyFont="1" applyFill="1"/>
    <xf numFmtId="167" fontId="16" fillId="2" borderId="0" xfId="3" applyNumberFormat="1" applyFont="1" applyFill="1" applyAlignment="1">
      <alignment horizontal="center"/>
    </xf>
    <xf numFmtId="0" fontId="0" fillId="2" borderId="0" xfId="0" applyFill="1"/>
    <xf numFmtId="8" fontId="0" fillId="2" borderId="7" xfId="0" applyNumberFormat="1" applyFill="1" applyBorder="1"/>
    <xf numFmtId="0" fontId="0" fillId="0" borderId="0" xfId="0" applyFill="1" applyAlignment="1">
      <alignment wrapText="1"/>
    </xf>
    <xf numFmtId="0" fontId="32" fillId="0" borderId="0" xfId="0" applyFont="1" applyFill="1"/>
    <xf numFmtId="0" fontId="33" fillId="0" borderId="0" xfId="0" applyFont="1"/>
    <xf numFmtId="2" fontId="0" fillId="7" borderId="0" xfId="0" applyNumberFormat="1" applyFill="1"/>
    <xf numFmtId="2" fontId="12" fillId="7" borderId="0" xfId="0" applyNumberFormat="1" applyFont="1" applyFill="1"/>
    <xf numFmtId="167" fontId="0" fillId="7" borderId="0" xfId="0" applyNumberFormat="1" applyFill="1"/>
    <xf numFmtId="168" fontId="0" fillId="7" borderId="0" xfId="0" applyNumberFormat="1" applyFill="1"/>
    <xf numFmtId="44" fontId="0" fillId="7" borderId="0" xfId="0" applyNumberFormat="1" applyFill="1"/>
    <xf numFmtId="169" fontId="0" fillId="7" borderId="0" xfId="3" applyNumberFormat="1" applyFont="1" applyFill="1"/>
    <xf numFmtId="168" fontId="16" fillId="7" borderId="0" xfId="1" applyNumberFormat="1" applyFont="1" applyFill="1"/>
    <xf numFmtId="0" fontId="16" fillId="7" borderId="0" xfId="0" applyFont="1" applyFill="1"/>
    <xf numFmtId="43" fontId="16" fillId="7" borderId="0" xfId="3" applyFont="1" applyFill="1"/>
    <xf numFmtId="44" fontId="16" fillId="7" borderId="0" xfId="1" applyNumberFormat="1" applyFont="1" applyFill="1"/>
    <xf numFmtId="44" fontId="0" fillId="7" borderId="0" xfId="1" applyFont="1" applyFill="1"/>
    <xf numFmtId="43" fontId="0" fillId="7" borderId="0" xfId="0" applyNumberFormat="1" applyFill="1"/>
    <xf numFmtId="169" fontId="0" fillId="7" borderId="0" xfId="0" applyNumberFormat="1" applyFill="1"/>
    <xf numFmtId="166" fontId="0" fillId="7" borderId="0" xfId="0" applyNumberFormat="1" applyFill="1"/>
    <xf numFmtId="0" fontId="0" fillId="7" borderId="0" xfId="0" applyNumberFormat="1" applyFill="1"/>
    <xf numFmtId="167" fontId="0" fillId="7" borderId="0" xfId="3" applyNumberFormat="1" applyFont="1" applyFill="1"/>
    <xf numFmtId="0" fontId="0" fillId="7" borderId="0" xfId="0" applyFill="1"/>
    <xf numFmtId="43" fontId="0" fillId="7" borderId="0" xfId="3" applyFont="1" applyFill="1"/>
    <xf numFmtId="2" fontId="14" fillId="7" borderId="0" xfId="0" applyNumberFormat="1" applyFont="1" applyFill="1"/>
    <xf numFmtId="164" fontId="4" fillId="7" borderId="0" xfId="0" applyNumberFormat="1" applyFont="1" applyFill="1" applyAlignment="1">
      <alignment horizontal="center"/>
    </xf>
    <xf numFmtId="1" fontId="14" fillId="7" borderId="0" xfId="0" applyNumberFormat="1" applyFont="1" applyFill="1"/>
    <xf numFmtId="0" fontId="0" fillId="7" borderId="0" xfId="0" applyFill="1" applyAlignment="1">
      <alignment horizontal="right"/>
    </xf>
    <xf numFmtId="2" fontId="4" fillId="7" borderId="0" xfId="0" applyNumberFormat="1" applyFont="1" applyFill="1"/>
    <xf numFmtId="0" fontId="4" fillId="7" borderId="0" xfId="0" applyFont="1" applyFill="1"/>
    <xf numFmtId="0" fontId="4" fillId="0" borderId="0" xfId="0" applyNumberFormat="1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/>
    <xf numFmtId="2" fontId="4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6" fillId="0" borderId="5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8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4" fillId="0" borderId="0" xfId="3" applyNumberFormat="1" applyFont="1" applyFill="1" applyAlignment="1">
      <alignment horizontal="center"/>
    </xf>
    <xf numFmtId="0" fontId="13" fillId="0" borderId="0" xfId="0" applyFont="1" applyFill="1"/>
    <xf numFmtId="0" fontId="8" fillId="0" borderId="0" xfId="4" applyFill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2" fontId="0" fillId="0" borderId="0" xfId="0" applyNumberFormat="1" applyFill="1"/>
    <xf numFmtId="2" fontId="43" fillId="0" borderId="0" xfId="0" applyNumberFormat="1" applyFont="1" applyFill="1"/>
    <xf numFmtId="2" fontId="0" fillId="0" borderId="1" xfId="0" applyNumberForma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right" wrapText="1"/>
    </xf>
    <xf numFmtId="0" fontId="25" fillId="0" borderId="0" xfId="0" applyFont="1" applyFill="1"/>
    <xf numFmtId="43" fontId="0" fillId="0" borderId="0" xfId="3" applyFont="1" applyFill="1"/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2" fontId="14" fillId="0" borderId="0" xfId="0" applyNumberFormat="1" applyFont="1" applyFill="1"/>
    <xf numFmtId="0" fontId="19" fillId="0" borderId="0" xfId="0" applyFont="1" applyFill="1"/>
    <xf numFmtId="0" fontId="18" fillId="0" borderId="0" xfId="0" applyFont="1" applyFill="1"/>
    <xf numFmtId="169" fontId="0" fillId="0" borderId="0" xfId="0" applyNumberFormat="1" applyFill="1"/>
    <xf numFmtId="0" fontId="23" fillId="0" borderId="0" xfId="0" applyFont="1" applyFill="1" applyAlignment="1">
      <alignment horizontal="right" vertical="center"/>
    </xf>
    <xf numFmtId="0" fontId="17" fillId="0" borderId="0" xfId="0" applyFont="1" applyFill="1"/>
    <xf numFmtId="0" fontId="24" fillId="0" borderId="0" xfId="0" applyFont="1" applyFill="1" applyAlignment="1">
      <alignment horizontal="center" wrapText="1"/>
    </xf>
    <xf numFmtId="0" fontId="22" fillId="0" borderId="0" xfId="0" applyFont="1" applyFill="1"/>
    <xf numFmtId="170" fontId="0" fillId="0" borderId="0" xfId="0" applyNumberFormat="1" applyFill="1" applyAlignment="1">
      <alignment horizontal="center"/>
    </xf>
    <xf numFmtId="1" fontId="0" fillId="0" borderId="0" xfId="0" applyNumberFormat="1" applyFill="1"/>
    <xf numFmtId="44" fontId="0" fillId="0" borderId="0" xfId="0" applyNumberFormat="1" applyFill="1"/>
    <xf numFmtId="0" fontId="36" fillId="0" borderId="0" xfId="8" quotePrefix="1" applyFill="1" applyAlignment="1" applyProtection="1">
      <alignment horizontal="left"/>
    </xf>
    <xf numFmtId="0" fontId="42" fillId="0" borderId="0" xfId="7" applyFont="1" applyFill="1"/>
    <xf numFmtId="0" fontId="34" fillId="0" borderId="0" xfId="7" applyFill="1"/>
    <xf numFmtId="0" fontId="41" fillId="0" borderId="0" xfId="7" applyFont="1" applyFill="1" applyAlignment="1">
      <alignment horizontal="center" wrapText="1"/>
    </xf>
    <xf numFmtId="0" fontId="40" fillId="0" borderId="0" xfId="7" applyFont="1" applyFill="1" applyAlignment="1">
      <alignment horizontal="center" wrapText="1"/>
    </xf>
    <xf numFmtId="172" fontId="34" fillId="0" borderId="0" xfId="7" applyNumberFormat="1" applyFill="1"/>
    <xf numFmtId="166" fontId="34" fillId="0" borderId="0" xfId="7" applyNumberFormat="1" applyFill="1"/>
    <xf numFmtId="0" fontId="2" fillId="0" borderId="0" xfId="7" quotePrefix="1" applyFont="1" applyFill="1" applyAlignment="1">
      <alignment horizontal="left"/>
    </xf>
    <xf numFmtId="0" fontId="34" fillId="0" borderId="0" xfId="7" applyFont="1" applyFill="1"/>
    <xf numFmtId="0" fontId="39" fillId="0" borderId="0" xfId="7" quotePrefix="1" applyFont="1" applyFill="1" applyAlignment="1">
      <alignment horizontal="left"/>
    </xf>
    <xf numFmtId="0" fontId="39" fillId="0" borderId="0" xfId="7" applyFont="1" applyFill="1"/>
    <xf numFmtId="0" fontId="39" fillId="0" borderId="0" xfId="7" applyFont="1" applyFill="1" applyAlignment="1">
      <alignment horizontal="center"/>
    </xf>
    <xf numFmtId="0" fontId="38" fillId="0" borderId="0" xfId="8" quotePrefix="1" applyFont="1" applyFill="1" applyAlignment="1" applyProtection="1">
      <alignment horizontal="left"/>
    </xf>
    <xf numFmtId="0" fontId="34" fillId="0" borderId="0" xfId="7" applyFont="1" applyFill="1" applyAlignment="1">
      <alignment horizontal="left"/>
    </xf>
    <xf numFmtId="0" fontId="34" fillId="0" borderId="0" xfId="7" applyFont="1" applyFill="1" applyAlignment="1">
      <alignment horizontal="center"/>
    </xf>
    <xf numFmtId="0" fontId="37" fillId="0" borderId="0" xfId="7" applyFont="1" applyFill="1"/>
    <xf numFmtId="0" fontId="36" fillId="0" borderId="0" xfId="7" applyFont="1" applyFill="1"/>
    <xf numFmtId="0" fontId="35" fillId="0" borderId="0" xfId="7" applyFont="1" applyFill="1"/>
    <xf numFmtId="0" fontId="34" fillId="0" borderId="1" xfId="7" applyFill="1" applyBorder="1"/>
    <xf numFmtId="166" fontId="34" fillId="0" borderId="1" xfId="7" applyNumberFormat="1" applyFill="1" applyBorder="1"/>
    <xf numFmtId="0" fontId="46" fillId="0" borderId="0" xfId="0" applyFont="1"/>
    <xf numFmtId="168" fontId="31" fillId="0" borderId="0" xfId="0" applyNumberFormat="1" applyFont="1"/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</cellXfs>
  <cellStyles count="9">
    <cellStyle name="Comma" xfId="3" builtinId="3"/>
    <cellStyle name="Currency" xfId="1" builtinId="4"/>
    <cellStyle name="Currency 2" xfId="6" xr:uid="{00000000-0005-0000-0000-000002000000}"/>
    <cellStyle name="Hyperlink" xfId="4" builtinId="8"/>
    <cellStyle name="Hyperlink 2" xfId="8" xr:uid="{00000000-0005-0000-0000-000004000000}"/>
    <cellStyle name="Normal" xfId="0" builtinId="0"/>
    <cellStyle name="Normal 2" xfId="5" xr:uid="{00000000-0005-0000-0000-000006000000}"/>
    <cellStyle name="Normal 3" xfId="7" xr:uid="{00000000-0005-0000-0000-000007000000}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3" Type="http://schemas.openxmlformats.org/officeDocument/2006/relationships/worksheet" Target="worksheets/sheet1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12" Type="http://schemas.openxmlformats.org/officeDocument/2006/relationships/worksheet" Target="worksheets/sheet12.xml"/><Relationship Id="rId7" Type="http://schemas.openxmlformats.org/officeDocument/2006/relationships/worksheet" Target="worksheets/sheet7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worksheet" Target="worksheets/sheet11.xml"/><Relationship Id="rId6" Type="http://schemas.openxmlformats.org/officeDocument/2006/relationships/worksheet" Target="worksheets/sheet6.xml"/><Relationship Id="rId24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2.xml"/><Relationship Id="rId19" Type="http://schemas.openxmlformats.org/officeDocument/2006/relationships/styles" Target="styles.xml"/><Relationship Id="rId10" Type="http://schemas.openxmlformats.org/officeDocument/2006/relationships/worksheet" Target="worksheets/sheet10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1345406</xdr:colOff>
      <xdr:row>72</xdr:row>
      <xdr:rowOff>11906</xdr:rowOff>
    </xdr:from>
    <xdr:to>
      <xdr:col>14</xdr:col>
      <xdr:colOff>261937</xdr:colOff>
      <xdr:row>96</xdr:row>
      <xdr:rowOff>35718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H="1">
          <a:off x="4869656" y="19385756"/>
          <a:ext cx="11727656" cy="47386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s://ethreesf.sharepoint.com/sites/ExelonCarbonNeutral/Shared%20Documents/General/Analysis/DACCS%20Process%20Energy%20and%20Cost_JCS_modified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s"/>
      <sheetName val="DAC Model"/>
      <sheetName val="BECCS Negative Emissions"/>
      <sheetName val="NAS Report"/>
      <sheetName val="DAC Cost and Energy Requirement"/>
      <sheetName val="T&amp;S Cost and Potential"/>
      <sheetName val="Industrial CCS Costs"/>
      <sheetName val="Navigant - data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3.6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hyperlink" Target="../../../../gsingh/AppData/Roaming/Microsoft/Excel/InfoCtr@eia.gov" TargetMode="External" />
  <Relationship Id="rId2" Type="http://schemas.openxmlformats.org/officeDocument/2006/relationships/hyperlink" Target="http://www.eia.gov/" TargetMode="External" />
  <Relationship Id="rId1" Type="http://schemas.openxmlformats.org/officeDocument/2006/relationships/hyperlink" Target="https://www.eia.gov/dnav/pet/hist/LeafHandler.ashx?n=PET&amp;s=M_EPLLPA_PRS_NUS_DPG&amp;f=M" TargetMode="External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5.bin" />
  <Relationship Id="rId4" Type="http://schemas.openxmlformats.org/officeDocument/2006/relationships/comments" Target="../comments1.xml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7F24-6E4E-4369-A6CD-2EC9F74845F8}">
  <dimension ref="B2:V10"/>
  <sheetViews>
    <sheetView tabSelected="1" zoomScale="80" zoomScaleNormal="80" workbookViewId="0">
      <selection activeCell="E32" sqref="E32"/>
    </sheetView>
  </sheetViews>
  <sheetFormatPr defaultRowHeight="14.5" x14ac:dyDescent="0.35"/>
  <sheetData>
    <row r="2" spans="2:22" ht="15" thickBot="1" x14ac:dyDescent="0.4"/>
    <row r="3" spans="2:22" ht="26.5" thickBot="1" x14ac:dyDescent="0.4">
      <c r="B3" s="193" t="s">
        <v>220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5" spans="2:22" ht="15" thickBot="1" x14ac:dyDescent="0.4"/>
    <row r="6" spans="2:22" ht="27" thickTop="1" thickBot="1" x14ac:dyDescent="0.4">
      <c r="B6" s="196" t="s">
        <v>221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8"/>
    </row>
    <row r="7" spans="2:22" ht="15" thickTop="1" x14ac:dyDescent="0.35"/>
    <row r="10" spans="2:22" ht="31" x14ac:dyDescent="0.7">
      <c r="B10" s="191" t="s">
        <v>222</v>
      </c>
    </row>
  </sheetData>
  <mergeCells count="2">
    <mergeCell ref="B3:V3"/>
    <mergeCell ref="B6: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Y25"/>
  <sheetViews>
    <sheetView zoomScale="50" zoomScaleNormal="50" workbookViewId="0">
      <selection activeCell="M64" sqref="M64"/>
    </sheetView>
  </sheetViews>
  <sheetFormatPr defaultRowHeight="14.5" x14ac:dyDescent="0.35"/>
  <cols>
    <col min="1" max="1" width="40.7265625" customWidth="1"/>
  </cols>
  <sheetData>
    <row r="2" spans="1:337" x14ac:dyDescent="0.35">
      <c r="A2" s="24" t="s">
        <v>38</v>
      </c>
      <c r="B2" s="22">
        <v>44927</v>
      </c>
      <c r="C2" s="22">
        <v>44958</v>
      </c>
      <c r="D2" s="22">
        <v>44986</v>
      </c>
      <c r="E2" s="22">
        <v>45017</v>
      </c>
      <c r="F2" s="22">
        <v>45047</v>
      </c>
      <c r="G2" s="22">
        <v>45078</v>
      </c>
      <c r="H2" s="22">
        <v>45108</v>
      </c>
      <c r="I2" s="22">
        <v>45139</v>
      </c>
      <c r="J2" s="22">
        <v>45170</v>
      </c>
      <c r="K2" s="22">
        <v>45200</v>
      </c>
      <c r="L2" s="22">
        <v>45231</v>
      </c>
      <c r="M2" s="22">
        <v>45261</v>
      </c>
      <c r="N2" s="22">
        <v>45292</v>
      </c>
      <c r="O2" s="22">
        <v>45323</v>
      </c>
      <c r="P2" s="22">
        <v>45352</v>
      </c>
      <c r="Q2" s="22">
        <v>45383</v>
      </c>
      <c r="R2" s="22">
        <v>45413</v>
      </c>
      <c r="S2" s="22">
        <v>45444</v>
      </c>
      <c r="T2" s="22">
        <v>45474</v>
      </c>
      <c r="U2" s="22">
        <v>45505</v>
      </c>
      <c r="V2" s="22">
        <v>45536</v>
      </c>
      <c r="W2" s="22">
        <v>45566</v>
      </c>
      <c r="X2" s="22">
        <v>45597</v>
      </c>
      <c r="Y2" s="22">
        <v>45627</v>
      </c>
      <c r="Z2" s="22">
        <v>45658</v>
      </c>
      <c r="AA2" s="22">
        <v>45689</v>
      </c>
      <c r="AB2" s="22">
        <v>45717</v>
      </c>
      <c r="AC2" s="22">
        <v>45748</v>
      </c>
      <c r="AD2" s="22">
        <v>45778</v>
      </c>
      <c r="AE2" s="22">
        <v>45809</v>
      </c>
      <c r="AF2" s="22">
        <v>45839</v>
      </c>
      <c r="AG2" s="22">
        <v>45870</v>
      </c>
      <c r="AH2" s="22">
        <v>45901</v>
      </c>
      <c r="AI2" s="22">
        <v>45931</v>
      </c>
      <c r="AJ2" s="22">
        <v>45962</v>
      </c>
      <c r="AK2" s="22">
        <v>45992</v>
      </c>
      <c r="AL2" s="22">
        <v>46023</v>
      </c>
      <c r="AM2" s="22">
        <v>46054</v>
      </c>
      <c r="AN2" s="22">
        <v>46082</v>
      </c>
      <c r="AO2" s="22">
        <v>46113</v>
      </c>
      <c r="AP2" s="22">
        <v>46143</v>
      </c>
      <c r="AQ2" s="22">
        <v>46174</v>
      </c>
      <c r="AR2" s="22">
        <v>46204</v>
      </c>
      <c r="AS2" s="22">
        <v>46235</v>
      </c>
      <c r="AT2" s="22">
        <v>46266</v>
      </c>
      <c r="AU2" s="22">
        <v>46296</v>
      </c>
      <c r="AV2" s="22">
        <v>46327</v>
      </c>
      <c r="AW2" s="22">
        <v>46357</v>
      </c>
      <c r="AX2" s="22">
        <v>46388</v>
      </c>
      <c r="AY2" s="22">
        <v>46419</v>
      </c>
      <c r="AZ2" s="22">
        <v>46447</v>
      </c>
      <c r="BA2" s="22">
        <v>46478</v>
      </c>
      <c r="BB2" s="22">
        <v>46508</v>
      </c>
      <c r="BC2" s="22">
        <v>46539</v>
      </c>
      <c r="BD2" s="22">
        <v>46569</v>
      </c>
      <c r="BE2" s="22">
        <v>46600</v>
      </c>
      <c r="BF2" s="22">
        <v>46631</v>
      </c>
      <c r="BG2" s="22">
        <v>46661</v>
      </c>
      <c r="BH2" s="22">
        <v>46692</v>
      </c>
      <c r="BI2" s="22">
        <v>46722</v>
      </c>
      <c r="BJ2" s="22">
        <v>46753</v>
      </c>
      <c r="BK2" s="22">
        <v>46784</v>
      </c>
      <c r="BL2" s="22">
        <v>46813</v>
      </c>
      <c r="BM2" s="22">
        <v>46844</v>
      </c>
      <c r="BN2" s="22">
        <v>46874</v>
      </c>
      <c r="BO2" s="22">
        <v>46905</v>
      </c>
      <c r="BP2" s="22">
        <v>46935</v>
      </c>
      <c r="BQ2" s="22">
        <v>46966</v>
      </c>
      <c r="BR2" s="22">
        <v>46997</v>
      </c>
      <c r="BS2" s="22">
        <v>47027</v>
      </c>
      <c r="BT2" s="22">
        <v>47058</v>
      </c>
      <c r="BU2" s="22">
        <v>47088</v>
      </c>
      <c r="BV2" s="22">
        <v>47119</v>
      </c>
      <c r="BW2" s="22">
        <v>47150</v>
      </c>
      <c r="BX2" s="22">
        <v>47178</v>
      </c>
      <c r="BY2" s="22">
        <v>47209</v>
      </c>
      <c r="BZ2" s="22">
        <v>47239</v>
      </c>
      <c r="CA2" s="22">
        <v>47270</v>
      </c>
      <c r="CB2" s="22">
        <v>47300</v>
      </c>
      <c r="CC2" s="22">
        <v>47331</v>
      </c>
      <c r="CD2" s="22">
        <v>47362</v>
      </c>
      <c r="CE2" s="22">
        <v>47392</v>
      </c>
      <c r="CF2" s="22">
        <v>47423</v>
      </c>
      <c r="CG2" s="22">
        <v>47453</v>
      </c>
      <c r="CH2" s="22">
        <v>47484</v>
      </c>
      <c r="CI2" s="22">
        <v>47515</v>
      </c>
      <c r="CJ2" s="22">
        <v>47543</v>
      </c>
      <c r="CK2" s="22">
        <v>47574</v>
      </c>
      <c r="CL2" s="22">
        <v>47604</v>
      </c>
      <c r="CM2" s="22">
        <v>47635</v>
      </c>
      <c r="CN2" s="22">
        <v>47665</v>
      </c>
      <c r="CO2" s="22">
        <v>47696</v>
      </c>
      <c r="CP2" s="22">
        <v>47727</v>
      </c>
      <c r="CQ2" s="22">
        <v>47757</v>
      </c>
      <c r="CR2" s="22">
        <v>47788</v>
      </c>
      <c r="CS2" s="22">
        <v>47818</v>
      </c>
      <c r="CT2" s="22">
        <v>47849</v>
      </c>
      <c r="CU2" s="22">
        <v>47880</v>
      </c>
      <c r="CV2" s="22">
        <v>47908</v>
      </c>
      <c r="CW2" s="22">
        <v>47939</v>
      </c>
      <c r="CX2" s="22">
        <v>47969</v>
      </c>
      <c r="CY2" s="22">
        <v>48000</v>
      </c>
      <c r="CZ2" s="22">
        <v>48030</v>
      </c>
      <c r="DA2" s="22">
        <v>48061</v>
      </c>
      <c r="DB2" s="22">
        <v>48092</v>
      </c>
      <c r="DC2" s="22">
        <v>48122</v>
      </c>
      <c r="DD2" s="22">
        <v>48153</v>
      </c>
      <c r="DE2" s="22">
        <v>48183</v>
      </c>
      <c r="DF2" s="22">
        <v>48214</v>
      </c>
      <c r="DG2" s="22">
        <v>48245</v>
      </c>
      <c r="DH2" s="22">
        <v>48274</v>
      </c>
      <c r="DI2" s="22">
        <v>48305</v>
      </c>
      <c r="DJ2" s="22">
        <v>48335</v>
      </c>
      <c r="DK2" s="22">
        <v>48366</v>
      </c>
      <c r="DL2" s="22">
        <v>48396</v>
      </c>
      <c r="DM2" s="22">
        <v>48427</v>
      </c>
      <c r="DN2" s="22">
        <v>48458</v>
      </c>
      <c r="DO2" s="22">
        <v>48488</v>
      </c>
      <c r="DP2" s="22">
        <v>48519</v>
      </c>
      <c r="DQ2" s="22">
        <v>48549</v>
      </c>
      <c r="DR2" s="22">
        <v>48580</v>
      </c>
      <c r="DS2" s="22">
        <v>48611</v>
      </c>
      <c r="DT2" s="22">
        <v>48639</v>
      </c>
      <c r="DU2" s="22">
        <v>48670</v>
      </c>
      <c r="DV2" s="22">
        <v>48700</v>
      </c>
      <c r="DW2" s="22">
        <v>48731</v>
      </c>
      <c r="DX2" s="22">
        <v>48761</v>
      </c>
      <c r="DY2" s="22">
        <v>48792</v>
      </c>
      <c r="DZ2" s="22">
        <v>48823</v>
      </c>
      <c r="EA2" s="22">
        <v>48853</v>
      </c>
      <c r="EB2" s="22">
        <v>48884</v>
      </c>
      <c r="EC2" s="22">
        <v>48914</v>
      </c>
      <c r="ED2" s="22">
        <v>48945</v>
      </c>
      <c r="EE2" s="22">
        <v>48976</v>
      </c>
      <c r="EF2" s="22">
        <v>49004</v>
      </c>
      <c r="EG2" s="22">
        <v>49035</v>
      </c>
      <c r="EH2" s="22">
        <v>49065</v>
      </c>
      <c r="EI2" s="22">
        <v>49096</v>
      </c>
      <c r="EJ2" s="22">
        <v>49126</v>
      </c>
      <c r="EK2" s="22">
        <v>49157</v>
      </c>
      <c r="EL2" s="22">
        <v>49188</v>
      </c>
      <c r="EM2" s="22">
        <v>49218</v>
      </c>
      <c r="EN2" s="22">
        <v>49249</v>
      </c>
      <c r="EO2" s="22">
        <v>49279</v>
      </c>
      <c r="EP2" s="22">
        <v>49310</v>
      </c>
      <c r="EQ2" s="22">
        <v>49341</v>
      </c>
      <c r="ER2" s="22">
        <v>49369</v>
      </c>
      <c r="ES2" s="22">
        <v>49400</v>
      </c>
      <c r="ET2" s="22">
        <v>49430</v>
      </c>
      <c r="EU2" s="22">
        <v>49461</v>
      </c>
      <c r="EV2" s="22">
        <v>49491</v>
      </c>
      <c r="EW2" s="22">
        <v>49522</v>
      </c>
      <c r="EX2" s="22">
        <v>49553</v>
      </c>
      <c r="EY2" s="22">
        <v>49583</v>
      </c>
      <c r="EZ2" s="22">
        <v>49614</v>
      </c>
      <c r="FA2" s="22">
        <v>49644</v>
      </c>
      <c r="FB2" s="22">
        <v>49675</v>
      </c>
      <c r="FC2" s="22">
        <v>49706</v>
      </c>
      <c r="FD2" s="22">
        <v>49735</v>
      </c>
      <c r="FE2" s="22">
        <v>49766</v>
      </c>
      <c r="FF2" s="22">
        <v>49796</v>
      </c>
      <c r="FG2" s="22">
        <v>49827</v>
      </c>
      <c r="FH2" s="22">
        <v>49857</v>
      </c>
      <c r="FI2" s="22">
        <v>49888</v>
      </c>
      <c r="FJ2" s="22">
        <v>49919</v>
      </c>
      <c r="FK2" s="22">
        <v>49949</v>
      </c>
      <c r="FL2" s="22">
        <v>49980</v>
      </c>
      <c r="FM2" s="22">
        <v>50010</v>
      </c>
      <c r="FN2" s="22">
        <v>50041</v>
      </c>
      <c r="FO2" s="22">
        <v>50072</v>
      </c>
      <c r="FP2" s="22">
        <v>50100</v>
      </c>
      <c r="FQ2" s="22">
        <v>50131</v>
      </c>
      <c r="FR2" s="22">
        <v>50161</v>
      </c>
      <c r="FS2" s="22">
        <v>50192</v>
      </c>
      <c r="FT2" s="22">
        <v>50222</v>
      </c>
      <c r="FU2" s="22">
        <v>50253</v>
      </c>
      <c r="FV2" s="22">
        <v>50284</v>
      </c>
      <c r="FW2" s="22">
        <v>50314</v>
      </c>
      <c r="FX2" s="22">
        <v>50345</v>
      </c>
      <c r="FY2" s="22">
        <v>50375</v>
      </c>
      <c r="FZ2" s="22">
        <v>50406</v>
      </c>
      <c r="GA2" s="22">
        <v>50437</v>
      </c>
      <c r="GB2" s="22">
        <v>50465</v>
      </c>
      <c r="GC2" s="22">
        <v>50496</v>
      </c>
      <c r="GD2" s="22">
        <v>50526</v>
      </c>
      <c r="GE2" s="22">
        <v>50557</v>
      </c>
      <c r="GF2" s="22">
        <v>50587</v>
      </c>
      <c r="GG2" s="22">
        <v>50618</v>
      </c>
      <c r="GH2" s="22">
        <v>50649</v>
      </c>
      <c r="GI2" s="22">
        <v>50679</v>
      </c>
      <c r="GJ2" s="22">
        <v>50710</v>
      </c>
      <c r="GK2" s="22">
        <v>50740</v>
      </c>
      <c r="GL2" s="22">
        <v>50771</v>
      </c>
      <c r="GM2" s="22">
        <v>50802</v>
      </c>
      <c r="GN2" s="22">
        <v>50830</v>
      </c>
      <c r="GO2" s="22">
        <v>50861</v>
      </c>
      <c r="GP2" s="22">
        <v>50891</v>
      </c>
      <c r="GQ2" s="22">
        <v>50922</v>
      </c>
      <c r="GR2" s="22">
        <v>50952</v>
      </c>
      <c r="GS2" s="22">
        <v>50983</v>
      </c>
      <c r="GT2" s="22">
        <v>51014</v>
      </c>
      <c r="GU2" s="22">
        <v>51044</v>
      </c>
      <c r="GV2" s="22">
        <v>51075</v>
      </c>
      <c r="GW2" s="22">
        <v>51105</v>
      </c>
      <c r="GX2" s="22">
        <v>51136</v>
      </c>
      <c r="GY2" s="22">
        <v>51167</v>
      </c>
      <c r="GZ2" s="22">
        <v>51196</v>
      </c>
      <c r="HA2" s="22">
        <v>51227</v>
      </c>
      <c r="HB2" s="22">
        <v>51257</v>
      </c>
      <c r="HC2" s="22">
        <v>51288</v>
      </c>
      <c r="HD2" s="22">
        <v>51318</v>
      </c>
      <c r="HE2" s="22">
        <v>51349</v>
      </c>
      <c r="HF2" s="22">
        <v>51380</v>
      </c>
      <c r="HG2" s="22">
        <v>51410</v>
      </c>
      <c r="HH2" s="22">
        <v>51441</v>
      </c>
      <c r="HI2" s="22">
        <v>51471</v>
      </c>
      <c r="HJ2" s="22">
        <v>51502</v>
      </c>
      <c r="HK2" s="22">
        <v>51533</v>
      </c>
      <c r="HL2" s="22">
        <v>51561</v>
      </c>
      <c r="HM2" s="22">
        <v>51592</v>
      </c>
      <c r="HN2" s="22">
        <v>51622</v>
      </c>
      <c r="HO2" s="22">
        <v>51653</v>
      </c>
      <c r="HP2" s="22">
        <v>51683</v>
      </c>
      <c r="HQ2" s="22">
        <v>51714</v>
      </c>
      <c r="HR2" s="22">
        <v>51745</v>
      </c>
      <c r="HS2" s="22">
        <v>51775</v>
      </c>
      <c r="HT2" s="22">
        <v>51806</v>
      </c>
      <c r="HU2" s="22">
        <v>51836</v>
      </c>
      <c r="HV2" s="22">
        <v>51867</v>
      </c>
      <c r="HW2" s="22">
        <v>51898</v>
      </c>
      <c r="HX2" s="22">
        <v>51926</v>
      </c>
      <c r="HY2" s="22">
        <v>51957</v>
      </c>
      <c r="HZ2" s="22">
        <v>51987</v>
      </c>
      <c r="IA2" s="22">
        <v>52018</v>
      </c>
      <c r="IB2" s="22">
        <v>52048</v>
      </c>
      <c r="IC2" s="22">
        <v>52079</v>
      </c>
      <c r="ID2" s="22">
        <v>52110</v>
      </c>
      <c r="IE2" s="22">
        <v>52140</v>
      </c>
      <c r="IF2" s="22">
        <v>52171</v>
      </c>
      <c r="IG2" s="22">
        <v>52201</v>
      </c>
      <c r="IH2" s="22">
        <v>52232</v>
      </c>
      <c r="II2" s="22">
        <v>52263</v>
      </c>
      <c r="IJ2" s="22">
        <v>52291</v>
      </c>
      <c r="IK2" s="22">
        <v>52322</v>
      </c>
      <c r="IL2" s="22">
        <v>52352</v>
      </c>
      <c r="IM2" s="22">
        <v>52383</v>
      </c>
      <c r="IN2" s="22">
        <v>52413</v>
      </c>
      <c r="IO2" s="22">
        <v>52444</v>
      </c>
      <c r="IP2" s="22">
        <v>52475</v>
      </c>
      <c r="IQ2" s="22">
        <v>52505</v>
      </c>
      <c r="IR2" s="22">
        <v>52536</v>
      </c>
      <c r="IS2" s="22">
        <v>52566</v>
      </c>
      <c r="IT2" s="22">
        <v>52597</v>
      </c>
      <c r="IU2" s="22">
        <v>52628</v>
      </c>
      <c r="IV2" s="22">
        <v>52657</v>
      </c>
      <c r="IW2" s="22">
        <v>52688</v>
      </c>
      <c r="IX2" s="22">
        <v>52718</v>
      </c>
      <c r="IY2" s="22">
        <v>52749</v>
      </c>
      <c r="IZ2" s="22">
        <v>52779</v>
      </c>
      <c r="JA2" s="22">
        <v>52810</v>
      </c>
      <c r="JB2" s="22">
        <v>52841</v>
      </c>
      <c r="JC2" s="22">
        <v>52871</v>
      </c>
      <c r="JD2" s="22">
        <v>52902</v>
      </c>
      <c r="JE2" s="22">
        <v>52932</v>
      </c>
      <c r="JF2" s="22">
        <v>52963</v>
      </c>
      <c r="JG2" s="22">
        <v>52994</v>
      </c>
      <c r="JH2" s="22">
        <v>53022</v>
      </c>
      <c r="JI2" s="22">
        <v>53053</v>
      </c>
      <c r="JJ2" s="22">
        <v>53083</v>
      </c>
      <c r="JK2" s="22">
        <v>53114</v>
      </c>
      <c r="JL2" s="22">
        <v>53144</v>
      </c>
      <c r="JM2" s="22">
        <v>53175</v>
      </c>
      <c r="JN2" s="22">
        <v>53206</v>
      </c>
      <c r="JO2" s="22">
        <v>53236</v>
      </c>
      <c r="JP2" s="22">
        <v>53267</v>
      </c>
      <c r="JQ2" s="22">
        <v>53297</v>
      </c>
      <c r="JR2" s="22">
        <v>53328</v>
      </c>
      <c r="JS2" s="22">
        <v>53359</v>
      </c>
      <c r="JT2" s="22">
        <v>53387</v>
      </c>
      <c r="JU2" s="22">
        <v>53418</v>
      </c>
      <c r="JV2" s="22">
        <v>53448</v>
      </c>
      <c r="JW2" s="22">
        <v>53479</v>
      </c>
      <c r="JX2" s="22">
        <v>53509</v>
      </c>
      <c r="JY2" s="22">
        <v>53540</v>
      </c>
      <c r="JZ2" s="22">
        <v>53571</v>
      </c>
      <c r="KA2" s="22">
        <v>53601</v>
      </c>
      <c r="KB2" s="22">
        <v>53632</v>
      </c>
      <c r="KC2" s="22">
        <v>53662</v>
      </c>
      <c r="KD2" s="22">
        <v>53693</v>
      </c>
      <c r="KE2" s="22">
        <v>53724</v>
      </c>
      <c r="KF2" s="22">
        <v>53752</v>
      </c>
      <c r="KG2" s="22">
        <v>53783</v>
      </c>
      <c r="KH2" s="22">
        <v>53813</v>
      </c>
      <c r="KI2" s="22">
        <v>53844</v>
      </c>
      <c r="KJ2" s="22">
        <v>53874</v>
      </c>
      <c r="KK2" s="22">
        <v>53905</v>
      </c>
      <c r="KL2" s="22">
        <v>53936</v>
      </c>
      <c r="KM2" s="22">
        <v>53966</v>
      </c>
      <c r="KN2" s="22">
        <v>53997</v>
      </c>
      <c r="KO2" s="22">
        <v>54027</v>
      </c>
      <c r="KP2" s="22">
        <v>54058</v>
      </c>
      <c r="KQ2" s="22">
        <v>54089</v>
      </c>
      <c r="KR2" s="22">
        <v>54118</v>
      </c>
      <c r="KS2" s="22">
        <v>54149</v>
      </c>
      <c r="KT2" s="22">
        <v>54179</v>
      </c>
      <c r="KU2" s="22">
        <v>54210</v>
      </c>
      <c r="KV2" s="22">
        <v>54240</v>
      </c>
      <c r="KW2" s="22">
        <v>54271</v>
      </c>
      <c r="KX2" s="22">
        <v>54302</v>
      </c>
      <c r="KY2" s="22">
        <v>54332</v>
      </c>
      <c r="KZ2" s="22">
        <v>54363</v>
      </c>
      <c r="LA2" s="22">
        <v>54393</v>
      </c>
      <c r="LB2" s="22">
        <v>54424</v>
      </c>
      <c r="LC2" s="22">
        <v>54455</v>
      </c>
      <c r="LD2" s="22">
        <v>54483</v>
      </c>
      <c r="LE2" s="22">
        <v>54514</v>
      </c>
      <c r="LF2" s="22">
        <v>54544</v>
      </c>
      <c r="LG2" s="22">
        <v>54575</v>
      </c>
      <c r="LH2" s="22">
        <v>54605</v>
      </c>
      <c r="LI2" s="22">
        <v>54636</v>
      </c>
      <c r="LJ2" s="22">
        <v>54667</v>
      </c>
      <c r="LK2" s="22">
        <v>54697</v>
      </c>
      <c r="LL2" s="22">
        <v>54728</v>
      </c>
      <c r="LM2" s="22">
        <v>54758</v>
      </c>
      <c r="LN2" s="22">
        <v>54789</v>
      </c>
      <c r="LO2" s="22">
        <v>54820</v>
      </c>
      <c r="LP2" s="22">
        <v>54848</v>
      </c>
      <c r="LQ2" s="22">
        <v>54879</v>
      </c>
      <c r="LR2" s="22">
        <v>54909</v>
      </c>
      <c r="LS2" s="22">
        <v>54940</v>
      </c>
      <c r="LT2" s="22">
        <v>54970</v>
      </c>
      <c r="LU2" s="22">
        <v>55001</v>
      </c>
      <c r="LV2" s="22">
        <v>55032</v>
      </c>
      <c r="LW2" s="22">
        <v>55062</v>
      </c>
      <c r="LX2" s="22">
        <v>55093</v>
      </c>
      <c r="LY2" s="22">
        <v>55123</v>
      </c>
    </row>
    <row r="3" spans="1:337" x14ac:dyDescent="0.35">
      <c r="A3" t="s">
        <v>20</v>
      </c>
      <c r="B3" s="21">
        <v>8.5852173849994049</v>
      </c>
      <c r="C3" s="21">
        <v>8.5852173849994049</v>
      </c>
      <c r="D3" s="21">
        <v>8.5852173849994049</v>
      </c>
      <c r="E3" s="21">
        <v>8.5852173849994049</v>
      </c>
      <c r="F3" s="21">
        <v>8.5852173849994049</v>
      </c>
      <c r="G3" s="21">
        <v>8.5852173849994049</v>
      </c>
      <c r="H3" s="21">
        <v>8.5852173849994049</v>
      </c>
      <c r="I3" s="21">
        <v>8.5852173849994049</v>
      </c>
      <c r="J3" s="21">
        <v>8.5852173849994049</v>
      </c>
      <c r="K3" s="21">
        <v>8.5852173849994049</v>
      </c>
      <c r="L3" s="21">
        <v>8.5852173849994049</v>
      </c>
      <c r="M3" s="21">
        <v>8.5852173849994049</v>
      </c>
      <c r="N3" s="21">
        <v>8.7914724371624811</v>
      </c>
      <c r="O3" s="21">
        <v>8.7914724371624811</v>
      </c>
      <c r="P3" s="21">
        <v>8.7914724371624811</v>
      </c>
      <c r="Q3" s="21">
        <v>8.7914724371624811</v>
      </c>
      <c r="R3" s="21">
        <v>8.7914724371624811</v>
      </c>
      <c r="S3" s="21">
        <v>8.7914724371624811</v>
      </c>
      <c r="T3" s="21">
        <v>8.7914724371624811</v>
      </c>
      <c r="U3" s="21">
        <v>8.7914724371624811</v>
      </c>
      <c r="V3" s="21">
        <v>8.7914724371624811</v>
      </c>
      <c r="W3" s="21">
        <v>8.7914724371624811</v>
      </c>
      <c r="X3" s="21">
        <v>8.7914724371624811</v>
      </c>
      <c r="Y3" s="21">
        <v>8.7914724371624811</v>
      </c>
      <c r="Z3" s="21">
        <v>9.4408898388206079</v>
      </c>
      <c r="AA3" s="21">
        <v>9.4408898388206079</v>
      </c>
      <c r="AB3" s="21">
        <v>9.4408898388206079</v>
      </c>
      <c r="AC3" s="21">
        <v>9.4408898388206079</v>
      </c>
      <c r="AD3" s="21">
        <v>9.4408898388206079</v>
      </c>
      <c r="AE3" s="21">
        <v>9.4408898388206079</v>
      </c>
      <c r="AF3" s="21">
        <v>9.4408898388206079</v>
      </c>
      <c r="AG3" s="21">
        <v>9.4408898388206079</v>
      </c>
      <c r="AH3" s="21">
        <v>9.4408898388206079</v>
      </c>
      <c r="AI3" s="21">
        <v>9.4408898388206079</v>
      </c>
      <c r="AJ3" s="21">
        <v>9.4408898388206079</v>
      </c>
      <c r="AK3" s="21">
        <v>9.4408898388206079</v>
      </c>
      <c r="AL3" s="21">
        <v>9.7196187038420803</v>
      </c>
      <c r="AM3" s="21">
        <v>9.7196187038420803</v>
      </c>
      <c r="AN3" s="21">
        <v>9.7196187038420803</v>
      </c>
      <c r="AO3" s="21">
        <v>9.7196187038420803</v>
      </c>
      <c r="AP3" s="21">
        <v>9.7196187038420803</v>
      </c>
      <c r="AQ3" s="21">
        <v>9.7196187038420803</v>
      </c>
      <c r="AR3" s="21">
        <v>9.7196187038420803</v>
      </c>
      <c r="AS3" s="21">
        <v>9.7196187038420803</v>
      </c>
      <c r="AT3" s="21">
        <v>9.7196187038420803</v>
      </c>
      <c r="AU3" s="21">
        <v>9.7196187038420803</v>
      </c>
      <c r="AV3" s="21">
        <v>9.7196187038420803</v>
      </c>
      <c r="AW3" s="21">
        <v>9.7196187038420803</v>
      </c>
      <c r="AX3" s="21">
        <v>9.7141651230903641</v>
      </c>
      <c r="AY3" s="21">
        <v>9.7141651230903641</v>
      </c>
      <c r="AZ3" s="21">
        <v>9.7141651230903641</v>
      </c>
      <c r="BA3" s="21">
        <v>9.7141651230903641</v>
      </c>
      <c r="BB3" s="21">
        <v>9.7141651230903641</v>
      </c>
      <c r="BC3" s="21">
        <v>9.7141651230903641</v>
      </c>
      <c r="BD3" s="21">
        <v>9.7141651230903641</v>
      </c>
      <c r="BE3" s="21">
        <v>9.7141651230903641</v>
      </c>
      <c r="BF3" s="21">
        <v>9.7141651230903641</v>
      </c>
      <c r="BG3" s="21">
        <v>9.7141651230903641</v>
      </c>
      <c r="BH3" s="21">
        <v>9.7141651230903641</v>
      </c>
      <c r="BI3" s="21">
        <v>9.7141651230903641</v>
      </c>
      <c r="BJ3" s="21">
        <v>10.027530041486159</v>
      </c>
      <c r="BK3" s="21">
        <v>10.027530041486159</v>
      </c>
      <c r="BL3" s="21">
        <v>10.027530041486159</v>
      </c>
      <c r="BM3" s="21">
        <v>10.027530041486159</v>
      </c>
      <c r="BN3" s="21">
        <v>10.027530041486159</v>
      </c>
      <c r="BO3" s="21">
        <v>10.027530041486159</v>
      </c>
      <c r="BP3" s="21">
        <v>10.027530041486159</v>
      </c>
      <c r="BQ3" s="21">
        <v>10.027530041486159</v>
      </c>
      <c r="BR3" s="21">
        <v>10.027530041486159</v>
      </c>
      <c r="BS3" s="21">
        <v>10.027530041486159</v>
      </c>
      <c r="BT3" s="21">
        <v>10.027530041486159</v>
      </c>
      <c r="BU3" s="21">
        <v>10.027530041486159</v>
      </c>
      <c r="BV3" s="21">
        <v>10.543758591474813</v>
      </c>
      <c r="BW3" s="21">
        <v>10.543758591474813</v>
      </c>
      <c r="BX3" s="21">
        <v>10.543758591474813</v>
      </c>
      <c r="BY3" s="21">
        <v>10.543758591474813</v>
      </c>
      <c r="BZ3" s="21">
        <v>10.543758591474813</v>
      </c>
      <c r="CA3" s="21">
        <v>10.543758591474813</v>
      </c>
      <c r="CB3" s="21">
        <v>10.543758591474813</v>
      </c>
      <c r="CC3" s="21">
        <v>10.543758591474813</v>
      </c>
      <c r="CD3" s="21">
        <v>10.543758591474813</v>
      </c>
      <c r="CE3" s="21">
        <v>10.543758591474813</v>
      </c>
      <c r="CF3" s="21">
        <v>10.543758591474813</v>
      </c>
      <c r="CG3" s="21">
        <v>10.543758591474813</v>
      </c>
      <c r="CH3" s="21">
        <v>10.655747003415186</v>
      </c>
      <c r="CI3" s="21">
        <v>10.655747003415186</v>
      </c>
      <c r="CJ3" s="21">
        <v>10.655747003415186</v>
      </c>
      <c r="CK3" s="21">
        <v>10.655747003415186</v>
      </c>
      <c r="CL3" s="21">
        <v>10.655747003415186</v>
      </c>
      <c r="CM3" s="21">
        <v>10.655747003415186</v>
      </c>
      <c r="CN3" s="21">
        <v>10.655747003415186</v>
      </c>
      <c r="CO3" s="21">
        <v>10.655747003415186</v>
      </c>
      <c r="CP3" s="21">
        <v>10.655747003415186</v>
      </c>
      <c r="CQ3" s="21">
        <v>10.655747003415186</v>
      </c>
      <c r="CR3" s="21">
        <v>10.655747003415186</v>
      </c>
      <c r="CS3" s="21">
        <v>10.655747003415186</v>
      </c>
      <c r="CT3" s="21">
        <v>11.324705757696885</v>
      </c>
      <c r="CU3" s="21">
        <v>11.324705757696885</v>
      </c>
      <c r="CV3" s="21">
        <v>11.324705757696885</v>
      </c>
      <c r="CW3" s="21">
        <v>11.324705757696885</v>
      </c>
      <c r="CX3" s="21">
        <v>11.324705757696885</v>
      </c>
      <c r="CY3" s="21">
        <v>11.324705757696885</v>
      </c>
      <c r="CZ3" s="21">
        <v>11.324705757696885</v>
      </c>
      <c r="DA3" s="21">
        <v>11.324705757696885</v>
      </c>
      <c r="DB3" s="21">
        <v>11.324705757696885</v>
      </c>
      <c r="DC3" s="21">
        <v>11.324705757696885</v>
      </c>
      <c r="DD3" s="21">
        <v>11.324705757696885</v>
      </c>
      <c r="DE3" s="21">
        <v>11.324705757696885</v>
      </c>
      <c r="DF3" s="21">
        <v>12.050663592468064</v>
      </c>
      <c r="DG3" s="21">
        <v>12.050663592468064</v>
      </c>
      <c r="DH3" s="21">
        <v>12.050663592468064</v>
      </c>
      <c r="DI3" s="21">
        <v>12.050663592468064</v>
      </c>
      <c r="DJ3" s="21">
        <v>12.050663592468064</v>
      </c>
      <c r="DK3" s="21">
        <v>12.050663592468064</v>
      </c>
      <c r="DL3" s="21">
        <v>12.050663592468064</v>
      </c>
      <c r="DM3" s="21">
        <v>12.050663592468064</v>
      </c>
      <c r="DN3" s="21">
        <v>12.050663592468064</v>
      </c>
      <c r="DO3" s="21">
        <v>12.050663592468064</v>
      </c>
      <c r="DP3" s="21">
        <v>12.050663592468064</v>
      </c>
      <c r="DQ3" s="21">
        <v>12.050663592468064</v>
      </c>
      <c r="DR3" s="21">
        <v>12.839701522190779</v>
      </c>
      <c r="DS3" s="21">
        <v>12.839701522190779</v>
      </c>
      <c r="DT3" s="21">
        <v>12.839701522190779</v>
      </c>
      <c r="DU3" s="21">
        <v>12.839701522190779</v>
      </c>
      <c r="DV3" s="21">
        <v>12.839701522190779</v>
      </c>
      <c r="DW3" s="21">
        <v>12.839701522190779</v>
      </c>
      <c r="DX3" s="21">
        <v>12.839701522190779</v>
      </c>
      <c r="DY3" s="21">
        <v>12.839701522190779</v>
      </c>
      <c r="DZ3" s="21">
        <v>12.839701522190779</v>
      </c>
      <c r="EA3" s="21">
        <v>12.839701522190779</v>
      </c>
      <c r="EB3" s="21">
        <v>12.839701522190779</v>
      </c>
      <c r="EC3" s="21">
        <v>12.839701522190779</v>
      </c>
      <c r="ED3" s="21">
        <v>13.773582157519844</v>
      </c>
      <c r="EE3" s="21">
        <v>13.773582157519844</v>
      </c>
      <c r="EF3" s="21">
        <v>13.773582157519844</v>
      </c>
      <c r="EG3" s="21">
        <v>13.773582157519844</v>
      </c>
      <c r="EH3" s="21">
        <v>13.773582157519844</v>
      </c>
      <c r="EI3" s="21">
        <v>13.773582157519844</v>
      </c>
      <c r="EJ3" s="21">
        <v>13.773582157519844</v>
      </c>
      <c r="EK3" s="21">
        <v>13.773582157519844</v>
      </c>
      <c r="EL3" s="21">
        <v>13.773582157519844</v>
      </c>
      <c r="EM3" s="21">
        <v>13.773582157519844</v>
      </c>
      <c r="EN3" s="21">
        <v>13.773582157519844</v>
      </c>
      <c r="EO3" s="21">
        <v>13.773582157519844</v>
      </c>
      <c r="EP3" s="21">
        <v>14.711819352263943</v>
      </c>
      <c r="EQ3" s="21">
        <v>14.711819352263943</v>
      </c>
      <c r="ER3" s="21">
        <v>14.711819352263943</v>
      </c>
      <c r="ES3" s="21">
        <v>14.711819352263943</v>
      </c>
      <c r="ET3" s="21">
        <v>14.711819352263943</v>
      </c>
      <c r="EU3" s="21">
        <v>14.711819352263943</v>
      </c>
      <c r="EV3" s="21">
        <v>14.711819352263943</v>
      </c>
      <c r="EW3" s="21">
        <v>14.711819352263943</v>
      </c>
      <c r="EX3" s="21">
        <v>14.711819352263943</v>
      </c>
      <c r="EY3" s="21">
        <v>14.711819352263943</v>
      </c>
      <c r="EZ3" s="21">
        <v>14.711819352263943</v>
      </c>
      <c r="FA3" s="21">
        <v>14.711819352263943</v>
      </c>
      <c r="FB3" s="21">
        <v>15.334618380687449</v>
      </c>
      <c r="FC3" s="21">
        <v>15.334618380687449</v>
      </c>
      <c r="FD3" s="21">
        <v>15.334618380687449</v>
      </c>
      <c r="FE3" s="21">
        <v>15.334618380687449</v>
      </c>
      <c r="FF3" s="21">
        <v>15.334618380687449</v>
      </c>
      <c r="FG3" s="21">
        <v>15.334618380687449</v>
      </c>
      <c r="FH3" s="21">
        <v>15.334618380687449</v>
      </c>
      <c r="FI3" s="21">
        <v>15.334618380687449</v>
      </c>
      <c r="FJ3" s="21">
        <v>15.334618380687449</v>
      </c>
      <c r="FK3" s="21">
        <v>15.334618380687449</v>
      </c>
      <c r="FL3" s="21">
        <v>15.334618380687449</v>
      </c>
      <c r="FM3" s="21">
        <v>15.334618380687449</v>
      </c>
      <c r="FN3" s="21">
        <v>16.084657634988162</v>
      </c>
      <c r="FO3" s="21">
        <v>16.084657634988162</v>
      </c>
      <c r="FP3" s="21">
        <v>16.084657634988162</v>
      </c>
      <c r="FQ3" s="21">
        <v>16.084657634988162</v>
      </c>
      <c r="FR3" s="21">
        <v>16.084657634988162</v>
      </c>
      <c r="FS3" s="21">
        <v>16.084657634988162</v>
      </c>
      <c r="FT3" s="21">
        <v>16.084657634988162</v>
      </c>
      <c r="FU3" s="21">
        <v>16.084657634988162</v>
      </c>
      <c r="FV3" s="21">
        <v>16.084657634988162</v>
      </c>
      <c r="FW3" s="21">
        <v>16.084657634988162</v>
      </c>
      <c r="FX3" s="21">
        <v>16.084657634988162</v>
      </c>
      <c r="FY3" s="21">
        <v>16.084657634988162</v>
      </c>
      <c r="FZ3" s="21">
        <v>16.846163943735295</v>
      </c>
      <c r="GA3" s="21">
        <v>16.846163943735295</v>
      </c>
      <c r="GB3" s="21">
        <v>16.846163943735295</v>
      </c>
      <c r="GC3" s="21">
        <v>16.846163943735295</v>
      </c>
      <c r="GD3" s="21">
        <v>16.846163943735295</v>
      </c>
      <c r="GE3" s="21">
        <v>16.846163943735295</v>
      </c>
      <c r="GF3" s="21">
        <v>16.846163943735295</v>
      </c>
      <c r="GG3" s="21">
        <v>16.846163943735295</v>
      </c>
      <c r="GH3" s="21">
        <v>16.846163943735295</v>
      </c>
      <c r="GI3" s="21">
        <v>16.846163943735295</v>
      </c>
      <c r="GJ3" s="21">
        <v>16.846163943735295</v>
      </c>
      <c r="GK3" s="21">
        <v>16.846163943735295</v>
      </c>
      <c r="GL3" s="21">
        <v>17.555514341484869</v>
      </c>
      <c r="GM3" s="21">
        <v>17.555514341484869</v>
      </c>
      <c r="GN3" s="21">
        <v>17.555514341484869</v>
      </c>
      <c r="GO3" s="21">
        <v>17.555514341484869</v>
      </c>
      <c r="GP3" s="21">
        <v>17.555514341484869</v>
      </c>
      <c r="GQ3" s="21">
        <v>17.555514341484869</v>
      </c>
      <c r="GR3" s="21">
        <v>17.555514341484869</v>
      </c>
      <c r="GS3" s="21">
        <v>17.555514341484869</v>
      </c>
      <c r="GT3" s="21">
        <v>17.555514341484869</v>
      </c>
      <c r="GU3" s="21">
        <v>17.555514341484869</v>
      </c>
      <c r="GV3" s="21">
        <v>17.555514341484869</v>
      </c>
      <c r="GW3" s="21">
        <v>17.555514341484869</v>
      </c>
      <c r="GX3" s="21">
        <v>18.294690387702243</v>
      </c>
      <c r="GY3" s="21">
        <v>18.294690387702243</v>
      </c>
      <c r="GZ3" s="21">
        <v>18.294690387702243</v>
      </c>
      <c r="HA3" s="21">
        <v>18.294690387702243</v>
      </c>
      <c r="HB3" s="21">
        <v>18.294690387702243</v>
      </c>
      <c r="HC3" s="21">
        <v>18.294690387702243</v>
      </c>
      <c r="HD3" s="21">
        <v>18.294690387702243</v>
      </c>
      <c r="HE3" s="21">
        <v>18.294690387702243</v>
      </c>
      <c r="HF3" s="21">
        <v>18.294690387702243</v>
      </c>
      <c r="HG3" s="21">
        <v>18.294690387702243</v>
      </c>
      <c r="HH3" s="21">
        <v>18.294690387702243</v>
      </c>
      <c r="HI3" s="21">
        <v>18.294690387702243</v>
      </c>
      <c r="HJ3" s="21">
        <v>19.064993430994388</v>
      </c>
      <c r="HK3" s="21">
        <v>19.064993430994388</v>
      </c>
      <c r="HL3" s="21">
        <v>19.064993430994388</v>
      </c>
      <c r="HM3" s="21">
        <v>19.064993430994388</v>
      </c>
      <c r="HN3" s="21">
        <v>19.064993430994388</v>
      </c>
      <c r="HO3" s="21">
        <v>19.064993430994388</v>
      </c>
      <c r="HP3" s="21">
        <v>19.064993430994388</v>
      </c>
      <c r="HQ3" s="21">
        <v>19.064993430994388</v>
      </c>
      <c r="HR3" s="21">
        <v>19.064993430994388</v>
      </c>
      <c r="HS3" s="21">
        <v>19.064993430994388</v>
      </c>
      <c r="HT3" s="21">
        <v>19.064993430994388</v>
      </c>
      <c r="HU3" s="21">
        <v>19.064993430994388</v>
      </c>
      <c r="HV3" s="21">
        <v>19.959130965090104</v>
      </c>
      <c r="HW3" s="21">
        <v>19.959130965090104</v>
      </c>
      <c r="HX3" s="21">
        <v>19.959130965090104</v>
      </c>
      <c r="HY3" s="21">
        <v>19.959130965090104</v>
      </c>
      <c r="HZ3" s="21">
        <v>19.959130965090104</v>
      </c>
      <c r="IA3" s="21">
        <v>19.959130965090104</v>
      </c>
      <c r="IB3" s="21">
        <v>19.959130965090104</v>
      </c>
      <c r="IC3" s="21">
        <v>19.959130965090104</v>
      </c>
      <c r="ID3" s="21">
        <v>19.959130965090104</v>
      </c>
      <c r="IE3" s="21">
        <v>19.959130965090104</v>
      </c>
      <c r="IF3" s="21">
        <v>19.959130965090104</v>
      </c>
      <c r="IG3" s="21">
        <v>19.959130965090104</v>
      </c>
      <c r="IH3" s="21">
        <v>20.798116826254269</v>
      </c>
      <c r="II3" s="21">
        <v>20.798116826254269</v>
      </c>
      <c r="IJ3" s="21">
        <v>20.798116826254269</v>
      </c>
      <c r="IK3" s="21">
        <v>20.798116826254269</v>
      </c>
      <c r="IL3" s="21">
        <v>20.798116826254269</v>
      </c>
      <c r="IM3" s="21">
        <v>20.798116826254269</v>
      </c>
      <c r="IN3" s="21">
        <v>20.798116826254269</v>
      </c>
      <c r="IO3" s="21">
        <v>20.798116826254269</v>
      </c>
      <c r="IP3" s="21">
        <v>20.798116826254269</v>
      </c>
      <c r="IQ3" s="21">
        <v>20.798116826254269</v>
      </c>
      <c r="IR3" s="21">
        <v>20.798116826254269</v>
      </c>
      <c r="IS3" s="21">
        <v>20.798116826254269</v>
      </c>
      <c r="IT3" s="21">
        <v>21.648359504721281</v>
      </c>
      <c r="IU3" s="21">
        <v>21.648359504721281</v>
      </c>
      <c r="IV3" s="21">
        <v>21.648359504721281</v>
      </c>
      <c r="IW3" s="21">
        <v>21.648359504721281</v>
      </c>
      <c r="IX3" s="21">
        <v>21.648359504721281</v>
      </c>
      <c r="IY3" s="21">
        <v>21.648359504721281</v>
      </c>
      <c r="IZ3" s="21">
        <v>21.648359504721281</v>
      </c>
      <c r="JA3" s="21">
        <v>21.648359504721281</v>
      </c>
      <c r="JB3" s="21">
        <v>21.648359504721281</v>
      </c>
      <c r="JC3" s="21">
        <v>21.648359504721281</v>
      </c>
      <c r="JD3" s="21">
        <v>21.648359504721281</v>
      </c>
      <c r="JE3" s="21">
        <v>21.648359504721281</v>
      </c>
      <c r="JF3" s="21">
        <v>22.534407922031008</v>
      </c>
      <c r="JG3" s="21">
        <v>22.534407922031008</v>
      </c>
      <c r="JH3" s="21">
        <v>22.534407922031008</v>
      </c>
      <c r="JI3" s="21">
        <v>22.534407922031008</v>
      </c>
      <c r="JJ3" s="21">
        <v>22.534407922031008</v>
      </c>
      <c r="JK3" s="21">
        <v>22.534407922031008</v>
      </c>
      <c r="JL3" s="21">
        <v>22.534407922031008</v>
      </c>
      <c r="JM3" s="21">
        <v>22.534407922031008</v>
      </c>
      <c r="JN3" s="21">
        <v>22.534407922031008</v>
      </c>
      <c r="JO3" s="21">
        <v>22.534407922031008</v>
      </c>
      <c r="JP3" s="21">
        <v>22.534407922031008</v>
      </c>
      <c r="JQ3" s="21">
        <v>22.534407922031008</v>
      </c>
      <c r="JR3" s="21">
        <v>23.558676782572018</v>
      </c>
      <c r="JS3" s="21">
        <v>23.558676782572018</v>
      </c>
      <c r="JT3" s="21">
        <v>23.558676782572018</v>
      </c>
      <c r="JU3" s="21">
        <v>23.558676782572018</v>
      </c>
      <c r="JV3" s="21">
        <v>23.558676782572018</v>
      </c>
      <c r="JW3" s="21">
        <v>23.558676782572018</v>
      </c>
      <c r="JX3" s="21">
        <v>23.558676782572018</v>
      </c>
      <c r="JY3" s="21">
        <v>23.558676782572018</v>
      </c>
      <c r="JZ3" s="21">
        <v>23.558676782572018</v>
      </c>
      <c r="KA3" s="21">
        <v>23.558676782572018</v>
      </c>
      <c r="KB3" s="21">
        <v>23.558676782572018</v>
      </c>
      <c r="KC3" s="21">
        <v>23.558676782572018</v>
      </c>
      <c r="KD3" s="21">
        <v>24.627037005362844</v>
      </c>
      <c r="KE3" s="21">
        <v>24.627037005362844</v>
      </c>
      <c r="KF3" s="21">
        <v>24.627037005362844</v>
      </c>
      <c r="KG3" s="21">
        <v>24.627037005362844</v>
      </c>
      <c r="KH3" s="21">
        <v>24.627037005362844</v>
      </c>
      <c r="KI3" s="21">
        <v>24.627037005362844</v>
      </c>
      <c r="KJ3" s="21">
        <v>24.627037005362844</v>
      </c>
      <c r="KK3" s="21">
        <v>24.627037005362844</v>
      </c>
      <c r="KL3" s="21">
        <v>24.627037005362844</v>
      </c>
      <c r="KM3" s="21">
        <v>24.627037005362844</v>
      </c>
      <c r="KN3" s="21">
        <v>24.627037005362844</v>
      </c>
      <c r="KO3" s="21">
        <v>24.627037005362844</v>
      </c>
      <c r="KP3" s="21">
        <v>25.63547996934928</v>
      </c>
      <c r="KQ3" s="21">
        <v>25.63547996934928</v>
      </c>
      <c r="KR3" s="21">
        <v>25.63547996934928</v>
      </c>
      <c r="KS3" s="21">
        <v>25.63547996934928</v>
      </c>
      <c r="KT3" s="21">
        <v>25.63547996934928</v>
      </c>
      <c r="KU3" s="21">
        <v>25.63547996934928</v>
      </c>
      <c r="KV3" s="21">
        <v>25.63547996934928</v>
      </c>
      <c r="KW3" s="21">
        <v>25.63547996934928</v>
      </c>
      <c r="KX3" s="21">
        <v>25.63547996934928</v>
      </c>
      <c r="KY3" s="21">
        <v>25.63547996934928</v>
      </c>
      <c r="KZ3" s="21">
        <v>25.63547996934928</v>
      </c>
      <c r="LA3" s="21">
        <v>25.63547996934928</v>
      </c>
      <c r="LB3" s="21">
        <v>26.686655836293575</v>
      </c>
      <c r="LC3" s="21">
        <v>26.686655836293575</v>
      </c>
      <c r="LD3" s="21">
        <v>26.686655836293575</v>
      </c>
      <c r="LE3" s="21">
        <v>26.686655836293575</v>
      </c>
      <c r="LF3" s="21">
        <v>26.686655836293575</v>
      </c>
      <c r="LG3" s="21">
        <v>26.686655836293575</v>
      </c>
      <c r="LH3" s="21">
        <v>26.686655836293575</v>
      </c>
      <c r="LI3" s="21">
        <v>26.686655836293575</v>
      </c>
      <c r="LJ3" s="21">
        <v>26.686655836293575</v>
      </c>
      <c r="LK3" s="21">
        <v>26.686655836293575</v>
      </c>
      <c r="LL3" s="21">
        <v>26.686655836293575</v>
      </c>
      <c r="LM3" s="21">
        <v>26.686655836293575</v>
      </c>
      <c r="LN3" s="21">
        <v>27.893767324651378</v>
      </c>
      <c r="LO3" s="21">
        <v>27.893767324651378</v>
      </c>
      <c r="LP3" s="21">
        <v>27.893767324651378</v>
      </c>
      <c r="LQ3" s="21">
        <v>27.893767324651378</v>
      </c>
      <c r="LR3" s="21">
        <v>27.893767324651378</v>
      </c>
      <c r="LS3" s="21">
        <v>27.893767324651378</v>
      </c>
      <c r="LT3" s="21">
        <v>27.893767324651378</v>
      </c>
      <c r="LU3" s="21">
        <v>27.893767324651378</v>
      </c>
      <c r="LV3" s="21">
        <v>27.893767324651378</v>
      </c>
      <c r="LW3" s="21">
        <v>27.893767324651378</v>
      </c>
      <c r="LX3" s="21">
        <v>27.893767324651378</v>
      </c>
      <c r="LY3" s="21">
        <v>27.893767324651378</v>
      </c>
    </row>
    <row r="4" spans="1:337" x14ac:dyDescent="0.35">
      <c r="A4" t="s">
        <v>21</v>
      </c>
      <c r="B4" s="21">
        <v>8.6994796839051922</v>
      </c>
      <c r="C4" s="21">
        <v>8.6994796839051922</v>
      </c>
      <c r="D4" s="21">
        <v>8.6994796839051922</v>
      </c>
      <c r="E4" s="21">
        <v>8.6994796839051922</v>
      </c>
      <c r="F4" s="21">
        <v>8.6994796839051922</v>
      </c>
      <c r="G4" s="21">
        <v>8.6994796839051922</v>
      </c>
      <c r="H4" s="21">
        <v>8.6994796839051922</v>
      </c>
      <c r="I4" s="21">
        <v>8.6994796839051922</v>
      </c>
      <c r="J4" s="21">
        <v>8.6994796839051922</v>
      </c>
      <c r="K4" s="21">
        <v>8.6994796839051922</v>
      </c>
      <c r="L4" s="21">
        <v>8.6994796839051922</v>
      </c>
      <c r="M4" s="21">
        <v>8.6994796839051922</v>
      </c>
      <c r="N4" s="21">
        <v>8.9103931221005794</v>
      </c>
      <c r="O4" s="21">
        <v>8.9103931221005794</v>
      </c>
      <c r="P4" s="21">
        <v>8.9103931221005794</v>
      </c>
      <c r="Q4" s="21">
        <v>8.9103931221005794</v>
      </c>
      <c r="R4" s="21">
        <v>8.9103931221005794</v>
      </c>
      <c r="S4" s="21">
        <v>8.9103931221005794</v>
      </c>
      <c r="T4" s="21">
        <v>8.9103931221005794</v>
      </c>
      <c r="U4" s="21">
        <v>8.9103931221005794</v>
      </c>
      <c r="V4" s="21">
        <v>8.9103931221005794</v>
      </c>
      <c r="W4" s="21">
        <v>8.9103931221005794</v>
      </c>
      <c r="X4" s="21">
        <v>8.9103931221005794</v>
      </c>
      <c r="Y4" s="21">
        <v>8.9103931221005794</v>
      </c>
      <c r="Z4" s="21">
        <v>9.5664772894294803</v>
      </c>
      <c r="AA4" s="21">
        <v>9.5664772894294803</v>
      </c>
      <c r="AB4" s="21">
        <v>9.5664772894294803</v>
      </c>
      <c r="AC4" s="21">
        <v>9.5664772894294803</v>
      </c>
      <c r="AD4" s="21">
        <v>9.5664772894294803</v>
      </c>
      <c r="AE4" s="21">
        <v>9.5664772894294803</v>
      </c>
      <c r="AF4" s="21">
        <v>9.5664772894294803</v>
      </c>
      <c r="AG4" s="21">
        <v>9.5664772894294803</v>
      </c>
      <c r="AH4" s="21">
        <v>9.5664772894294803</v>
      </c>
      <c r="AI4" s="21">
        <v>9.5664772894294803</v>
      </c>
      <c r="AJ4" s="21">
        <v>9.5664772894294803</v>
      </c>
      <c r="AK4" s="21">
        <v>9.5664772894294803</v>
      </c>
      <c r="AL4" s="21">
        <v>9.8502388868466753</v>
      </c>
      <c r="AM4" s="21">
        <v>9.8502388868466753</v>
      </c>
      <c r="AN4" s="21">
        <v>9.8502388868466753</v>
      </c>
      <c r="AO4" s="21">
        <v>9.8502388868466753</v>
      </c>
      <c r="AP4" s="21">
        <v>9.8502388868466753</v>
      </c>
      <c r="AQ4" s="21">
        <v>9.8502388868466753</v>
      </c>
      <c r="AR4" s="21">
        <v>9.8502388868466753</v>
      </c>
      <c r="AS4" s="21">
        <v>9.8502388868466753</v>
      </c>
      <c r="AT4" s="21">
        <v>9.8502388868466753</v>
      </c>
      <c r="AU4" s="21">
        <v>9.8502388868466753</v>
      </c>
      <c r="AV4" s="21">
        <v>9.8502388868466753</v>
      </c>
      <c r="AW4" s="21">
        <v>9.8502388868466753</v>
      </c>
      <c r="AX4" s="21">
        <v>9.849991182953838</v>
      </c>
      <c r="AY4" s="21">
        <v>9.849991182953838</v>
      </c>
      <c r="AZ4" s="21">
        <v>9.849991182953838</v>
      </c>
      <c r="BA4" s="21">
        <v>9.849991182953838</v>
      </c>
      <c r="BB4" s="21">
        <v>9.849991182953838</v>
      </c>
      <c r="BC4" s="21">
        <v>9.849991182953838</v>
      </c>
      <c r="BD4" s="21">
        <v>9.849991182953838</v>
      </c>
      <c r="BE4" s="21">
        <v>9.849991182953838</v>
      </c>
      <c r="BF4" s="21">
        <v>9.849991182953838</v>
      </c>
      <c r="BG4" s="21">
        <v>9.849991182953838</v>
      </c>
      <c r="BH4" s="21">
        <v>9.849991182953838</v>
      </c>
      <c r="BI4" s="21">
        <v>9.849991182953838</v>
      </c>
      <c r="BJ4" s="21">
        <v>10.168740634437079</v>
      </c>
      <c r="BK4" s="21">
        <v>10.168740634437079</v>
      </c>
      <c r="BL4" s="21">
        <v>10.168740634437079</v>
      </c>
      <c r="BM4" s="21">
        <v>10.168740634437079</v>
      </c>
      <c r="BN4" s="21">
        <v>10.168740634437079</v>
      </c>
      <c r="BO4" s="21">
        <v>10.168740634437079</v>
      </c>
      <c r="BP4" s="21">
        <v>10.168740634437079</v>
      </c>
      <c r="BQ4" s="21">
        <v>10.168740634437079</v>
      </c>
      <c r="BR4" s="21">
        <v>10.168740634437079</v>
      </c>
      <c r="BS4" s="21">
        <v>10.168740634437079</v>
      </c>
      <c r="BT4" s="21">
        <v>10.168740634437079</v>
      </c>
      <c r="BU4" s="21">
        <v>10.168740634437079</v>
      </c>
      <c r="BV4" s="21">
        <v>10.690538052880134</v>
      </c>
      <c r="BW4" s="21">
        <v>10.690538052880134</v>
      </c>
      <c r="BX4" s="21">
        <v>10.690538052880134</v>
      </c>
      <c r="BY4" s="21">
        <v>10.690538052880134</v>
      </c>
      <c r="BZ4" s="21">
        <v>10.690538052880134</v>
      </c>
      <c r="CA4" s="21">
        <v>10.690538052880134</v>
      </c>
      <c r="CB4" s="21">
        <v>10.690538052880134</v>
      </c>
      <c r="CC4" s="21">
        <v>10.690538052880134</v>
      </c>
      <c r="CD4" s="21">
        <v>10.690538052880134</v>
      </c>
      <c r="CE4" s="21">
        <v>10.690538052880134</v>
      </c>
      <c r="CF4" s="21">
        <v>10.690538052880134</v>
      </c>
      <c r="CG4" s="21">
        <v>10.690538052880134</v>
      </c>
      <c r="CH4" s="21">
        <v>10.808285520077035</v>
      </c>
      <c r="CI4" s="21">
        <v>10.808285520077035</v>
      </c>
      <c r="CJ4" s="21">
        <v>10.808285520077035</v>
      </c>
      <c r="CK4" s="21">
        <v>10.808285520077035</v>
      </c>
      <c r="CL4" s="21">
        <v>10.808285520077035</v>
      </c>
      <c r="CM4" s="21">
        <v>10.808285520077035</v>
      </c>
      <c r="CN4" s="21">
        <v>10.808285520077035</v>
      </c>
      <c r="CO4" s="21">
        <v>10.808285520077035</v>
      </c>
      <c r="CP4" s="21">
        <v>10.808285520077035</v>
      </c>
      <c r="CQ4" s="21">
        <v>10.808285520077035</v>
      </c>
      <c r="CR4" s="21">
        <v>10.808285520077035</v>
      </c>
      <c r="CS4" s="21">
        <v>10.808285520077035</v>
      </c>
      <c r="CT4" s="21">
        <v>11.48319954521471</v>
      </c>
      <c r="CU4" s="21">
        <v>11.48319954521471</v>
      </c>
      <c r="CV4" s="21">
        <v>11.48319954521471</v>
      </c>
      <c r="CW4" s="21">
        <v>11.48319954521471</v>
      </c>
      <c r="CX4" s="21">
        <v>11.48319954521471</v>
      </c>
      <c r="CY4" s="21">
        <v>11.48319954521471</v>
      </c>
      <c r="CZ4" s="21">
        <v>11.48319954521471</v>
      </c>
      <c r="DA4" s="21">
        <v>11.48319954521471</v>
      </c>
      <c r="DB4" s="21">
        <v>11.48319954521471</v>
      </c>
      <c r="DC4" s="21">
        <v>11.48319954521471</v>
      </c>
      <c r="DD4" s="21">
        <v>11.48319954521471</v>
      </c>
      <c r="DE4" s="21">
        <v>11.48319954521471</v>
      </c>
      <c r="DF4" s="21">
        <v>12.215315077811752</v>
      </c>
      <c r="DG4" s="21">
        <v>12.215315077811752</v>
      </c>
      <c r="DH4" s="21">
        <v>12.215315077811752</v>
      </c>
      <c r="DI4" s="21">
        <v>12.215315077811752</v>
      </c>
      <c r="DJ4" s="21">
        <v>12.215315077811752</v>
      </c>
      <c r="DK4" s="21">
        <v>12.215315077811752</v>
      </c>
      <c r="DL4" s="21">
        <v>12.215315077811752</v>
      </c>
      <c r="DM4" s="21">
        <v>12.215315077811752</v>
      </c>
      <c r="DN4" s="21">
        <v>12.215315077811752</v>
      </c>
      <c r="DO4" s="21">
        <v>12.215315077811752</v>
      </c>
      <c r="DP4" s="21">
        <v>12.215315077811752</v>
      </c>
      <c r="DQ4" s="21">
        <v>12.215315077811752</v>
      </c>
      <c r="DR4" s="21">
        <v>13.010719531634424</v>
      </c>
      <c r="DS4" s="21">
        <v>13.010719531634424</v>
      </c>
      <c r="DT4" s="21">
        <v>13.010719531634424</v>
      </c>
      <c r="DU4" s="21">
        <v>13.010719531634424</v>
      </c>
      <c r="DV4" s="21">
        <v>13.010719531634424</v>
      </c>
      <c r="DW4" s="21">
        <v>13.010719531634424</v>
      </c>
      <c r="DX4" s="21">
        <v>13.010719531634424</v>
      </c>
      <c r="DY4" s="21">
        <v>13.010719531634424</v>
      </c>
      <c r="DZ4" s="21">
        <v>13.010719531634424</v>
      </c>
      <c r="EA4" s="21">
        <v>13.010719531634424</v>
      </c>
      <c r="EB4" s="21">
        <v>13.010719531634424</v>
      </c>
      <c r="EC4" s="21">
        <v>13.010719531634424</v>
      </c>
      <c r="ED4" s="21">
        <v>13.951182110090102</v>
      </c>
      <c r="EE4" s="21">
        <v>13.951182110090102</v>
      </c>
      <c r="EF4" s="21">
        <v>13.951182110090102</v>
      </c>
      <c r="EG4" s="21">
        <v>13.951182110090102</v>
      </c>
      <c r="EH4" s="21">
        <v>13.951182110090102</v>
      </c>
      <c r="EI4" s="21">
        <v>13.951182110090102</v>
      </c>
      <c r="EJ4" s="21">
        <v>13.951182110090102</v>
      </c>
      <c r="EK4" s="21">
        <v>13.951182110090102</v>
      </c>
      <c r="EL4" s="21">
        <v>13.951182110090102</v>
      </c>
      <c r="EM4" s="21">
        <v>13.951182110090102</v>
      </c>
      <c r="EN4" s="21">
        <v>13.951182110090102</v>
      </c>
      <c r="EO4" s="21">
        <v>13.951182110090102</v>
      </c>
      <c r="EP4" s="21">
        <v>14.896223458861241</v>
      </c>
      <c r="EQ4" s="21">
        <v>14.896223458861241</v>
      </c>
      <c r="ER4" s="21">
        <v>14.896223458861241</v>
      </c>
      <c r="ES4" s="21">
        <v>14.896223458861241</v>
      </c>
      <c r="ET4" s="21">
        <v>14.896223458861241</v>
      </c>
      <c r="EU4" s="21">
        <v>14.896223458861241</v>
      </c>
      <c r="EV4" s="21">
        <v>14.896223458861241</v>
      </c>
      <c r="EW4" s="21">
        <v>14.896223458861241</v>
      </c>
      <c r="EX4" s="21">
        <v>14.896223458861241</v>
      </c>
      <c r="EY4" s="21">
        <v>14.896223458861241</v>
      </c>
      <c r="EZ4" s="21">
        <v>14.896223458861241</v>
      </c>
      <c r="FA4" s="21">
        <v>14.896223458861241</v>
      </c>
      <c r="FB4" s="21">
        <v>15.526055849042786</v>
      </c>
      <c r="FC4" s="21">
        <v>15.526055849042786</v>
      </c>
      <c r="FD4" s="21">
        <v>15.526055849042786</v>
      </c>
      <c r="FE4" s="21">
        <v>15.526055849042786</v>
      </c>
      <c r="FF4" s="21">
        <v>15.526055849042786</v>
      </c>
      <c r="FG4" s="21">
        <v>15.526055849042786</v>
      </c>
      <c r="FH4" s="21">
        <v>15.526055849042786</v>
      </c>
      <c r="FI4" s="21">
        <v>15.526055849042786</v>
      </c>
      <c r="FJ4" s="21">
        <v>15.526055849042786</v>
      </c>
      <c r="FK4" s="21">
        <v>15.526055849042786</v>
      </c>
      <c r="FL4" s="21">
        <v>15.526055849042786</v>
      </c>
      <c r="FM4" s="21">
        <v>15.526055849042786</v>
      </c>
      <c r="FN4" s="21">
        <v>16.285848721193251</v>
      </c>
      <c r="FO4" s="21">
        <v>16.285848721193251</v>
      </c>
      <c r="FP4" s="21">
        <v>16.285848721193251</v>
      </c>
      <c r="FQ4" s="21">
        <v>16.285848721193251</v>
      </c>
      <c r="FR4" s="21">
        <v>16.285848721193251</v>
      </c>
      <c r="FS4" s="21">
        <v>16.285848721193251</v>
      </c>
      <c r="FT4" s="21">
        <v>16.285848721193251</v>
      </c>
      <c r="FU4" s="21">
        <v>16.285848721193251</v>
      </c>
      <c r="FV4" s="21">
        <v>16.285848721193251</v>
      </c>
      <c r="FW4" s="21">
        <v>16.285848721193251</v>
      </c>
      <c r="FX4" s="21">
        <v>16.285848721193251</v>
      </c>
      <c r="FY4" s="21">
        <v>16.285848721193251</v>
      </c>
      <c r="FZ4" s="21">
        <v>17.054930743680202</v>
      </c>
      <c r="GA4" s="21">
        <v>17.054930743680202</v>
      </c>
      <c r="GB4" s="21">
        <v>17.054930743680202</v>
      </c>
      <c r="GC4" s="21">
        <v>17.054930743680202</v>
      </c>
      <c r="GD4" s="21">
        <v>17.054930743680202</v>
      </c>
      <c r="GE4" s="21">
        <v>17.054930743680202</v>
      </c>
      <c r="GF4" s="21">
        <v>17.054930743680202</v>
      </c>
      <c r="GG4" s="21">
        <v>17.054930743680202</v>
      </c>
      <c r="GH4" s="21">
        <v>17.054930743680202</v>
      </c>
      <c r="GI4" s="21">
        <v>17.054930743680202</v>
      </c>
      <c r="GJ4" s="21">
        <v>17.054930743680202</v>
      </c>
      <c r="GK4" s="21">
        <v>17.054930743680202</v>
      </c>
      <c r="GL4" s="21">
        <v>17.772109896427711</v>
      </c>
      <c r="GM4" s="21">
        <v>17.772109896427711</v>
      </c>
      <c r="GN4" s="21">
        <v>17.772109896427711</v>
      </c>
      <c r="GO4" s="21">
        <v>17.772109896427711</v>
      </c>
      <c r="GP4" s="21">
        <v>17.772109896427711</v>
      </c>
      <c r="GQ4" s="21">
        <v>17.772109896427711</v>
      </c>
      <c r="GR4" s="21">
        <v>17.772109896427711</v>
      </c>
      <c r="GS4" s="21">
        <v>17.772109896427711</v>
      </c>
      <c r="GT4" s="21">
        <v>17.772109896427711</v>
      </c>
      <c r="GU4" s="21">
        <v>17.772109896427711</v>
      </c>
      <c r="GV4" s="21">
        <v>17.772109896427711</v>
      </c>
      <c r="GW4" s="21">
        <v>17.772109896427711</v>
      </c>
      <c r="GX4" s="21">
        <v>18.519375656142952</v>
      </c>
      <c r="GY4" s="21">
        <v>18.519375656142952</v>
      </c>
      <c r="GZ4" s="21">
        <v>18.519375656142952</v>
      </c>
      <c r="HA4" s="21">
        <v>18.519375656142952</v>
      </c>
      <c r="HB4" s="21">
        <v>18.519375656142952</v>
      </c>
      <c r="HC4" s="21">
        <v>18.519375656142952</v>
      </c>
      <c r="HD4" s="21">
        <v>18.519375656142952</v>
      </c>
      <c r="HE4" s="21">
        <v>18.519375656142952</v>
      </c>
      <c r="HF4" s="21">
        <v>18.519375656142952</v>
      </c>
      <c r="HG4" s="21">
        <v>18.519375656142952</v>
      </c>
      <c r="HH4" s="21">
        <v>18.519375656142952</v>
      </c>
      <c r="HI4" s="21">
        <v>18.519375656142952</v>
      </c>
      <c r="HJ4" s="21">
        <v>19.298037526386015</v>
      </c>
      <c r="HK4" s="21">
        <v>19.298037526386015</v>
      </c>
      <c r="HL4" s="21">
        <v>19.298037526386015</v>
      </c>
      <c r="HM4" s="21">
        <v>19.298037526386015</v>
      </c>
      <c r="HN4" s="21">
        <v>19.298037526386015</v>
      </c>
      <c r="HO4" s="21">
        <v>19.298037526386015</v>
      </c>
      <c r="HP4" s="21">
        <v>19.298037526386015</v>
      </c>
      <c r="HQ4" s="21">
        <v>19.298037526386015</v>
      </c>
      <c r="HR4" s="21">
        <v>19.298037526386015</v>
      </c>
      <c r="HS4" s="21">
        <v>19.298037526386015</v>
      </c>
      <c r="HT4" s="21">
        <v>19.298037526386015</v>
      </c>
      <c r="HU4" s="21">
        <v>19.298037526386015</v>
      </c>
      <c r="HV4" s="21">
        <v>20.200811400487421</v>
      </c>
      <c r="HW4" s="21">
        <v>20.200811400487421</v>
      </c>
      <c r="HX4" s="21">
        <v>20.200811400487421</v>
      </c>
      <c r="HY4" s="21">
        <v>20.200811400487421</v>
      </c>
      <c r="HZ4" s="21">
        <v>20.200811400487421</v>
      </c>
      <c r="IA4" s="21">
        <v>20.200811400487421</v>
      </c>
      <c r="IB4" s="21">
        <v>20.200811400487421</v>
      </c>
      <c r="IC4" s="21">
        <v>20.200811400487421</v>
      </c>
      <c r="ID4" s="21">
        <v>20.200811400487421</v>
      </c>
      <c r="IE4" s="21">
        <v>20.200811400487421</v>
      </c>
      <c r="IF4" s="21">
        <v>20.200811400487421</v>
      </c>
      <c r="IG4" s="21">
        <v>20.200811400487421</v>
      </c>
      <c r="IH4" s="21">
        <v>21.048719766097939</v>
      </c>
      <c r="II4" s="21">
        <v>21.048719766097939</v>
      </c>
      <c r="IJ4" s="21">
        <v>21.048719766097939</v>
      </c>
      <c r="IK4" s="21">
        <v>21.048719766097939</v>
      </c>
      <c r="IL4" s="21">
        <v>21.048719766097939</v>
      </c>
      <c r="IM4" s="21">
        <v>21.048719766097939</v>
      </c>
      <c r="IN4" s="21">
        <v>21.048719766097939</v>
      </c>
      <c r="IO4" s="21">
        <v>21.048719766097939</v>
      </c>
      <c r="IP4" s="21">
        <v>21.048719766097939</v>
      </c>
      <c r="IQ4" s="21">
        <v>21.048719766097939</v>
      </c>
      <c r="IR4" s="21">
        <v>21.048719766097939</v>
      </c>
      <c r="IS4" s="21">
        <v>21.048719766097939</v>
      </c>
      <c r="IT4" s="21">
        <v>21.905227518061043</v>
      </c>
      <c r="IU4" s="21">
        <v>21.905227518061043</v>
      </c>
      <c r="IV4" s="21">
        <v>21.905227518061043</v>
      </c>
      <c r="IW4" s="21">
        <v>21.905227518061043</v>
      </c>
      <c r="IX4" s="21">
        <v>21.905227518061043</v>
      </c>
      <c r="IY4" s="21">
        <v>21.905227518061043</v>
      </c>
      <c r="IZ4" s="21">
        <v>21.905227518061043</v>
      </c>
      <c r="JA4" s="21">
        <v>21.905227518061043</v>
      </c>
      <c r="JB4" s="21">
        <v>21.905227518061043</v>
      </c>
      <c r="JC4" s="21">
        <v>21.905227518061043</v>
      </c>
      <c r="JD4" s="21">
        <v>21.905227518061043</v>
      </c>
      <c r="JE4" s="21">
        <v>21.905227518061043</v>
      </c>
      <c r="JF4" s="21">
        <v>22.797697635704264</v>
      </c>
      <c r="JG4" s="21">
        <v>22.797697635704264</v>
      </c>
      <c r="JH4" s="21">
        <v>22.797697635704264</v>
      </c>
      <c r="JI4" s="21">
        <v>22.797697635704264</v>
      </c>
      <c r="JJ4" s="21">
        <v>22.797697635704264</v>
      </c>
      <c r="JK4" s="21">
        <v>22.797697635704264</v>
      </c>
      <c r="JL4" s="21">
        <v>22.797697635704264</v>
      </c>
      <c r="JM4" s="21">
        <v>22.797697635704264</v>
      </c>
      <c r="JN4" s="21">
        <v>22.797697635704264</v>
      </c>
      <c r="JO4" s="21">
        <v>22.797697635704264</v>
      </c>
      <c r="JP4" s="21">
        <v>22.797697635704264</v>
      </c>
      <c r="JQ4" s="21">
        <v>22.797697635704264</v>
      </c>
      <c r="JR4" s="21">
        <v>23.828548739087104</v>
      </c>
      <c r="JS4" s="21">
        <v>23.828548739087104</v>
      </c>
      <c r="JT4" s="21">
        <v>23.828548739087104</v>
      </c>
      <c r="JU4" s="21">
        <v>23.828548739087104</v>
      </c>
      <c r="JV4" s="21">
        <v>23.828548739087104</v>
      </c>
      <c r="JW4" s="21">
        <v>23.828548739087104</v>
      </c>
      <c r="JX4" s="21">
        <v>23.828548739087104</v>
      </c>
      <c r="JY4" s="21">
        <v>23.828548739087104</v>
      </c>
      <c r="JZ4" s="21">
        <v>23.828548739087104</v>
      </c>
      <c r="KA4" s="21">
        <v>23.828548739087104</v>
      </c>
      <c r="KB4" s="21">
        <v>23.828548739087104</v>
      </c>
      <c r="KC4" s="21">
        <v>23.828548739087104</v>
      </c>
      <c r="KD4" s="21">
        <v>24.903655760790809</v>
      </c>
      <c r="KE4" s="21">
        <v>24.903655760790809</v>
      </c>
      <c r="KF4" s="21">
        <v>24.903655760790809</v>
      </c>
      <c r="KG4" s="21">
        <v>24.903655760790809</v>
      </c>
      <c r="KH4" s="21">
        <v>24.903655760790809</v>
      </c>
      <c r="KI4" s="21">
        <v>24.903655760790809</v>
      </c>
      <c r="KJ4" s="21">
        <v>24.903655760790809</v>
      </c>
      <c r="KK4" s="21">
        <v>24.903655760790809</v>
      </c>
      <c r="KL4" s="21">
        <v>24.903655760790809</v>
      </c>
      <c r="KM4" s="21">
        <v>24.903655760790809</v>
      </c>
      <c r="KN4" s="21">
        <v>24.903655760790809</v>
      </c>
      <c r="KO4" s="21">
        <v>24.903655760790809</v>
      </c>
      <c r="KP4" s="21">
        <v>25.919014193662942</v>
      </c>
      <c r="KQ4" s="21">
        <v>25.919014193662942</v>
      </c>
      <c r="KR4" s="21">
        <v>25.919014193662942</v>
      </c>
      <c r="KS4" s="21">
        <v>25.919014193662942</v>
      </c>
      <c r="KT4" s="21">
        <v>25.919014193662942</v>
      </c>
      <c r="KU4" s="21">
        <v>25.919014193662942</v>
      </c>
      <c r="KV4" s="21">
        <v>25.919014193662942</v>
      </c>
      <c r="KW4" s="21">
        <v>25.919014193662942</v>
      </c>
      <c r="KX4" s="21">
        <v>25.919014193662942</v>
      </c>
      <c r="KY4" s="21">
        <v>25.919014193662942</v>
      </c>
      <c r="KZ4" s="21">
        <v>25.919014193662942</v>
      </c>
      <c r="LA4" s="21">
        <v>25.919014193662942</v>
      </c>
      <c r="LB4" s="21">
        <v>26.977278416215078</v>
      </c>
      <c r="LC4" s="21">
        <v>26.977278416215078</v>
      </c>
      <c r="LD4" s="21">
        <v>26.977278416215078</v>
      </c>
      <c r="LE4" s="21">
        <v>26.977278416215078</v>
      </c>
      <c r="LF4" s="21">
        <v>26.977278416215078</v>
      </c>
      <c r="LG4" s="21">
        <v>26.977278416215078</v>
      </c>
      <c r="LH4" s="21">
        <v>26.977278416215078</v>
      </c>
      <c r="LI4" s="21">
        <v>26.977278416215078</v>
      </c>
      <c r="LJ4" s="21">
        <v>26.977278416215078</v>
      </c>
      <c r="LK4" s="21">
        <v>26.977278416215078</v>
      </c>
      <c r="LL4" s="21">
        <v>26.977278416215078</v>
      </c>
      <c r="LM4" s="21">
        <v>26.977278416215078</v>
      </c>
      <c r="LN4" s="21">
        <v>28.19165546907092</v>
      </c>
      <c r="LO4" s="21">
        <v>28.19165546907092</v>
      </c>
      <c r="LP4" s="21">
        <v>28.19165546907092</v>
      </c>
      <c r="LQ4" s="21">
        <v>28.19165546907092</v>
      </c>
      <c r="LR4" s="21">
        <v>28.19165546907092</v>
      </c>
      <c r="LS4" s="21">
        <v>28.19165546907092</v>
      </c>
      <c r="LT4" s="21">
        <v>28.19165546907092</v>
      </c>
      <c r="LU4" s="21">
        <v>28.19165546907092</v>
      </c>
      <c r="LV4" s="21">
        <v>28.19165546907092</v>
      </c>
      <c r="LW4" s="21">
        <v>28.19165546907092</v>
      </c>
      <c r="LX4" s="21">
        <v>28.19165546907092</v>
      </c>
      <c r="LY4" s="21">
        <v>28.19165546907092</v>
      </c>
    </row>
    <row r="6" spans="1:337" x14ac:dyDescent="0.35">
      <c r="A6" s="24" t="s">
        <v>39</v>
      </c>
      <c r="B6" s="23">
        <v>44927</v>
      </c>
      <c r="C6" s="23">
        <v>44958</v>
      </c>
      <c r="D6" s="23">
        <v>44986</v>
      </c>
      <c r="E6" s="23">
        <v>45017</v>
      </c>
      <c r="F6" s="23">
        <v>45047</v>
      </c>
      <c r="G6" s="23">
        <v>45078</v>
      </c>
      <c r="H6" s="23">
        <v>45108</v>
      </c>
      <c r="I6" s="23">
        <v>45139</v>
      </c>
      <c r="J6" s="23">
        <v>45170</v>
      </c>
      <c r="K6" s="23">
        <v>45200</v>
      </c>
      <c r="L6" s="23">
        <v>45231</v>
      </c>
      <c r="M6" s="23">
        <v>45261</v>
      </c>
      <c r="N6" s="23">
        <v>45292</v>
      </c>
      <c r="O6" s="23">
        <v>45323</v>
      </c>
      <c r="P6" s="23">
        <v>45352</v>
      </c>
      <c r="Q6" s="23">
        <v>45383</v>
      </c>
      <c r="R6" s="23">
        <v>45413</v>
      </c>
      <c r="S6" s="23">
        <v>45444</v>
      </c>
      <c r="T6" s="23">
        <v>45474</v>
      </c>
      <c r="U6" s="23">
        <v>45505</v>
      </c>
      <c r="V6" s="23">
        <v>45536</v>
      </c>
      <c r="W6" s="23">
        <v>45566</v>
      </c>
      <c r="X6" s="23">
        <v>45597</v>
      </c>
      <c r="Y6" s="23">
        <v>45627</v>
      </c>
      <c r="Z6" s="23">
        <v>45658</v>
      </c>
      <c r="AA6" s="23">
        <v>45689</v>
      </c>
      <c r="AB6" s="23">
        <v>45717</v>
      </c>
      <c r="AC6" s="23">
        <v>45748</v>
      </c>
      <c r="AD6" s="23">
        <v>45778</v>
      </c>
      <c r="AE6" s="23">
        <v>45809</v>
      </c>
      <c r="AF6" s="23">
        <v>45839</v>
      </c>
      <c r="AG6" s="23">
        <v>45870</v>
      </c>
      <c r="AH6" s="23">
        <v>45901</v>
      </c>
      <c r="AI6" s="23">
        <v>45931</v>
      </c>
      <c r="AJ6" s="23">
        <v>45962</v>
      </c>
      <c r="AK6" s="23">
        <v>45992</v>
      </c>
      <c r="AL6" s="23">
        <v>46023</v>
      </c>
      <c r="AM6" s="23">
        <v>46054</v>
      </c>
      <c r="AN6" s="23">
        <v>46082</v>
      </c>
      <c r="AO6" s="23">
        <v>46113</v>
      </c>
      <c r="AP6" s="23">
        <v>46143</v>
      </c>
      <c r="AQ6" s="23">
        <v>46174</v>
      </c>
      <c r="AR6" s="23">
        <v>46204</v>
      </c>
      <c r="AS6" s="23">
        <v>46235</v>
      </c>
      <c r="AT6" s="23">
        <v>46266</v>
      </c>
      <c r="AU6" s="23">
        <v>46296</v>
      </c>
      <c r="AV6" s="23">
        <v>46327</v>
      </c>
      <c r="AW6" s="23">
        <v>46357</v>
      </c>
      <c r="AX6" s="23">
        <v>46388</v>
      </c>
      <c r="AY6" s="23">
        <v>46419</v>
      </c>
      <c r="AZ6" s="23">
        <v>46447</v>
      </c>
      <c r="BA6" s="23">
        <v>46478</v>
      </c>
      <c r="BB6" s="23">
        <v>46508</v>
      </c>
      <c r="BC6" s="23">
        <v>46539</v>
      </c>
      <c r="BD6" s="23">
        <v>46569</v>
      </c>
      <c r="BE6" s="23">
        <v>46600</v>
      </c>
      <c r="BF6" s="23">
        <v>46631</v>
      </c>
      <c r="BG6" s="23">
        <v>46661</v>
      </c>
      <c r="BH6" s="23">
        <v>46692</v>
      </c>
      <c r="BI6" s="23">
        <v>46722</v>
      </c>
      <c r="BJ6" s="23">
        <v>46753</v>
      </c>
      <c r="BK6" s="23">
        <v>46784</v>
      </c>
      <c r="BL6" s="23">
        <v>46813</v>
      </c>
      <c r="BM6" s="23">
        <v>46844</v>
      </c>
      <c r="BN6" s="23">
        <v>46874</v>
      </c>
      <c r="BO6" s="23">
        <v>46905</v>
      </c>
      <c r="BP6" s="23">
        <v>46935</v>
      </c>
      <c r="BQ6" s="23">
        <v>46966</v>
      </c>
      <c r="BR6" s="23">
        <v>46997</v>
      </c>
      <c r="BS6" s="23">
        <v>47027</v>
      </c>
      <c r="BT6" s="23">
        <v>47058</v>
      </c>
      <c r="BU6" s="23">
        <v>47088</v>
      </c>
      <c r="BV6" s="23">
        <v>47119</v>
      </c>
      <c r="BW6" s="23">
        <v>47150</v>
      </c>
      <c r="BX6" s="23">
        <v>47178</v>
      </c>
      <c r="BY6" s="23">
        <v>47209</v>
      </c>
      <c r="BZ6" s="23">
        <v>47239</v>
      </c>
      <c r="CA6" s="23">
        <v>47270</v>
      </c>
      <c r="CB6" s="23">
        <v>47300</v>
      </c>
      <c r="CC6" s="23">
        <v>47331</v>
      </c>
      <c r="CD6" s="23">
        <v>47362</v>
      </c>
      <c r="CE6" s="23">
        <v>47392</v>
      </c>
      <c r="CF6" s="23">
        <v>47423</v>
      </c>
      <c r="CG6" s="23">
        <v>47453</v>
      </c>
      <c r="CH6" s="23">
        <v>47484</v>
      </c>
      <c r="CI6" s="23">
        <v>47515</v>
      </c>
      <c r="CJ6" s="23">
        <v>47543</v>
      </c>
      <c r="CK6" s="23">
        <v>47574</v>
      </c>
      <c r="CL6" s="23">
        <v>47604</v>
      </c>
      <c r="CM6" s="23">
        <v>47635</v>
      </c>
      <c r="CN6" s="23">
        <v>47665</v>
      </c>
      <c r="CO6" s="23">
        <v>47696</v>
      </c>
      <c r="CP6" s="23">
        <v>47727</v>
      </c>
      <c r="CQ6" s="23">
        <v>47757</v>
      </c>
      <c r="CR6" s="23">
        <v>47788</v>
      </c>
      <c r="CS6" s="23">
        <v>47818</v>
      </c>
      <c r="CT6" s="23">
        <v>47849</v>
      </c>
      <c r="CU6" s="23">
        <v>47880</v>
      </c>
      <c r="CV6" s="23">
        <v>47908</v>
      </c>
      <c r="CW6" s="23">
        <v>47939</v>
      </c>
      <c r="CX6" s="23">
        <v>47969</v>
      </c>
      <c r="CY6" s="23">
        <v>48000</v>
      </c>
      <c r="CZ6" s="23">
        <v>48030</v>
      </c>
      <c r="DA6" s="23">
        <v>48061</v>
      </c>
      <c r="DB6" s="23">
        <v>48092</v>
      </c>
      <c r="DC6" s="23">
        <v>48122</v>
      </c>
      <c r="DD6" s="23">
        <v>48153</v>
      </c>
      <c r="DE6" s="23">
        <v>48183</v>
      </c>
      <c r="DF6" s="23">
        <v>48214</v>
      </c>
      <c r="DG6" s="23">
        <v>48245</v>
      </c>
      <c r="DH6" s="23">
        <v>48274</v>
      </c>
      <c r="DI6" s="23">
        <v>48305</v>
      </c>
      <c r="DJ6" s="23">
        <v>48335</v>
      </c>
      <c r="DK6" s="23">
        <v>48366</v>
      </c>
      <c r="DL6" s="23">
        <v>48396</v>
      </c>
      <c r="DM6" s="23">
        <v>48427</v>
      </c>
      <c r="DN6" s="23">
        <v>48458</v>
      </c>
      <c r="DO6" s="23">
        <v>48488</v>
      </c>
      <c r="DP6" s="23">
        <v>48519</v>
      </c>
      <c r="DQ6" s="23">
        <v>48549</v>
      </c>
      <c r="DR6" s="23">
        <v>48580</v>
      </c>
      <c r="DS6" s="23">
        <v>48611</v>
      </c>
      <c r="DT6" s="23">
        <v>48639</v>
      </c>
      <c r="DU6" s="23">
        <v>48670</v>
      </c>
      <c r="DV6" s="23">
        <v>48700</v>
      </c>
      <c r="DW6" s="23">
        <v>48731</v>
      </c>
      <c r="DX6" s="23">
        <v>48761</v>
      </c>
      <c r="DY6" s="23">
        <v>48792</v>
      </c>
      <c r="DZ6" s="23">
        <v>48823</v>
      </c>
      <c r="EA6" s="23">
        <v>48853</v>
      </c>
      <c r="EB6" s="23">
        <v>48884</v>
      </c>
      <c r="EC6" s="23">
        <v>48914</v>
      </c>
      <c r="ED6" s="23">
        <v>48945</v>
      </c>
      <c r="EE6" s="23">
        <v>48976</v>
      </c>
      <c r="EF6" s="23">
        <v>49004</v>
      </c>
      <c r="EG6" s="23">
        <v>49035</v>
      </c>
      <c r="EH6" s="23">
        <v>49065</v>
      </c>
      <c r="EI6" s="23">
        <v>49096</v>
      </c>
      <c r="EJ6" s="23">
        <v>49126</v>
      </c>
      <c r="EK6" s="23">
        <v>49157</v>
      </c>
      <c r="EL6" s="23">
        <v>49188</v>
      </c>
      <c r="EM6" s="23">
        <v>49218</v>
      </c>
      <c r="EN6" s="23">
        <v>49249</v>
      </c>
      <c r="EO6" s="23">
        <v>49279</v>
      </c>
      <c r="EP6" s="23">
        <v>49310</v>
      </c>
      <c r="EQ6" s="23">
        <v>49341</v>
      </c>
      <c r="ER6" s="23">
        <v>49369</v>
      </c>
      <c r="ES6" s="23">
        <v>49400</v>
      </c>
      <c r="ET6" s="23">
        <v>49430</v>
      </c>
      <c r="EU6" s="23">
        <v>49461</v>
      </c>
      <c r="EV6" s="23">
        <v>49491</v>
      </c>
      <c r="EW6" s="23">
        <v>49522</v>
      </c>
      <c r="EX6" s="23">
        <v>49553</v>
      </c>
      <c r="EY6" s="23">
        <v>49583</v>
      </c>
      <c r="EZ6" s="23">
        <v>49614</v>
      </c>
      <c r="FA6" s="23">
        <v>49644</v>
      </c>
      <c r="FB6" s="23">
        <v>49675</v>
      </c>
      <c r="FC6" s="23">
        <v>49706</v>
      </c>
      <c r="FD6" s="23">
        <v>49735</v>
      </c>
      <c r="FE6" s="23">
        <v>49766</v>
      </c>
      <c r="FF6" s="23">
        <v>49796</v>
      </c>
      <c r="FG6" s="23">
        <v>49827</v>
      </c>
      <c r="FH6" s="23">
        <v>49857</v>
      </c>
      <c r="FI6" s="23">
        <v>49888</v>
      </c>
      <c r="FJ6" s="23">
        <v>49919</v>
      </c>
      <c r="FK6" s="23">
        <v>49949</v>
      </c>
      <c r="FL6" s="23">
        <v>49980</v>
      </c>
      <c r="FM6" s="23">
        <v>50010</v>
      </c>
      <c r="FN6" s="23">
        <v>50041</v>
      </c>
      <c r="FO6" s="23">
        <v>50072</v>
      </c>
      <c r="FP6" s="23">
        <v>50100</v>
      </c>
      <c r="FQ6" s="23">
        <v>50131</v>
      </c>
      <c r="FR6" s="23">
        <v>50161</v>
      </c>
      <c r="FS6" s="23">
        <v>50192</v>
      </c>
      <c r="FT6" s="23">
        <v>50222</v>
      </c>
      <c r="FU6" s="23">
        <v>50253</v>
      </c>
      <c r="FV6" s="23">
        <v>50284</v>
      </c>
      <c r="FW6" s="23">
        <v>50314</v>
      </c>
      <c r="FX6" s="23">
        <v>50345</v>
      </c>
      <c r="FY6" s="23">
        <v>50375</v>
      </c>
      <c r="FZ6" s="23">
        <v>50406</v>
      </c>
      <c r="GA6" s="23">
        <v>50437</v>
      </c>
      <c r="GB6" s="23">
        <v>50465</v>
      </c>
      <c r="GC6" s="23">
        <v>50496</v>
      </c>
      <c r="GD6" s="23">
        <v>50526</v>
      </c>
      <c r="GE6" s="23">
        <v>50557</v>
      </c>
      <c r="GF6" s="23">
        <v>50587</v>
      </c>
      <c r="GG6" s="23">
        <v>50618</v>
      </c>
      <c r="GH6" s="23">
        <v>50649</v>
      </c>
      <c r="GI6" s="23">
        <v>50679</v>
      </c>
      <c r="GJ6" s="23">
        <v>50710</v>
      </c>
      <c r="GK6" s="23">
        <v>50740</v>
      </c>
      <c r="GL6" s="23">
        <v>50771</v>
      </c>
      <c r="GM6" s="23">
        <v>50802</v>
      </c>
      <c r="GN6" s="23">
        <v>50830</v>
      </c>
      <c r="GO6" s="23">
        <v>50861</v>
      </c>
      <c r="GP6" s="23">
        <v>50891</v>
      </c>
      <c r="GQ6" s="23">
        <v>50922</v>
      </c>
      <c r="GR6" s="23">
        <v>50952</v>
      </c>
      <c r="GS6" s="23">
        <v>50983</v>
      </c>
      <c r="GT6" s="23">
        <v>51014</v>
      </c>
      <c r="GU6" s="23">
        <v>51044</v>
      </c>
      <c r="GV6" s="23">
        <v>51075</v>
      </c>
      <c r="GW6" s="23">
        <v>51105</v>
      </c>
      <c r="GX6" s="23">
        <v>51136</v>
      </c>
      <c r="GY6" s="23">
        <v>51167</v>
      </c>
      <c r="GZ6" s="23">
        <v>51196</v>
      </c>
      <c r="HA6" s="23">
        <v>51227</v>
      </c>
      <c r="HB6" s="23">
        <v>51257</v>
      </c>
      <c r="HC6" s="23">
        <v>51288</v>
      </c>
      <c r="HD6" s="23">
        <v>51318</v>
      </c>
      <c r="HE6" s="23">
        <v>51349</v>
      </c>
      <c r="HF6" s="23">
        <v>51380</v>
      </c>
      <c r="HG6" s="23">
        <v>51410</v>
      </c>
      <c r="HH6" s="23">
        <v>51441</v>
      </c>
      <c r="HI6" s="23">
        <v>51471</v>
      </c>
      <c r="HJ6" s="23">
        <v>51502</v>
      </c>
      <c r="HK6" s="23">
        <v>51533</v>
      </c>
      <c r="HL6" s="23">
        <v>51561</v>
      </c>
      <c r="HM6" s="23">
        <v>51592</v>
      </c>
      <c r="HN6" s="23">
        <v>51622</v>
      </c>
      <c r="HO6" s="23">
        <v>51653</v>
      </c>
      <c r="HP6" s="23">
        <v>51683</v>
      </c>
      <c r="HQ6" s="23">
        <v>51714</v>
      </c>
      <c r="HR6" s="23">
        <v>51745</v>
      </c>
      <c r="HS6" s="23">
        <v>51775</v>
      </c>
      <c r="HT6" s="23">
        <v>51806</v>
      </c>
      <c r="HU6" s="23">
        <v>51836</v>
      </c>
      <c r="HV6" s="23">
        <v>51867</v>
      </c>
      <c r="HW6" s="23">
        <v>51898</v>
      </c>
      <c r="HX6" s="23">
        <v>51926</v>
      </c>
      <c r="HY6" s="23">
        <v>51957</v>
      </c>
      <c r="HZ6" s="23">
        <v>51987</v>
      </c>
      <c r="IA6" s="23">
        <v>52018</v>
      </c>
      <c r="IB6" s="23">
        <v>52048</v>
      </c>
      <c r="IC6" s="23">
        <v>52079</v>
      </c>
      <c r="ID6" s="23">
        <v>52110</v>
      </c>
      <c r="IE6" s="23">
        <v>52140</v>
      </c>
      <c r="IF6" s="23">
        <v>52171</v>
      </c>
      <c r="IG6" s="23">
        <v>52201</v>
      </c>
      <c r="IH6" s="23">
        <v>52232</v>
      </c>
      <c r="II6" s="23">
        <v>52263</v>
      </c>
      <c r="IJ6" s="23">
        <v>52291</v>
      </c>
      <c r="IK6" s="23">
        <v>52322</v>
      </c>
      <c r="IL6" s="23">
        <v>52352</v>
      </c>
      <c r="IM6" s="23">
        <v>52383</v>
      </c>
      <c r="IN6" s="23">
        <v>52413</v>
      </c>
      <c r="IO6" s="23">
        <v>52444</v>
      </c>
      <c r="IP6" s="23">
        <v>52475</v>
      </c>
      <c r="IQ6" s="23">
        <v>52505</v>
      </c>
      <c r="IR6" s="23">
        <v>52536</v>
      </c>
      <c r="IS6" s="23">
        <v>52566</v>
      </c>
      <c r="IT6" s="23">
        <v>52597</v>
      </c>
      <c r="IU6" s="23">
        <v>52628</v>
      </c>
      <c r="IV6" s="23">
        <v>52657</v>
      </c>
      <c r="IW6" s="23">
        <v>52688</v>
      </c>
      <c r="IX6" s="23">
        <v>52718</v>
      </c>
      <c r="IY6" s="23">
        <v>52749</v>
      </c>
      <c r="IZ6" s="23">
        <v>52779</v>
      </c>
      <c r="JA6" s="23">
        <v>52810</v>
      </c>
      <c r="JB6" s="23">
        <v>52841</v>
      </c>
      <c r="JC6" s="23">
        <v>52871</v>
      </c>
      <c r="JD6" s="23">
        <v>52902</v>
      </c>
      <c r="JE6" s="23">
        <v>52932</v>
      </c>
      <c r="JF6" s="23">
        <v>52963</v>
      </c>
      <c r="JG6" s="23">
        <v>52994</v>
      </c>
      <c r="JH6" s="23">
        <v>53022</v>
      </c>
      <c r="JI6" s="23">
        <v>53053</v>
      </c>
      <c r="JJ6" s="23">
        <v>53083</v>
      </c>
      <c r="JK6" s="23">
        <v>53114</v>
      </c>
      <c r="JL6" s="23">
        <v>53144</v>
      </c>
      <c r="JM6" s="23">
        <v>53175</v>
      </c>
      <c r="JN6" s="23">
        <v>53206</v>
      </c>
      <c r="JO6" s="23">
        <v>53236</v>
      </c>
      <c r="JP6" s="23">
        <v>53267</v>
      </c>
      <c r="JQ6" s="23">
        <v>53297</v>
      </c>
      <c r="JR6" s="23">
        <v>53328</v>
      </c>
      <c r="JS6" s="23">
        <v>53359</v>
      </c>
      <c r="JT6" s="23">
        <v>53387</v>
      </c>
      <c r="JU6" s="23">
        <v>53418</v>
      </c>
      <c r="JV6" s="23">
        <v>53448</v>
      </c>
      <c r="JW6" s="23">
        <v>53479</v>
      </c>
      <c r="JX6" s="23">
        <v>53509</v>
      </c>
      <c r="JY6" s="23">
        <v>53540</v>
      </c>
      <c r="JZ6" s="23">
        <v>53571</v>
      </c>
      <c r="KA6" s="23">
        <v>53601</v>
      </c>
      <c r="KB6" s="23">
        <v>53632</v>
      </c>
      <c r="KC6" s="23">
        <v>53662</v>
      </c>
      <c r="KD6" s="23">
        <v>53693</v>
      </c>
      <c r="KE6" s="23">
        <v>53724</v>
      </c>
      <c r="KF6" s="23">
        <v>53752</v>
      </c>
      <c r="KG6" s="23">
        <v>53783</v>
      </c>
      <c r="KH6" s="23">
        <v>53813</v>
      </c>
      <c r="KI6" s="23">
        <v>53844</v>
      </c>
      <c r="KJ6" s="23">
        <v>53874</v>
      </c>
      <c r="KK6" s="23">
        <v>53905</v>
      </c>
      <c r="KL6" s="23">
        <v>53936</v>
      </c>
      <c r="KM6" s="23">
        <v>53966</v>
      </c>
      <c r="KN6" s="23">
        <v>53997</v>
      </c>
      <c r="KO6" s="23">
        <v>54027</v>
      </c>
      <c r="KP6" s="23">
        <v>54058</v>
      </c>
      <c r="KQ6" s="23">
        <v>54089</v>
      </c>
      <c r="KR6" s="23">
        <v>54118</v>
      </c>
      <c r="KS6" s="23">
        <v>54149</v>
      </c>
      <c r="KT6" s="23">
        <v>54179</v>
      </c>
      <c r="KU6" s="23">
        <v>54210</v>
      </c>
      <c r="KV6" s="23">
        <v>54240</v>
      </c>
      <c r="KW6" s="23">
        <v>54271</v>
      </c>
      <c r="KX6" s="23">
        <v>54302</v>
      </c>
      <c r="KY6" s="23">
        <v>54332</v>
      </c>
      <c r="KZ6" s="23">
        <v>54363</v>
      </c>
      <c r="LA6" s="23">
        <v>54393</v>
      </c>
      <c r="LB6" s="23">
        <v>54424</v>
      </c>
      <c r="LC6" s="23">
        <v>54455</v>
      </c>
      <c r="LD6" s="23">
        <v>54483</v>
      </c>
      <c r="LE6" s="23">
        <v>54514</v>
      </c>
      <c r="LF6" s="23">
        <v>54544</v>
      </c>
      <c r="LG6" s="23">
        <v>54575</v>
      </c>
      <c r="LH6" s="23">
        <v>54605</v>
      </c>
      <c r="LI6" s="23">
        <v>54636</v>
      </c>
      <c r="LJ6" s="23">
        <v>54667</v>
      </c>
      <c r="LK6" s="23">
        <v>54697</v>
      </c>
      <c r="LL6" s="23">
        <v>54728</v>
      </c>
      <c r="LM6" s="23">
        <v>54758</v>
      </c>
      <c r="LN6" s="23">
        <v>54789</v>
      </c>
      <c r="LO6" s="23">
        <v>54820</v>
      </c>
      <c r="LP6" s="23">
        <v>54848</v>
      </c>
      <c r="LQ6" s="23">
        <v>54879</v>
      </c>
      <c r="LR6" s="23">
        <v>54909</v>
      </c>
      <c r="LS6" s="23">
        <v>54940</v>
      </c>
      <c r="LT6" s="23">
        <v>54970</v>
      </c>
      <c r="LU6" s="23">
        <v>55001</v>
      </c>
      <c r="LV6" s="23">
        <v>55032</v>
      </c>
      <c r="LW6" s="23">
        <v>55062</v>
      </c>
      <c r="LX6" s="23">
        <v>55093</v>
      </c>
      <c r="LY6" s="23">
        <v>55123</v>
      </c>
    </row>
    <row r="7" spans="1:337" x14ac:dyDescent="0.35">
      <c r="A7" t="s">
        <v>37</v>
      </c>
      <c r="B7" s="95" t="s">
        <v>223</v>
      </c>
      <c r="C7" s="95" t="s">
        <v>223</v>
      </c>
      <c r="D7" s="95" t="s">
        <v>223</v>
      </c>
      <c r="E7" s="95" t="s">
        <v>223</v>
      </c>
      <c r="F7" s="95" t="s">
        <v>223</v>
      </c>
      <c r="G7" s="95" t="s">
        <v>223</v>
      </c>
      <c r="H7" s="95" t="s">
        <v>223</v>
      </c>
      <c r="I7" s="95" t="s">
        <v>223</v>
      </c>
      <c r="J7" s="95" t="s">
        <v>223</v>
      </c>
      <c r="K7" s="95" t="s">
        <v>223</v>
      </c>
      <c r="L7" s="95" t="s">
        <v>223</v>
      </c>
      <c r="M7" s="95" t="s">
        <v>223</v>
      </c>
      <c r="N7" s="95" t="s">
        <v>223</v>
      </c>
      <c r="O7" s="95" t="s">
        <v>223</v>
      </c>
      <c r="P7" s="95" t="s">
        <v>223</v>
      </c>
      <c r="Q7" s="95" t="s">
        <v>223</v>
      </c>
      <c r="R7" s="95" t="s">
        <v>223</v>
      </c>
      <c r="S7" s="95" t="s">
        <v>223</v>
      </c>
      <c r="T7" s="95" t="s">
        <v>223</v>
      </c>
      <c r="U7" s="95" t="s">
        <v>223</v>
      </c>
      <c r="V7" s="95" t="s">
        <v>223</v>
      </c>
      <c r="W7" s="95" t="s">
        <v>223</v>
      </c>
      <c r="X7" s="95" t="s">
        <v>223</v>
      </c>
      <c r="Y7" s="95" t="s">
        <v>223</v>
      </c>
      <c r="Z7" s="95" t="s">
        <v>223</v>
      </c>
      <c r="AA7" s="95" t="s">
        <v>223</v>
      </c>
      <c r="AB7" s="95" t="s">
        <v>223</v>
      </c>
      <c r="AC7" s="95" t="s">
        <v>223</v>
      </c>
      <c r="AD7" s="95" t="s">
        <v>223</v>
      </c>
      <c r="AE7" s="95" t="s">
        <v>223</v>
      </c>
      <c r="AF7" s="95" t="s">
        <v>223</v>
      </c>
      <c r="AG7" s="95" t="s">
        <v>223</v>
      </c>
      <c r="AH7" s="95" t="s">
        <v>223</v>
      </c>
      <c r="AI7" s="95" t="s">
        <v>223</v>
      </c>
      <c r="AJ7" s="95" t="s">
        <v>223</v>
      </c>
      <c r="AK7" s="95" t="s">
        <v>223</v>
      </c>
      <c r="AL7" s="95" t="s">
        <v>223</v>
      </c>
      <c r="AM7" s="95" t="s">
        <v>223</v>
      </c>
      <c r="AN7" s="95" t="s">
        <v>223</v>
      </c>
      <c r="AO7" s="95" t="s">
        <v>223</v>
      </c>
      <c r="AP7" s="95" t="s">
        <v>223</v>
      </c>
      <c r="AQ7" s="95" t="s">
        <v>223</v>
      </c>
      <c r="AR7" s="95" t="s">
        <v>223</v>
      </c>
      <c r="AS7" s="95" t="s">
        <v>223</v>
      </c>
      <c r="AT7" s="95" t="s">
        <v>223</v>
      </c>
      <c r="AU7" s="95" t="s">
        <v>223</v>
      </c>
      <c r="AV7" s="95" t="s">
        <v>223</v>
      </c>
      <c r="AW7" s="95" t="s">
        <v>223</v>
      </c>
      <c r="AX7" s="95" t="s">
        <v>223</v>
      </c>
      <c r="AY7" s="95" t="s">
        <v>223</v>
      </c>
      <c r="AZ7" s="95" t="s">
        <v>223</v>
      </c>
      <c r="BA7" s="95" t="s">
        <v>223</v>
      </c>
      <c r="BB7" s="95" t="s">
        <v>223</v>
      </c>
      <c r="BC7" s="95" t="s">
        <v>223</v>
      </c>
      <c r="BD7" s="95" t="s">
        <v>223</v>
      </c>
      <c r="BE7" s="95" t="s">
        <v>223</v>
      </c>
      <c r="BF7" s="95" t="s">
        <v>223</v>
      </c>
      <c r="BG7" s="95" t="s">
        <v>223</v>
      </c>
      <c r="BH7" s="95" t="s">
        <v>223</v>
      </c>
      <c r="BI7" s="95" t="s">
        <v>223</v>
      </c>
      <c r="BJ7" s="95" t="s">
        <v>223</v>
      </c>
      <c r="BK7" s="95" t="s">
        <v>223</v>
      </c>
      <c r="BL7" s="95" t="s">
        <v>223</v>
      </c>
      <c r="BM7" s="95" t="s">
        <v>223</v>
      </c>
      <c r="BN7" s="95" t="s">
        <v>223</v>
      </c>
      <c r="BO7" s="95" t="s">
        <v>223</v>
      </c>
      <c r="BP7" s="95" t="s">
        <v>223</v>
      </c>
      <c r="BQ7" s="95" t="s">
        <v>223</v>
      </c>
      <c r="BR7" s="95" t="s">
        <v>223</v>
      </c>
      <c r="BS7" s="95" t="s">
        <v>223</v>
      </c>
      <c r="BT7" s="95" t="s">
        <v>223</v>
      </c>
      <c r="BU7" s="95" t="s">
        <v>223</v>
      </c>
      <c r="BV7" s="95" t="s">
        <v>223</v>
      </c>
      <c r="BW7" s="95" t="s">
        <v>223</v>
      </c>
      <c r="BX7" s="95" t="s">
        <v>223</v>
      </c>
      <c r="BY7" s="95" t="s">
        <v>223</v>
      </c>
      <c r="BZ7" s="95" t="s">
        <v>223</v>
      </c>
      <c r="CA7" s="95" t="s">
        <v>223</v>
      </c>
      <c r="CB7" s="95" t="s">
        <v>223</v>
      </c>
      <c r="CC7" s="95" t="s">
        <v>223</v>
      </c>
      <c r="CD7" s="95" t="s">
        <v>223</v>
      </c>
      <c r="CE7" s="95" t="s">
        <v>223</v>
      </c>
      <c r="CF7" s="95" t="s">
        <v>223</v>
      </c>
      <c r="CG7" s="95" t="s">
        <v>223</v>
      </c>
      <c r="CH7" s="95" t="s">
        <v>223</v>
      </c>
      <c r="CI7" s="95" t="s">
        <v>223</v>
      </c>
      <c r="CJ7" s="95" t="s">
        <v>223</v>
      </c>
      <c r="CK7" s="95" t="s">
        <v>223</v>
      </c>
      <c r="CL7" s="95" t="s">
        <v>223</v>
      </c>
      <c r="CM7" s="95" t="s">
        <v>223</v>
      </c>
      <c r="CN7" s="95" t="s">
        <v>223</v>
      </c>
      <c r="CO7" s="95" t="s">
        <v>223</v>
      </c>
      <c r="CP7" s="95" t="s">
        <v>223</v>
      </c>
      <c r="CQ7" s="95" t="s">
        <v>223</v>
      </c>
      <c r="CR7" s="95" t="s">
        <v>223</v>
      </c>
      <c r="CS7" s="95" t="s">
        <v>223</v>
      </c>
      <c r="CT7" s="95" t="s">
        <v>223</v>
      </c>
      <c r="CU7" s="95" t="s">
        <v>223</v>
      </c>
      <c r="CV7" s="95" t="s">
        <v>223</v>
      </c>
      <c r="CW7" s="95" t="s">
        <v>223</v>
      </c>
      <c r="CX7" s="95" t="s">
        <v>223</v>
      </c>
      <c r="CY7" s="95" t="s">
        <v>223</v>
      </c>
      <c r="CZ7" s="95" t="s">
        <v>223</v>
      </c>
      <c r="DA7" s="95" t="s">
        <v>223</v>
      </c>
      <c r="DB7" s="95" t="s">
        <v>223</v>
      </c>
      <c r="DC7" s="95" t="s">
        <v>223</v>
      </c>
      <c r="DD7" s="95" t="s">
        <v>223</v>
      </c>
      <c r="DE7" s="95" t="s">
        <v>223</v>
      </c>
      <c r="DF7" s="95" t="s">
        <v>223</v>
      </c>
      <c r="DG7" s="95" t="s">
        <v>223</v>
      </c>
      <c r="DH7" s="95" t="s">
        <v>223</v>
      </c>
      <c r="DI7" s="95" t="s">
        <v>223</v>
      </c>
      <c r="DJ7" s="95" t="s">
        <v>223</v>
      </c>
      <c r="DK7" s="95" t="s">
        <v>223</v>
      </c>
      <c r="DL7" s="95" t="s">
        <v>223</v>
      </c>
      <c r="DM7" s="95" t="s">
        <v>223</v>
      </c>
      <c r="DN7" s="95" t="s">
        <v>223</v>
      </c>
      <c r="DO7" s="95" t="s">
        <v>223</v>
      </c>
      <c r="DP7" s="95" t="s">
        <v>223</v>
      </c>
      <c r="DQ7" s="95" t="s">
        <v>223</v>
      </c>
      <c r="DR7" s="95" t="s">
        <v>223</v>
      </c>
      <c r="DS7" s="95" t="s">
        <v>223</v>
      </c>
      <c r="DT7" s="95" t="s">
        <v>223</v>
      </c>
      <c r="DU7" s="95" t="s">
        <v>223</v>
      </c>
      <c r="DV7" s="95" t="s">
        <v>223</v>
      </c>
      <c r="DW7" s="95" t="s">
        <v>223</v>
      </c>
      <c r="DX7" s="95" t="s">
        <v>223</v>
      </c>
      <c r="DY7" s="95" t="s">
        <v>223</v>
      </c>
      <c r="DZ7" s="95" t="s">
        <v>223</v>
      </c>
      <c r="EA7" s="95" t="s">
        <v>223</v>
      </c>
      <c r="EB7" s="95" t="s">
        <v>223</v>
      </c>
      <c r="EC7" s="95" t="s">
        <v>223</v>
      </c>
      <c r="ED7" s="95" t="s">
        <v>223</v>
      </c>
      <c r="EE7" s="95" t="s">
        <v>223</v>
      </c>
      <c r="EF7" s="95" t="s">
        <v>223</v>
      </c>
      <c r="EG7" s="95" t="s">
        <v>223</v>
      </c>
      <c r="EH7" s="95" t="s">
        <v>223</v>
      </c>
      <c r="EI7" s="95" t="s">
        <v>223</v>
      </c>
      <c r="EJ7" s="95" t="s">
        <v>223</v>
      </c>
      <c r="EK7" s="95" t="s">
        <v>223</v>
      </c>
      <c r="EL7" s="95" t="s">
        <v>223</v>
      </c>
      <c r="EM7" s="95" t="s">
        <v>223</v>
      </c>
      <c r="EN7" s="95" t="s">
        <v>223</v>
      </c>
      <c r="EO7" s="95" t="s">
        <v>223</v>
      </c>
      <c r="EP7" s="95" t="s">
        <v>223</v>
      </c>
      <c r="EQ7" s="95" t="s">
        <v>223</v>
      </c>
      <c r="ER7" s="95" t="s">
        <v>223</v>
      </c>
      <c r="ES7" s="95" t="s">
        <v>223</v>
      </c>
      <c r="ET7" s="95" t="s">
        <v>223</v>
      </c>
      <c r="EU7" s="95" t="s">
        <v>223</v>
      </c>
      <c r="EV7" s="95" t="s">
        <v>223</v>
      </c>
      <c r="EW7" s="95" t="s">
        <v>223</v>
      </c>
      <c r="EX7" s="95" t="s">
        <v>223</v>
      </c>
      <c r="EY7" s="95" t="s">
        <v>223</v>
      </c>
      <c r="EZ7" s="95" t="s">
        <v>223</v>
      </c>
      <c r="FA7" s="95" t="s">
        <v>223</v>
      </c>
      <c r="FB7" s="95" t="s">
        <v>223</v>
      </c>
      <c r="FC7" s="95" t="s">
        <v>223</v>
      </c>
      <c r="FD7" s="95" t="s">
        <v>223</v>
      </c>
      <c r="FE7" s="95" t="s">
        <v>223</v>
      </c>
      <c r="FF7" s="95" t="s">
        <v>223</v>
      </c>
      <c r="FG7" s="95" t="s">
        <v>223</v>
      </c>
      <c r="FH7" s="95" t="s">
        <v>223</v>
      </c>
      <c r="FI7" s="95" t="s">
        <v>223</v>
      </c>
      <c r="FJ7" s="95" t="s">
        <v>223</v>
      </c>
      <c r="FK7" s="95" t="s">
        <v>223</v>
      </c>
      <c r="FL7" s="95" t="s">
        <v>223</v>
      </c>
      <c r="FM7" s="95" t="s">
        <v>223</v>
      </c>
      <c r="FN7" s="95" t="s">
        <v>223</v>
      </c>
      <c r="FO7" s="95" t="s">
        <v>223</v>
      </c>
      <c r="FP7" s="95" t="s">
        <v>223</v>
      </c>
      <c r="FQ7" s="95" t="s">
        <v>223</v>
      </c>
      <c r="FR7" s="95" t="s">
        <v>223</v>
      </c>
      <c r="FS7" s="95" t="s">
        <v>223</v>
      </c>
      <c r="FT7" s="95" t="s">
        <v>223</v>
      </c>
      <c r="FU7" s="95" t="s">
        <v>223</v>
      </c>
      <c r="FV7" s="95" t="s">
        <v>223</v>
      </c>
      <c r="FW7" s="95" t="s">
        <v>223</v>
      </c>
      <c r="FX7" s="95" t="s">
        <v>223</v>
      </c>
      <c r="FY7" s="95" t="s">
        <v>223</v>
      </c>
      <c r="FZ7" s="95" t="s">
        <v>223</v>
      </c>
      <c r="GA7" s="95" t="s">
        <v>223</v>
      </c>
      <c r="GB7" s="95" t="s">
        <v>223</v>
      </c>
      <c r="GC7" s="95" t="s">
        <v>223</v>
      </c>
      <c r="GD7" s="95" t="s">
        <v>223</v>
      </c>
      <c r="GE7" s="95" t="s">
        <v>223</v>
      </c>
      <c r="GF7" s="95" t="s">
        <v>223</v>
      </c>
      <c r="GG7" s="95" t="s">
        <v>223</v>
      </c>
      <c r="GH7" s="95" t="s">
        <v>223</v>
      </c>
      <c r="GI7" s="95" t="s">
        <v>223</v>
      </c>
      <c r="GJ7" s="95" t="s">
        <v>223</v>
      </c>
      <c r="GK7" s="95" t="s">
        <v>223</v>
      </c>
      <c r="GL7" s="95" t="s">
        <v>223</v>
      </c>
      <c r="GM7" s="95" t="s">
        <v>223</v>
      </c>
      <c r="GN7" s="95" t="s">
        <v>223</v>
      </c>
      <c r="GO7" s="95" t="s">
        <v>223</v>
      </c>
      <c r="GP7" s="95" t="s">
        <v>223</v>
      </c>
      <c r="GQ7" s="95" t="s">
        <v>223</v>
      </c>
      <c r="GR7" s="95" t="s">
        <v>223</v>
      </c>
      <c r="GS7" s="95" t="s">
        <v>223</v>
      </c>
      <c r="GT7" s="95" t="s">
        <v>223</v>
      </c>
      <c r="GU7" s="95" t="s">
        <v>223</v>
      </c>
      <c r="GV7" s="95" t="s">
        <v>223</v>
      </c>
      <c r="GW7" s="95" t="s">
        <v>223</v>
      </c>
      <c r="GX7" s="95" t="s">
        <v>223</v>
      </c>
      <c r="GY7" s="95" t="s">
        <v>223</v>
      </c>
      <c r="GZ7" s="95" t="s">
        <v>223</v>
      </c>
      <c r="HA7" s="95" t="s">
        <v>223</v>
      </c>
      <c r="HB7" s="95" t="s">
        <v>223</v>
      </c>
      <c r="HC7" s="95" t="s">
        <v>223</v>
      </c>
      <c r="HD7" s="95" t="s">
        <v>223</v>
      </c>
      <c r="HE7" s="95" t="s">
        <v>223</v>
      </c>
      <c r="HF7" s="95" t="s">
        <v>223</v>
      </c>
      <c r="HG7" s="95" t="s">
        <v>223</v>
      </c>
      <c r="HH7" s="95" t="s">
        <v>223</v>
      </c>
      <c r="HI7" s="95" t="s">
        <v>223</v>
      </c>
      <c r="HJ7" s="95" t="s">
        <v>223</v>
      </c>
      <c r="HK7" s="95" t="s">
        <v>223</v>
      </c>
      <c r="HL7" s="95" t="s">
        <v>223</v>
      </c>
      <c r="HM7" s="95" t="s">
        <v>223</v>
      </c>
      <c r="HN7" s="95" t="s">
        <v>223</v>
      </c>
      <c r="HO7" s="95" t="s">
        <v>223</v>
      </c>
      <c r="HP7" s="95" t="s">
        <v>223</v>
      </c>
      <c r="HQ7" s="95" t="s">
        <v>223</v>
      </c>
      <c r="HR7" s="95" t="s">
        <v>223</v>
      </c>
      <c r="HS7" s="95" t="s">
        <v>223</v>
      </c>
      <c r="HT7" s="95" t="s">
        <v>223</v>
      </c>
      <c r="HU7" s="95" t="s">
        <v>223</v>
      </c>
      <c r="HV7" s="95" t="s">
        <v>223</v>
      </c>
      <c r="HW7" s="95" t="s">
        <v>223</v>
      </c>
      <c r="HX7" s="95" t="s">
        <v>223</v>
      </c>
      <c r="HY7" s="95" t="s">
        <v>223</v>
      </c>
      <c r="HZ7" s="95" t="s">
        <v>223</v>
      </c>
      <c r="IA7" s="95" t="s">
        <v>223</v>
      </c>
      <c r="IB7" s="95" t="s">
        <v>223</v>
      </c>
      <c r="IC7" s="95" t="s">
        <v>223</v>
      </c>
      <c r="ID7" s="95" t="s">
        <v>223</v>
      </c>
      <c r="IE7" s="95" t="s">
        <v>223</v>
      </c>
      <c r="IF7" s="95" t="s">
        <v>223</v>
      </c>
      <c r="IG7" s="95" t="s">
        <v>223</v>
      </c>
      <c r="IH7" s="95" t="s">
        <v>223</v>
      </c>
      <c r="II7" s="95" t="s">
        <v>223</v>
      </c>
      <c r="IJ7" s="95" t="s">
        <v>223</v>
      </c>
      <c r="IK7" s="95" t="s">
        <v>223</v>
      </c>
      <c r="IL7" s="95" t="s">
        <v>223</v>
      </c>
      <c r="IM7" s="95" t="s">
        <v>223</v>
      </c>
      <c r="IN7" s="95" t="s">
        <v>223</v>
      </c>
      <c r="IO7" s="95" t="s">
        <v>223</v>
      </c>
      <c r="IP7" s="95" t="s">
        <v>223</v>
      </c>
      <c r="IQ7" s="95" t="s">
        <v>223</v>
      </c>
      <c r="IR7" s="95" t="s">
        <v>223</v>
      </c>
      <c r="IS7" s="95" t="s">
        <v>223</v>
      </c>
      <c r="IT7" s="95" t="s">
        <v>223</v>
      </c>
      <c r="IU7" s="95" t="s">
        <v>223</v>
      </c>
      <c r="IV7" s="95" t="s">
        <v>223</v>
      </c>
      <c r="IW7" s="95" t="s">
        <v>223</v>
      </c>
      <c r="IX7" s="95" t="s">
        <v>223</v>
      </c>
      <c r="IY7" s="95" t="s">
        <v>223</v>
      </c>
      <c r="IZ7" s="95" t="s">
        <v>223</v>
      </c>
      <c r="JA7" s="95" t="s">
        <v>223</v>
      </c>
      <c r="JB7" s="95" t="s">
        <v>223</v>
      </c>
      <c r="JC7" s="95" t="s">
        <v>223</v>
      </c>
      <c r="JD7" s="95" t="s">
        <v>223</v>
      </c>
      <c r="JE7" s="95" t="s">
        <v>223</v>
      </c>
      <c r="JF7" s="95" t="s">
        <v>223</v>
      </c>
      <c r="JG7" s="95" t="s">
        <v>223</v>
      </c>
      <c r="JH7" s="95" t="s">
        <v>223</v>
      </c>
      <c r="JI7" s="95" t="s">
        <v>223</v>
      </c>
      <c r="JJ7" s="95" t="s">
        <v>223</v>
      </c>
      <c r="JK7" s="95" t="s">
        <v>223</v>
      </c>
      <c r="JL7" s="95" t="s">
        <v>223</v>
      </c>
      <c r="JM7" s="95" t="s">
        <v>223</v>
      </c>
      <c r="JN7" s="95" t="s">
        <v>223</v>
      </c>
      <c r="JO7" s="95" t="s">
        <v>223</v>
      </c>
      <c r="JP7" s="95" t="s">
        <v>223</v>
      </c>
      <c r="JQ7" s="95" t="s">
        <v>223</v>
      </c>
      <c r="JR7" s="95" t="s">
        <v>223</v>
      </c>
      <c r="JS7" s="95" t="s">
        <v>223</v>
      </c>
      <c r="JT7" s="95" t="s">
        <v>223</v>
      </c>
      <c r="JU7" s="95" t="s">
        <v>223</v>
      </c>
      <c r="JV7" s="95" t="s">
        <v>223</v>
      </c>
      <c r="JW7" s="95" t="s">
        <v>223</v>
      </c>
      <c r="JX7" s="95" t="s">
        <v>223</v>
      </c>
      <c r="JY7" s="95" t="s">
        <v>223</v>
      </c>
      <c r="JZ7" s="95" t="s">
        <v>223</v>
      </c>
      <c r="KA7" s="95" t="s">
        <v>223</v>
      </c>
      <c r="KB7" s="95" t="s">
        <v>223</v>
      </c>
      <c r="KC7" s="95" t="s">
        <v>223</v>
      </c>
      <c r="KD7" s="95" t="s">
        <v>223</v>
      </c>
      <c r="KE7" s="95" t="s">
        <v>223</v>
      </c>
      <c r="KF7" s="95" t="s">
        <v>223</v>
      </c>
      <c r="KG7" s="95" t="s">
        <v>223</v>
      </c>
      <c r="KH7" s="95" t="s">
        <v>223</v>
      </c>
      <c r="KI7" s="95" t="s">
        <v>223</v>
      </c>
      <c r="KJ7" s="95" t="s">
        <v>223</v>
      </c>
      <c r="KK7" s="95" t="s">
        <v>223</v>
      </c>
      <c r="KL7" s="95" t="s">
        <v>223</v>
      </c>
      <c r="KM7" s="95" t="s">
        <v>223</v>
      </c>
      <c r="KN7" s="95" t="s">
        <v>223</v>
      </c>
      <c r="KO7" s="95" t="s">
        <v>223</v>
      </c>
      <c r="KP7" s="95" t="s">
        <v>223</v>
      </c>
      <c r="KQ7" s="95" t="s">
        <v>223</v>
      </c>
      <c r="KR7" s="95" t="s">
        <v>223</v>
      </c>
      <c r="KS7" s="95" t="s">
        <v>223</v>
      </c>
      <c r="KT7" s="95" t="s">
        <v>223</v>
      </c>
      <c r="KU7" s="95" t="s">
        <v>223</v>
      </c>
      <c r="KV7" s="95" t="s">
        <v>223</v>
      </c>
      <c r="KW7" s="95" t="s">
        <v>223</v>
      </c>
      <c r="KX7" s="95" t="s">
        <v>223</v>
      </c>
      <c r="KY7" s="95" t="s">
        <v>223</v>
      </c>
      <c r="KZ7" s="95" t="s">
        <v>223</v>
      </c>
      <c r="LA7" s="95" t="s">
        <v>223</v>
      </c>
      <c r="LB7" s="95" t="s">
        <v>223</v>
      </c>
      <c r="LC7" s="95" t="s">
        <v>223</v>
      </c>
      <c r="LD7" s="95" t="s">
        <v>223</v>
      </c>
      <c r="LE7" s="95" t="s">
        <v>223</v>
      </c>
      <c r="LF7" s="95" t="s">
        <v>223</v>
      </c>
      <c r="LG7" s="95" t="s">
        <v>223</v>
      </c>
      <c r="LH7" s="95" t="s">
        <v>223</v>
      </c>
      <c r="LI7" s="95" t="s">
        <v>223</v>
      </c>
      <c r="LJ7" s="95" t="s">
        <v>223</v>
      </c>
      <c r="LK7" s="95" t="s">
        <v>223</v>
      </c>
      <c r="LL7" s="95" t="s">
        <v>223</v>
      </c>
      <c r="LM7" s="95" t="s">
        <v>223</v>
      </c>
      <c r="LN7" s="95" t="s">
        <v>223</v>
      </c>
      <c r="LO7" s="95" t="s">
        <v>223</v>
      </c>
      <c r="LP7" s="95" t="s">
        <v>223</v>
      </c>
      <c r="LQ7" s="95" t="s">
        <v>223</v>
      </c>
      <c r="LR7" s="95" t="s">
        <v>223</v>
      </c>
      <c r="LS7" s="95" t="s">
        <v>223</v>
      </c>
      <c r="LT7" s="95" t="s">
        <v>223</v>
      </c>
      <c r="LU7" s="95" t="s">
        <v>223</v>
      </c>
      <c r="LV7" s="95" t="s">
        <v>223</v>
      </c>
      <c r="LW7" s="95" t="s">
        <v>223</v>
      </c>
      <c r="LX7" s="95" t="s">
        <v>223</v>
      </c>
      <c r="LY7" s="95" t="s">
        <v>223</v>
      </c>
    </row>
    <row r="8" spans="1:337" x14ac:dyDescent="0.35">
      <c r="A8" t="s">
        <v>27</v>
      </c>
      <c r="B8" s="95" t="s">
        <v>223</v>
      </c>
      <c r="C8" s="95" t="s">
        <v>223</v>
      </c>
      <c r="D8" s="95" t="s">
        <v>223</v>
      </c>
      <c r="E8" s="95" t="s">
        <v>223</v>
      </c>
      <c r="F8" s="95" t="s">
        <v>223</v>
      </c>
      <c r="G8" s="95" t="s">
        <v>223</v>
      </c>
      <c r="H8" s="95" t="s">
        <v>223</v>
      </c>
      <c r="I8" s="95" t="s">
        <v>223</v>
      </c>
      <c r="J8" s="95" t="s">
        <v>223</v>
      </c>
      <c r="K8" s="95" t="s">
        <v>223</v>
      </c>
      <c r="L8" s="95" t="s">
        <v>223</v>
      </c>
      <c r="M8" s="95" t="s">
        <v>223</v>
      </c>
      <c r="N8" s="95" t="s">
        <v>223</v>
      </c>
      <c r="O8" s="95" t="s">
        <v>223</v>
      </c>
      <c r="P8" s="95" t="s">
        <v>223</v>
      </c>
      <c r="Q8" s="95" t="s">
        <v>223</v>
      </c>
      <c r="R8" s="95" t="s">
        <v>223</v>
      </c>
      <c r="S8" s="95" t="s">
        <v>223</v>
      </c>
      <c r="T8" s="95" t="s">
        <v>223</v>
      </c>
      <c r="U8" s="95" t="s">
        <v>223</v>
      </c>
      <c r="V8" s="95" t="s">
        <v>223</v>
      </c>
      <c r="W8" s="95" t="s">
        <v>223</v>
      </c>
      <c r="X8" s="95" t="s">
        <v>223</v>
      </c>
      <c r="Y8" s="95" t="s">
        <v>223</v>
      </c>
      <c r="Z8" s="95" t="s">
        <v>223</v>
      </c>
      <c r="AA8" s="95" t="s">
        <v>223</v>
      </c>
      <c r="AB8" s="95" t="s">
        <v>223</v>
      </c>
      <c r="AC8" s="95" t="s">
        <v>223</v>
      </c>
      <c r="AD8" s="95" t="s">
        <v>223</v>
      </c>
      <c r="AE8" s="95" t="s">
        <v>223</v>
      </c>
      <c r="AF8" s="95" t="s">
        <v>223</v>
      </c>
      <c r="AG8" s="95" t="s">
        <v>223</v>
      </c>
      <c r="AH8" s="95" t="s">
        <v>223</v>
      </c>
      <c r="AI8" s="95" t="s">
        <v>223</v>
      </c>
      <c r="AJ8" s="95" t="s">
        <v>223</v>
      </c>
      <c r="AK8" s="95" t="s">
        <v>223</v>
      </c>
      <c r="AL8" s="95" t="s">
        <v>223</v>
      </c>
      <c r="AM8" s="95" t="s">
        <v>223</v>
      </c>
      <c r="AN8" s="95" t="s">
        <v>223</v>
      </c>
      <c r="AO8" s="95" t="s">
        <v>223</v>
      </c>
      <c r="AP8" s="95" t="s">
        <v>223</v>
      </c>
      <c r="AQ8" s="95" t="s">
        <v>223</v>
      </c>
      <c r="AR8" s="95" t="s">
        <v>223</v>
      </c>
      <c r="AS8" s="95" t="s">
        <v>223</v>
      </c>
      <c r="AT8" s="95" t="s">
        <v>223</v>
      </c>
      <c r="AU8" s="95" t="s">
        <v>223</v>
      </c>
      <c r="AV8" s="95" t="s">
        <v>223</v>
      </c>
      <c r="AW8" s="95" t="s">
        <v>223</v>
      </c>
      <c r="AX8" s="95" t="s">
        <v>223</v>
      </c>
      <c r="AY8" s="95" t="s">
        <v>223</v>
      </c>
      <c r="AZ8" s="95" t="s">
        <v>223</v>
      </c>
      <c r="BA8" s="95" t="s">
        <v>223</v>
      </c>
      <c r="BB8" s="95" t="s">
        <v>223</v>
      </c>
      <c r="BC8" s="95" t="s">
        <v>223</v>
      </c>
      <c r="BD8" s="95" t="s">
        <v>223</v>
      </c>
      <c r="BE8" s="95" t="s">
        <v>223</v>
      </c>
      <c r="BF8" s="95" t="s">
        <v>223</v>
      </c>
      <c r="BG8" s="95" t="s">
        <v>223</v>
      </c>
      <c r="BH8" s="95" t="s">
        <v>223</v>
      </c>
      <c r="BI8" s="95" t="s">
        <v>223</v>
      </c>
      <c r="BJ8" s="95" t="s">
        <v>223</v>
      </c>
      <c r="BK8" s="95" t="s">
        <v>223</v>
      </c>
      <c r="BL8" s="95" t="s">
        <v>223</v>
      </c>
      <c r="BM8" s="95" t="s">
        <v>223</v>
      </c>
      <c r="BN8" s="95" t="s">
        <v>223</v>
      </c>
      <c r="BO8" s="95" t="s">
        <v>223</v>
      </c>
      <c r="BP8" s="95" t="s">
        <v>223</v>
      </c>
      <c r="BQ8" s="95" t="s">
        <v>223</v>
      </c>
      <c r="BR8" s="95" t="s">
        <v>223</v>
      </c>
      <c r="BS8" s="95" t="s">
        <v>223</v>
      </c>
      <c r="BT8" s="95" t="s">
        <v>223</v>
      </c>
      <c r="BU8" s="95" t="s">
        <v>223</v>
      </c>
      <c r="BV8" s="95" t="s">
        <v>223</v>
      </c>
      <c r="BW8" s="95" t="s">
        <v>223</v>
      </c>
      <c r="BX8" s="95" t="s">
        <v>223</v>
      </c>
      <c r="BY8" s="95" t="s">
        <v>223</v>
      </c>
      <c r="BZ8" s="95" t="s">
        <v>223</v>
      </c>
      <c r="CA8" s="95" t="s">
        <v>223</v>
      </c>
      <c r="CB8" s="95" t="s">
        <v>223</v>
      </c>
      <c r="CC8" s="95" t="s">
        <v>223</v>
      </c>
      <c r="CD8" s="95" t="s">
        <v>223</v>
      </c>
      <c r="CE8" s="95" t="s">
        <v>223</v>
      </c>
      <c r="CF8" s="95" t="s">
        <v>223</v>
      </c>
      <c r="CG8" s="95" t="s">
        <v>223</v>
      </c>
      <c r="CH8" s="95" t="s">
        <v>223</v>
      </c>
      <c r="CI8" s="95" t="s">
        <v>223</v>
      </c>
      <c r="CJ8" s="95" t="s">
        <v>223</v>
      </c>
      <c r="CK8" s="95" t="s">
        <v>223</v>
      </c>
      <c r="CL8" s="95" t="s">
        <v>223</v>
      </c>
      <c r="CM8" s="95" t="s">
        <v>223</v>
      </c>
      <c r="CN8" s="95" t="s">
        <v>223</v>
      </c>
      <c r="CO8" s="95" t="s">
        <v>223</v>
      </c>
      <c r="CP8" s="95" t="s">
        <v>223</v>
      </c>
      <c r="CQ8" s="95" t="s">
        <v>223</v>
      </c>
      <c r="CR8" s="95" t="s">
        <v>223</v>
      </c>
      <c r="CS8" s="95" t="s">
        <v>223</v>
      </c>
      <c r="CT8" s="95" t="s">
        <v>223</v>
      </c>
      <c r="CU8" s="95" t="s">
        <v>223</v>
      </c>
      <c r="CV8" s="95" t="s">
        <v>223</v>
      </c>
      <c r="CW8" s="95" t="s">
        <v>223</v>
      </c>
      <c r="CX8" s="95" t="s">
        <v>223</v>
      </c>
      <c r="CY8" s="95" t="s">
        <v>223</v>
      </c>
      <c r="CZ8" s="95" t="s">
        <v>223</v>
      </c>
      <c r="DA8" s="95" t="s">
        <v>223</v>
      </c>
      <c r="DB8" s="95" t="s">
        <v>223</v>
      </c>
      <c r="DC8" s="95" t="s">
        <v>223</v>
      </c>
      <c r="DD8" s="95" t="s">
        <v>223</v>
      </c>
      <c r="DE8" s="95" t="s">
        <v>223</v>
      </c>
      <c r="DF8" s="95" t="s">
        <v>223</v>
      </c>
      <c r="DG8" s="95" t="s">
        <v>223</v>
      </c>
      <c r="DH8" s="95" t="s">
        <v>223</v>
      </c>
      <c r="DI8" s="95" t="s">
        <v>223</v>
      </c>
      <c r="DJ8" s="95" t="s">
        <v>223</v>
      </c>
      <c r="DK8" s="95" t="s">
        <v>223</v>
      </c>
      <c r="DL8" s="95" t="s">
        <v>223</v>
      </c>
      <c r="DM8" s="95" t="s">
        <v>223</v>
      </c>
      <c r="DN8" s="95" t="s">
        <v>223</v>
      </c>
      <c r="DO8" s="95" t="s">
        <v>223</v>
      </c>
      <c r="DP8" s="95" t="s">
        <v>223</v>
      </c>
      <c r="DQ8" s="95" t="s">
        <v>223</v>
      </c>
      <c r="DR8" s="95" t="s">
        <v>223</v>
      </c>
      <c r="DS8" s="95" t="s">
        <v>223</v>
      </c>
      <c r="DT8" s="95" t="s">
        <v>223</v>
      </c>
      <c r="DU8" s="95" t="s">
        <v>223</v>
      </c>
      <c r="DV8" s="95" t="s">
        <v>223</v>
      </c>
      <c r="DW8" s="95" t="s">
        <v>223</v>
      </c>
      <c r="DX8" s="95" t="s">
        <v>223</v>
      </c>
      <c r="DY8" s="95" t="s">
        <v>223</v>
      </c>
      <c r="DZ8" s="95" t="s">
        <v>223</v>
      </c>
      <c r="EA8" s="95" t="s">
        <v>223</v>
      </c>
      <c r="EB8" s="95" t="s">
        <v>223</v>
      </c>
      <c r="EC8" s="95" t="s">
        <v>223</v>
      </c>
      <c r="ED8" s="95" t="s">
        <v>223</v>
      </c>
      <c r="EE8" s="95" t="s">
        <v>223</v>
      </c>
      <c r="EF8" s="95" t="s">
        <v>223</v>
      </c>
      <c r="EG8" s="95" t="s">
        <v>223</v>
      </c>
      <c r="EH8" s="95" t="s">
        <v>223</v>
      </c>
      <c r="EI8" s="95" t="s">
        <v>223</v>
      </c>
      <c r="EJ8" s="95" t="s">
        <v>223</v>
      </c>
      <c r="EK8" s="95" t="s">
        <v>223</v>
      </c>
      <c r="EL8" s="95" t="s">
        <v>223</v>
      </c>
      <c r="EM8" s="95" t="s">
        <v>223</v>
      </c>
      <c r="EN8" s="95" t="s">
        <v>223</v>
      </c>
      <c r="EO8" s="95" t="s">
        <v>223</v>
      </c>
      <c r="EP8" s="95" t="s">
        <v>223</v>
      </c>
      <c r="EQ8" s="95" t="s">
        <v>223</v>
      </c>
      <c r="ER8" s="95" t="s">
        <v>223</v>
      </c>
      <c r="ES8" s="95" t="s">
        <v>223</v>
      </c>
      <c r="ET8" s="95" t="s">
        <v>223</v>
      </c>
      <c r="EU8" s="95" t="s">
        <v>223</v>
      </c>
      <c r="EV8" s="95" t="s">
        <v>223</v>
      </c>
      <c r="EW8" s="95" t="s">
        <v>223</v>
      </c>
      <c r="EX8" s="95" t="s">
        <v>223</v>
      </c>
      <c r="EY8" s="95" t="s">
        <v>223</v>
      </c>
      <c r="EZ8" s="95" t="s">
        <v>223</v>
      </c>
      <c r="FA8" s="95" t="s">
        <v>223</v>
      </c>
      <c r="FB8" s="95" t="s">
        <v>223</v>
      </c>
      <c r="FC8" s="95" t="s">
        <v>223</v>
      </c>
      <c r="FD8" s="95" t="s">
        <v>223</v>
      </c>
      <c r="FE8" s="95" t="s">
        <v>223</v>
      </c>
      <c r="FF8" s="95" t="s">
        <v>223</v>
      </c>
      <c r="FG8" s="95" t="s">
        <v>223</v>
      </c>
      <c r="FH8" s="95" t="s">
        <v>223</v>
      </c>
      <c r="FI8" s="95" t="s">
        <v>223</v>
      </c>
      <c r="FJ8" s="95" t="s">
        <v>223</v>
      </c>
      <c r="FK8" s="95" t="s">
        <v>223</v>
      </c>
      <c r="FL8" s="95" t="s">
        <v>223</v>
      </c>
      <c r="FM8" s="95" t="s">
        <v>223</v>
      </c>
      <c r="FN8" s="95" t="s">
        <v>223</v>
      </c>
      <c r="FO8" s="95" t="s">
        <v>223</v>
      </c>
      <c r="FP8" s="95" t="s">
        <v>223</v>
      </c>
      <c r="FQ8" s="95" t="s">
        <v>223</v>
      </c>
      <c r="FR8" s="95" t="s">
        <v>223</v>
      </c>
      <c r="FS8" s="95" t="s">
        <v>223</v>
      </c>
      <c r="FT8" s="95" t="s">
        <v>223</v>
      </c>
      <c r="FU8" s="95" t="s">
        <v>223</v>
      </c>
      <c r="FV8" s="95" t="s">
        <v>223</v>
      </c>
      <c r="FW8" s="95" t="s">
        <v>223</v>
      </c>
      <c r="FX8" s="95" t="s">
        <v>223</v>
      </c>
      <c r="FY8" s="95" t="s">
        <v>223</v>
      </c>
      <c r="FZ8" s="95" t="s">
        <v>223</v>
      </c>
      <c r="GA8" s="95" t="s">
        <v>223</v>
      </c>
      <c r="GB8" s="95" t="s">
        <v>223</v>
      </c>
      <c r="GC8" s="95" t="s">
        <v>223</v>
      </c>
      <c r="GD8" s="95" t="s">
        <v>223</v>
      </c>
      <c r="GE8" s="95" t="s">
        <v>223</v>
      </c>
      <c r="GF8" s="95" t="s">
        <v>223</v>
      </c>
      <c r="GG8" s="95" t="s">
        <v>223</v>
      </c>
      <c r="GH8" s="95" t="s">
        <v>223</v>
      </c>
      <c r="GI8" s="95" t="s">
        <v>223</v>
      </c>
      <c r="GJ8" s="95" t="s">
        <v>223</v>
      </c>
      <c r="GK8" s="95" t="s">
        <v>223</v>
      </c>
      <c r="GL8" s="95" t="s">
        <v>223</v>
      </c>
      <c r="GM8" s="95" t="s">
        <v>223</v>
      </c>
      <c r="GN8" s="95" t="s">
        <v>223</v>
      </c>
      <c r="GO8" s="95" t="s">
        <v>223</v>
      </c>
      <c r="GP8" s="95" t="s">
        <v>223</v>
      </c>
      <c r="GQ8" s="95" t="s">
        <v>223</v>
      </c>
      <c r="GR8" s="95" t="s">
        <v>223</v>
      </c>
      <c r="GS8" s="95" t="s">
        <v>223</v>
      </c>
      <c r="GT8" s="95" t="s">
        <v>223</v>
      </c>
      <c r="GU8" s="95" t="s">
        <v>223</v>
      </c>
      <c r="GV8" s="95" t="s">
        <v>223</v>
      </c>
      <c r="GW8" s="95" t="s">
        <v>223</v>
      </c>
      <c r="GX8" s="95" t="s">
        <v>223</v>
      </c>
      <c r="GY8" s="95" t="s">
        <v>223</v>
      </c>
      <c r="GZ8" s="95" t="s">
        <v>223</v>
      </c>
      <c r="HA8" s="95" t="s">
        <v>223</v>
      </c>
      <c r="HB8" s="95" t="s">
        <v>223</v>
      </c>
      <c r="HC8" s="95" t="s">
        <v>223</v>
      </c>
      <c r="HD8" s="95" t="s">
        <v>223</v>
      </c>
      <c r="HE8" s="95" t="s">
        <v>223</v>
      </c>
      <c r="HF8" s="95" t="s">
        <v>223</v>
      </c>
      <c r="HG8" s="95" t="s">
        <v>223</v>
      </c>
      <c r="HH8" s="95" t="s">
        <v>223</v>
      </c>
      <c r="HI8" s="95" t="s">
        <v>223</v>
      </c>
      <c r="HJ8" s="95" t="s">
        <v>223</v>
      </c>
      <c r="HK8" s="95" t="s">
        <v>223</v>
      </c>
      <c r="HL8" s="95" t="s">
        <v>223</v>
      </c>
      <c r="HM8" s="95" t="s">
        <v>223</v>
      </c>
      <c r="HN8" s="95" t="s">
        <v>223</v>
      </c>
      <c r="HO8" s="95" t="s">
        <v>223</v>
      </c>
      <c r="HP8" s="95" t="s">
        <v>223</v>
      </c>
      <c r="HQ8" s="95" t="s">
        <v>223</v>
      </c>
      <c r="HR8" s="95" t="s">
        <v>223</v>
      </c>
      <c r="HS8" s="95" t="s">
        <v>223</v>
      </c>
      <c r="HT8" s="95" t="s">
        <v>223</v>
      </c>
      <c r="HU8" s="95" t="s">
        <v>223</v>
      </c>
      <c r="HV8" s="95" t="s">
        <v>223</v>
      </c>
      <c r="HW8" s="95" t="s">
        <v>223</v>
      </c>
      <c r="HX8" s="95" t="s">
        <v>223</v>
      </c>
      <c r="HY8" s="95" t="s">
        <v>223</v>
      </c>
      <c r="HZ8" s="95" t="s">
        <v>223</v>
      </c>
      <c r="IA8" s="95" t="s">
        <v>223</v>
      </c>
      <c r="IB8" s="95" t="s">
        <v>223</v>
      </c>
      <c r="IC8" s="95" t="s">
        <v>223</v>
      </c>
      <c r="ID8" s="95" t="s">
        <v>223</v>
      </c>
      <c r="IE8" s="95" t="s">
        <v>223</v>
      </c>
      <c r="IF8" s="95" t="s">
        <v>223</v>
      </c>
      <c r="IG8" s="95" t="s">
        <v>223</v>
      </c>
      <c r="IH8" s="95" t="s">
        <v>223</v>
      </c>
      <c r="II8" s="95" t="s">
        <v>223</v>
      </c>
      <c r="IJ8" s="95" t="s">
        <v>223</v>
      </c>
      <c r="IK8" s="95" t="s">
        <v>223</v>
      </c>
      <c r="IL8" s="95" t="s">
        <v>223</v>
      </c>
      <c r="IM8" s="95" t="s">
        <v>223</v>
      </c>
      <c r="IN8" s="95" t="s">
        <v>223</v>
      </c>
      <c r="IO8" s="95" t="s">
        <v>223</v>
      </c>
      <c r="IP8" s="95" t="s">
        <v>223</v>
      </c>
      <c r="IQ8" s="95" t="s">
        <v>223</v>
      </c>
      <c r="IR8" s="95" t="s">
        <v>223</v>
      </c>
      <c r="IS8" s="95" t="s">
        <v>223</v>
      </c>
      <c r="IT8" s="95" t="s">
        <v>223</v>
      </c>
      <c r="IU8" s="95" t="s">
        <v>223</v>
      </c>
      <c r="IV8" s="95" t="s">
        <v>223</v>
      </c>
      <c r="IW8" s="95" t="s">
        <v>223</v>
      </c>
      <c r="IX8" s="95" t="s">
        <v>223</v>
      </c>
      <c r="IY8" s="95" t="s">
        <v>223</v>
      </c>
      <c r="IZ8" s="95" t="s">
        <v>223</v>
      </c>
      <c r="JA8" s="95" t="s">
        <v>223</v>
      </c>
      <c r="JB8" s="95" t="s">
        <v>223</v>
      </c>
      <c r="JC8" s="95" t="s">
        <v>223</v>
      </c>
      <c r="JD8" s="95" t="s">
        <v>223</v>
      </c>
      <c r="JE8" s="95" t="s">
        <v>223</v>
      </c>
      <c r="JF8" s="95" t="s">
        <v>223</v>
      </c>
      <c r="JG8" s="95" t="s">
        <v>223</v>
      </c>
      <c r="JH8" s="95" t="s">
        <v>223</v>
      </c>
      <c r="JI8" s="95" t="s">
        <v>223</v>
      </c>
      <c r="JJ8" s="95" t="s">
        <v>223</v>
      </c>
      <c r="JK8" s="95" t="s">
        <v>223</v>
      </c>
      <c r="JL8" s="95" t="s">
        <v>223</v>
      </c>
      <c r="JM8" s="95" t="s">
        <v>223</v>
      </c>
      <c r="JN8" s="95" t="s">
        <v>223</v>
      </c>
      <c r="JO8" s="95" t="s">
        <v>223</v>
      </c>
      <c r="JP8" s="95" t="s">
        <v>223</v>
      </c>
      <c r="JQ8" s="95" t="s">
        <v>223</v>
      </c>
      <c r="JR8" s="95" t="s">
        <v>223</v>
      </c>
      <c r="JS8" s="95" t="s">
        <v>223</v>
      </c>
      <c r="JT8" s="95" t="s">
        <v>223</v>
      </c>
      <c r="JU8" s="95" t="s">
        <v>223</v>
      </c>
      <c r="JV8" s="95" t="s">
        <v>223</v>
      </c>
      <c r="JW8" s="95" t="s">
        <v>223</v>
      </c>
      <c r="JX8" s="95" t="s">
        <v>223</v>
      </c>
      <c r="JY8" s="95" t="s">
        <v>223</v>
      </c>
      <c r="JZ8" s="95" t="s">
        <v>223</v>
      </c>
      <c r="KA8" s="95" t="s">
        <v>223</v>
      </c>
      <c r="KB8" s="95" t="s">
        <v>223</v>
      </c>
      <c r="KC8" s="95" t="s">
        <v>223</v>
      </c>
      <c r="KD8" s="95" t="s">
        <v>223</v>
      </c>
      <c r="KE8" s="95" t="s">
        <v>223</v>
      </c>
      <c r="KF8" s="95" t="s">
        <v>223</v>
      </c>
      <c r="KG8" s="95" t="s">
        <v>223</v>
      </c>
      <c r="KH8" s="95" t="s">
        <v>223</v>
      </c>
      <c r="KI8" s="95" t="s">
        <v>223</v>
      </c>
      <c r="KJ8" s="95" t="s">
        <v>223</v>
      </c>
      <c r="KK8" s="95" t="s">
        <v>223</v>
      </c>
      <c r="KL8" s="95" t="s">
        <v>223</v>
      </c>
      <c r="KM8" s="95" t="s">
        <v>223</v>
      </c>
      <c r="KN8" s="95" t="s">
        <v>223</v>
      </c>
      <c r="KO8" s="95" t="s">
        <v>223</v>
      </c>
      <c r="KP8" s="95" t="s">
        <v>223</v>
      </c>
      <c r="KQ8" s="95" t="s">
        <v>223</v>
      </c>
      <c r="KR8" s="95" t="s">
        <v>223</v>
      </c>
      <c r="KS8" s="95" t="s">
        <v>223</v>
      </c>
      <c r="KT8" s="95" t="s">
        <v>223</v>
      </c>
      <c r="KU8" s="95" t="s">
        <v>223</v>
      </c>
      <c r="KV8" s="95" t="s">
        <v>223</v>
      </c>
      <c r="KW8" s="95" t="s">
        <v>223</v>
      </c>
      <c r="KX8" s="95" t="s">
        <v>223</v>
      </c>
      <c r="KY8" s="95" t="s">
        <v>223</v>
      </c>
      <c r="KZ8" s="95" t="s">
        <v>223</v>
      </c>
      <c r="LA8" s="95" t="s">
        <v>223</v>
      </c>
      <c r="LB8" s="95" t="s">
        <v>223</v>
      </c>
      <c r="LC8" s="95" t="s">
        <v>223</v>
      </c>
      <c r="LD8" s="95" t="s">
        <v>223</v>
      </c>
      <c r="LE8" s="95" t="s">
        <v>223</v>
      </c>
      <c r="LF8" s="95" t="s">
        <v>223</v>
      </c>
      <c r="LG8" s="95" t="s">
        <v>223</v>
      </c>
      <c r="LH8" s="95" t="s">
        <v>223</v>
      </c>
      <c r="LI8" s="95" t="s">
        <v>223</v>
      </c>
      <c r="LJ8" s="95" t="s">
        <v>223</v>
      </c>
      <c r="LK8" s="95" t="s">
        <v>223</v>
      </c>
      <c r="LL8" s="95" t="s">
        <v>223</v>
      </c>
      <c r="LM8" s="95" t="s">
        <v>223</v>
      </c>
      <c r="LN8" s="95" t="s">
        <v>223</v>
      </c>
      <c r="LO8" s="95" t="s">
        <v>223</v>
      </c>
      <c r="LP8" s="95" t="s">
        <v>223</v>
      </c>
      <c r="LQ8" s="95" t="s">
        <v>223</v>
      </c>
      <c r="LR8" s="95" t="s">
        <v>223</v>
      </c>
      <c r="LS8" s="95" t="s">
        <v>223</v>
      </c>
      <c r="LT8" s="95" t="s">
        <v>223</v>
      </c>
      <c r="LU8" s="95" t="s">
        <v>223</v>
      </c>
      <c r="LV8" s="95" t="s">
        <v>223</v>
      </c>
      <c r="LW8" s="95" t="s">
        <v>223</v>
      </c>
      <c r="LX8" s="95" t="s">
        <v>223</v>
      </c>
      <c r="LY8" s="95" t="s">
        <v>223</v>
      </c>
    </row>
    <row r="9" spans="1:337" x14ac:dyDescent="0.35">
      <c r="A9" t="s">
        <v>28</v>
      </c>
      <c r="B9" s="95" t="s">
        <v>223</v>
      </c>
      <c r="C9" s="95" t="s">
        <v>223</v>
      </c>
      <c r="D9" s="95" t="s">
        <v>223</v>
      </c>
      <c r="E9" s="95" t="s">
        <v>223</v>
      </c>
      <c r="F9" s="95" t="s">
        <v>223</v>
      </c>
      <c r="G9" s="95" t="s">
        <v>223</v>
      </c>
      <c r="H9" s="95" t="s">
        <v>223</v>
      </c>
      <c r="I9" s="95" t="s">
        <v>223</v>
      </c>
      <c r="J9" s="95" t="s">
        <v>223</v>
      </c>
      <c r="K9" s="95" t="s">
        <v>223</v>
      </c>
      <c r="L9" s="95" t="s">
        <v>223</v>
      </c>
      <c r="M9" s="95" t="s">
        <v>223</v>
      </c>
      <c r="N9" s="95" t="s">
        <v>223</v>
      </c>
      <c r="O9" s="95" t="s">
        <v>223</v>
      </c>
      <c r="P9" s="95" t="s">
        <v>223</v>
      </c>
      <c r="Q9" s="95" t="s">
        <v>223</v>
      </c>
      <c r="R9" s="95" t="s">
        <v>223</v>
      </c>
      <c r="S9" s="95" t="s">
        <v>223</v>
      </c>
      <c r="T9" s="95" t="s">
        <v>223</v>
      </c>
      <c r="U9" s="95" t="s">
        <v>223</v>
      </c>
      <c r="V9" s="95" t="s">
        <v>223</v>
      </c>
      <c r="W9" s="95" t="s">
        <v>223</v>
      </c>
      <c r="X9" s="95" t="s">
        <v>223</v>
      </c>
      <c r="Y9" s="95" t="s">
        <v>223</v>
      </c>
      <c r="Z9" s="95" t="s">
        <v>223</v>
      </c>
      <c r="AA9" s="95" t="s">
        <v>223</v>
      </c>
      <c r="AB9" s="95" t="s">
        <v>223</v>
      </c>
      <c r="AC9" s="95" t="s">
        <v>223</v>
      </c>
      <c r="AD9" s="95" t="s">
        <v>223</v>
      </c>
      <c r="AE9" s="95" t="s">
        <v>223</v>
      </c>
      <c r="AF9" s="95" t="s">
        <v>223</v>
      </c>
      <c r="AG9" s="95" t="s">
        <v>223</v>
      </c>
      <c r="AH9" s="95" t="s">
        <v>223</v>
      </c>
      <c r="AI9" s="95" t="s">
        <v>223</v>
      </c>
      <c r="AJ9" s="95" t="s">
        <v>223</v>
      </c>
      <c r="AK9" s="95" t="s">
        <v>223</v>
      </c>
      <c r="AL9" s="95" t="s">
        <v>223</v>
      </c>
      <c r="AM9" s="95" t="s">
        <v>223</v>
      </c>
      <c r="AN9" s="95" t="s">
        <v>223</v>
      </c>
      <c r="AO9" s="95" t="s">
        <v>223</v>
      </c>
      <c r="AP9" s="95" t="s">
        <v>223</v>
      </c>
      <c r="AQ9" s="95" t="s">
        <v>223</v>
      </c>
      <c r="AR9" s="95" t="s">
        <v>223</v>
      </c>
      <c r="AS9" s="95" t="s">
        <v>223</v>
      </c>
      <c r="AT9" s="95" t="s">
        <v>223</v>
      </c>
      <c r="AU9" s="95" t="s">
        <v>223</v>
      </c>
      <c r="AV9" s="95" t="s">
        <v>223</v>
      </c>
      <c r="AW9" s="95" t="s">
        <v>223</v>
      </c>
      <c r="AX9" s="95" t="s">
        <v>223</v>
      </c>
      <c r="AY9" s="95" t="s">
        <v>223</v>
      </c>
      <c r="AZ9" s="95" t="s">
        <v>223</v>
      </c>
      <c r="BA9" s="95" t="s">
        <v>223</v>
      </c>
      <c r="BB9" s="95" t="s">
        <v>223</v>
      </c>
      <c r="BC9" s="95" t="s">
        <v>223</v>
      </c>
      <c r="BD9" s="95" t="s">
        <v>223</v>
      </c>
      <c r="BE9" s="95" t="s">
        <v>223</v>
      </c>
      <c r="BF9" s="95" t="s">
        <v>223</v>
      </c>
      <c r="BG9" s="95" t="s">
        <v>223</v>
      </c>
      <c r="BH9" s="95" t="s">
        <v>223</v>
      </c>
      <c r="BI9" s="95" t="s">
        <v>223</v>
      </c>
      <c r="BJ9" s="95" t="s">
        <v>223</v>
      </c>
      <c r="BK9" s="95" t="s">
        <v>223</v>
      </c>
      <c r="BL9" s="95" t="s">
        <v>223</v>
      </c>
      <c r="BM9" s="95" t="s">
        <v>223</v>
      </c>
      <c r="BN9" s="95" t="s">
        <v>223</v>
      </c>
      <c r="BO9" s="95" t="s">
        <v>223</v>
      </c>
      <c r="BP9" s="95" t="s">
        <v>223</v>
      </c>
      <c r="BQ9" s="95" t="s">
        <v>223</v>
      </c>
      <c r="BR9" s="95" t="s">
        <v>223</v>
      </c>
      <c r="BS9" s="95" t="s">
        <v>223</v>
      </c>
      <c r="BT9" s="95" t="s">
        <v>223</v>
      </c>
      <c r="BU9" s="95" t="s">
        <v>223</v>
      </c>
      <c r="BV9" s="95" t="s">
        <v>223</v>
      </c>
      <c r="BW9" s="95" t="s">
        <v>223</v>
      </c>
      <c r="BX9" s="95" t="s">
        <v>223</v>
      </c>
      <c r="BY9" s="95" t="s">
        <v>223</v>
      </c>
      <c r="BZ9" s="95" t="s">
        <v>223</v>
      </c>
      <c r="CA9" s="95" t="s">
        <v>223</v>
      </c>
      <c r="CB9" s="95" t="s">
        <v>223</v>
      </c>
      <c r="CC9" s="95" t="s">
        <v>223</v>
      </c>
      <c r="CD9" s="95" t="s">
        <v>223</v>
      </c>
      <c r="CE9" s="95" t="s">
        <v>223</v>
      </c>
      <c r="CF9" s="95" t="s">
        <v>223</v>
      </c>
      <c r="CG9" s="95" t="s">
        <v>223</v>
      </c>
      <c r="CH9" s="95" t="s">
        <v>223</v>
      </c>
      <c r="CI9" s="95" t="s">
        <v>223</v>
      </c>
      <c r="CJ9" s="95" t="s">
        <v>223</v>
      </c>
      <c r="CK9" s="95" t="s">
        <v>223</v>
      </c>
      <c r="CL9" s="95" t="s">
        <v>223</v>
      </c>
      <c r="CM9" s="95" t="s">
        <v>223</v>
      </c>
      <c r="CN9" s="95" t="s">
        <v>223</v>
      </c>
      <c r="CO9" s="95" t="s">
        <v>223</v>
      </c>
      <c r="CP9" s="95" t="s">
        <v>223</v>
      </c>
      <c r="CQ9" s="95" t="s">
        <v>223</v>
      </c>
      <c r="CR9" s="95" t="s">
        <v>223</v>
      </c>
      <c r="CS9" s="95" t="s">
        <v>223</v>
      </c>
      <c r="CT9" s="95" t="s">
        <v>223</v>
      </c>
      <c r="CU9" s="95" t="s">
        <v>223</v>
      </c>
      <c r="CV9" s="95" t="s">
        <v>223</v>
      </c>
      <c r="CW9" s="95" t="s">
        <v>223</v>
      </c>
      <c r="CX9" s="95" t="s">
        <v>223</v>
      </c>
      <c r="CY9" s="95" t="s">
        <v>223</v>
      </c>
      <c r="CZ9" s="95" t="s">
        <v>223</v>
      </c>
      <c r="DA9" s="95" t="s">
        <v>223</v>
      </c>
      <c r="DB9" s="95" t="s">
        <v>223</v>
      </c>
      <c r="DC9" s="95" t="s">
        <v>223</v>
      </c>
      <c r="DD9" s="95" t="s">
        <v>223</v>
      </c>
      <c r="DE9" s="95" t="s">
        <v>223</v>
      </c>
      <c r="DF9" s="95" t="s">
        <v>223</v>
      </c>
      <c r="DG9" s="95" t="s">
        <v>223</v>
      </c>
      <c r="DH9" s="95" t="s">
        <v>223</v>
      </c>
      <c r="DI9" s="95" t="s">
        <v>223</v>
      </c>
      <c r="DJ9" s="95" t="s">
        <v>223</v>
      </c>
      <c r="DK9" s="95" t="s">
        <v>223</v>
      </c>
      <c r="DL9" s="95" t="s">
        <v>223</v>
      </c>
      <c r="DM9" s="95" t="s">
        <v>223</v>
      </c>
      <c r="DN9" s="95" t="s">
        <v>223</v>
      </c>
      <c r="DO9" s="95" t="s">
        <v>223</v>
      </c>
      <c r="DP9" s="95" t="s">
        <v>223</v>
      </c>
      <c r="DQ9" s="95" t="s">
        <v>223</v>
      </c>
      <c r="DR9" s="95" t="s">
        <v>223</v>
      </c>
      <c r="DS9" s="95" t="s">
        <v>223</v>
      </c>
      <c r="DT9" s="95" t="s">
        <v>223</v>
      </c>
      <c r="DU9" s="95" t="s">
        <v>223</v>
      </c>
      <c r="DV9" s="95" t="s">
        <v>223</v>
      </c>
      <c r="DW9" s="95" t="s">
        <v>223</v>
      </c>
      <c r="DX9" s="95" t="s">
        <v>223</v>
      </c>
      <c r="DY9" s="95" t="s">
        <v>223</v>
      </c>
      <c r="DZ9" s="95" t="s">
        <v>223</v>
      </c>
      <c r="EA9" s="95" t="s">
        <v>223</v>
      </c>
      <c r="EB9" s="95" t="s">
        <v>223</v>
      </c>
      <c r="EC9" s="95" t="s">
        <v>223</v>
      </c>
      <c r="ED9" s="95" t="s">
        <v>223</v>
      </c>
      <c r="EE9" s="95" t="s">
        <v>223</v>
      </c>
      <c r="EF9" s="95" t="s">
        <v>223</v>
      </c>
      <c r="EG9" s="95" t="s">
        <v>223</v>
      </c>
      <c r="EH9" s="95" t="s">
        <v>223</v>
      </c>
      <c r="EI9" s="95" t="s">
        <v>223</v>
      </c>
      <c r="EJ9" s="95" t="s">
        <v>223</v>
      </c>
      <c r="EK9" s="95" t="s">
        <v>223</v>
      </c>
      <c r="EL9" s="95" t="s">
        <v>223</v>
      </c>
      <c r="EM9" s="95" t="s">
        <v>223</v>
      </c>
      <c r="EN9" s="95" t="s">
        <v>223</v>
      </c>
      <c r="EO9" s="95" t="s">
        <v>223</v>
      </c>
      <c r="EP9" s="95" t="s">
        <v>223</v>
      </c>
      <c r="EQ9" s="95" t="s">
        <v>223</v>
      </c>
      <c r="ER9" s="95" t="s">
        <v>223</v>
      </c>
      <c r="ES9" s="95" t="s">
        <v>223</v>
      </c>
      <c r="ET9" s="95" t="s">
        <v>223</v>
      </c>
      <c r="EU9" s="95" t="s">
        <v>223</v>
      </c>
      <c r="EV9" s="95" t="s">
        <v>223</v>
      </c>
      <c r="EW9" s="95" t="s">
        <v>223</v>
      </c>
      <c r="EX9" s="95" t="s">
        <v>223</v>
      </c>
      <c r="EY9" s="95" t="s">
        <v>223</v>
      </c>
      <c r="EZ9" s="95" t="s">
        <v>223</v>
      </c>
      <c r="FA9" s="95" t="s">
        <v>223</v>
      </c>
      <c r="FB9" s="95" t="s">
        <v>223</v>
      </c>
      <c r="FC9" s="95" t="s">
        <v>223</v>
      </c>
      <c r="FD9" s="95" t="s">
        <v>223</v>
      </c>
      <c r="FE9" s="95" t="s">
        <v>223</v>
      </c>
      <c r="FF9" s="95" t="s">
        <v>223</v>
      </c>
      <c r="FG9" s="95" t="s">
        <v>223</v>
      </c>
      <c r="FH9" s="95" t="s">
        <v>223</v>
      </c>
      <c r="FI9" s="95" t="s">
        <v>223</v>
      </c>
      <c r="FJ9" s="95" t="s">
        <v>223</v>
      </c>
      <c r="FK9" s="95" t="s">
        <v>223</v>
      </c>
      <c r="FL9" s="95" t="s">
        <v>223</v>
      </c>
      <c r="FM9" s="95" t="s">
        <v>223</v>
      </c>
      <c r="FN9" s="95" t="s">
        <v>223</v>
      </c>
      <c r="FO9" s="95" t="s">
        <v>223</v>
      </c>
      <c r="FP9" s="95" t="s">
        <v>223</v>
      </c>
      <c r="FQ9" s="95" t="s">
        <v>223</v>
      </c>
      <c r="FR9" s="95" t="s">
        <v>223</v>
      </c>
      <c r="FS9" s="95" t="s">
        <v>223</v>
      </c>
      <c r="FT9" s="95" t="s">
        <v>223</v>
      </c>
      <c r="FU9" s="95" t="s">
        <v>223</v>
      </c>
      <c r="FV9" s="95" t="s">
        <v>223</v>
      </c>
      <c r="FW9" s="95" t="s">
        <v>223</v>
      </c>
      <c r="FX9" s="95" t="s">
        <v>223</v>
      </c>
      <c r="FY9" s="95" t="s">
        <v>223</v>
      </c>
      <c r="FZ9" s="95" t="s">
        <v>223</v>
      </c>
      <c r="GA9" s="95" t="s">
        <v>223</v>
      </c>
      <c r="GB9" s="95" t="s">
        <v>223</v>
      </c>
      <c r="GC9" s="95" t="s">
        <v>223</v>
      </c>
      <c r="GD9" s="95" t="s">
        <v>223</v>
      </c>
      <c r="GE9" s="95" t="s">
        <v>223</v>
      </c>
      <c r="GF9" s="95" t="s">
        <v>223</v>
      </c>
      <c r="GG9" s="95" t="s">
        <v>223</v>
      </c>
      <c r="GH9" s="95" t="s">
        <v>223</v>
      </c>
      <c r="GI9" s="95" t="s">
        <v>223</v>
      </c>
      <c r="GJ9" s="95" t="s">
        <v>223</v>
      </c>
      <c r="GK9" s="95" t="s">
        <v>223</v>
      </c>
      <c r="GL9" s="95" t="s">
        <v>223</v>
      </c>
      <c r="GM9" s="95" t="s">
        <v>223</v>
      </c>
      <c r="GN9" s="95" t="s">
        <v>223</v>
      </c>
      <c r="GO9" s="95" t="s">
        <v>223</v>
      </c>
      <c r="GP9" s="95" t="s">
        <v>223</v>
      </c>
      <c r="GQ9" s="95" t="s">
        <v>223</v>
      </c>
      <c r="GR9" s="95" t="s">
        <v>223</v>
      </c>
      <c r="GS9" s="95" t="s">
        <v>223</v>
      </c>
      <c r="GT9" s="95" t="s">
        <v>223</v>
      </c>
      <c r="GU9" s="95" t="s">
        <v>223</v>
      </c>
      <c r="GV9" s="95" t="s">
        <v>223</v>
      </c>
      <c r="GW9" s="95" t="s">
        <v>223</v>
      </c>
      <c r="GX9" s="95" t="s">
        <v>223</v>
      </c>
      <c r="GY9" s="95" t="s">
        <v>223</v>
      </c>
      <c r="GZ9" s="95" t="s">
        <v>223</v>
      </c>
      <c r="HA9" s="95" t="s">
        <v>223</v>
      </c>
      <c r="HB9" s="95" t="s">
        <v>223</v>
      </c>
      <c r="HC9" s="95" t="s">
        <v>223</v>
      </c>
      <c r="HD9" s="95" t="s">
        <v>223</v>
      </c>
      <c r="HE9" s="95" t="s">
        <v>223</v>
      </c>
      <c r="HF9" s="95" t="s">
        <v>223</v>
      </c>
      <c r="HG9" s="95" t="s">
        <v>223</v>
      </c>
      <c r="HH9" s="95" t="s">
        <v>223</v>
      </c>
      <c r="HI9" s="95" t="s">
        <v>223</v>
      </c>
      <c r="HJ9" s="95" t="s">
        <v>223</v>
      </c>
      <c r="HK9" s="95" t="s">
        <v>223</v>
      </c>
      <c r="HL9" s="95" t="s">
        <v>223</v>
      </c>
      <c r="HM9" s="95" t="s">
        <v>223</v>
      </c>
      <c r="HN9" s="95" t="s">
        <v>223</v>
      </c>
      <c r="HO9" s="95" t="s">
        <v>223</v>
      </c>
      <c r="HP9" s="95" t="s">
        <v>223</v>
      </c>
      <c r="HQ9" s="95" t="s">
        <v>223</v>
      </c>
      <c r="HR9" s="95" t="s">
        <v>223</v>
      </c>
      <c r="HS9" s="95" t="s">
        <v>223</v>
      </c>
      <c r="HT9" s="95" t="s">
        <v>223</v>
      </c>
      <c r="HU9" s="95" t="s">
        <v>223</v>
      </c>
      <c r="HV9" s="95" t="s">
        <v>223</v>
      </c>
      <c r="HW9" s="95" t="s">
        <v>223</v>
      </c>
      <c r="HX9" s="95" t="s">
        <v>223</v>
      </c>
      <c r="HY9" s="95" t="s">
        <v>223</v>
      </c>
      <c r="HZ9" s="95" t="s">
        <v>223</v>
      </c>
      <c r="IA9" s="95" t="s">
        <v>223</v>
      </c>
      <c r="IB9" s="95" t="s">
        <v>223</v>
      </c>
      <c r="IC9" s="95" t="s">
        <v>223</v>
      </c>
      <c r="ID9" s="95" t="s">
        <v>223</v>
      </c>
      <c r="IE9" s="95" t="s">
        <v>223</v>
      </c>
      <c r="IF9" s="95" t="s">
        <v>223</v>
      </c>
      <c r="IG9" s="95" t="s">
        <v>223</v>
      </c>
      <c r="IH9" s="95" t="s">
        <v>223</v>
      </c>
      <c r="II9" s="95" t="s">
        <v>223</v>
      </c>
      <c r="IJ9" s="95" t="s">
        <v>223</v>
      </c>
      <c r="IK9" s="95" t="s">
        <v>223</v>
      </c>
      <c r="IL9" s="95" t="s">
        <v>223</v>
      </c>
      <c r="IM9" s="95" t="s">
        <v>223</v>
      </c>
      <c r="IN9" s="95" t="s">
        <v>223</v>
      </c>
      <c r="IO9" s="95" t="s">
        <v>223</v>
      </c>
      <c r="IP9" s="95" t="s">
        <v>223</v>
      </c>
      <c r="IQ9" s="95" t="s">
        <v>223</v>
      </c>
      <c r="IR9" s="95" t="s">
        <v>223</v>
      </c>
      <c r="IS9" s="95" t="s">
        <v>223</v>
      </c>
      <c r="IT9" s="95" t="s">
        <v>223</v>
      </c>
      <c r="IU9" s="95" t="s">
        <v>223</v>
      </c>
      <c r="IV9" s="95" t="s">
        <v>223</v>
      </c>
      <c r="IW9" s="95" t="s">
        <v>223</v>
      </c>
      <c r="IX9" s="95" t="s">
        <v>223</v>
      </c>
      <c r="IY9" s="95" t="s">
        <v>223</v>
      </c>
      <c r="IZ9" s="95" t="s">
        <v>223</v>
      </c>
      <c r="JA9" s="95" t="s">
        <v>223</v>
      </c>
      <c r="JB9" s="95" t="s">
        <v>223</v>
      </c>
      <c r="JC9" s="95" t="s">
        <v>223</v>
      </c>
      <c r="JD9" s="95" t="s">
        <v>223</v>
      </c>
      <c r="JE9" s="95" t="s">
        <v>223</v>
      </c>
      <c r="JF9" s="95" t="s">
        <v>223</v>
      </c>
      <c r="JG9" s="95" t="s">
        <v>223</v>
      </c>
      <c r="JH9" s="95" t="s">
        <v>223</v>
      </c>
      <c r="JI9" s="95" t="s">
        <v>223</v>
      </c>
      <c r="JJ9" s="95" t="s">
        <v>223</v>
      </c>
      <c r="JK9" s="95" t="s">
        <v>223</v>
      </c>
      <c r="JL9" s="95" t="s">
        <v>223</v>
      </c>
      <c r="JM9" s="95" t="s">
        <v>223</v>
      </c>
      <c r="JN9" s="95" t="s">
        <v>223</v>
      </c>
      <c r="JO9" s="95" t="s">
        <v>223</v>
      </c>
      <c r="JP9" s="95" t="s">
        <v>223</v>
      </c>
      <c r="JQ9" s="95" t="s">
        <v>223</v>
      </c>
      <c r="JR9" s="95" t="s">
        <v>223</v>
      </c>
      <c r="JS9" s="95" t="s">
        <v>223</v>
      </c>
      <c r="JT9" s="95" t="s">
        <v>223</v>
      </c>
      <c r="JU9" s="95" t="s">
        <v>223</v>
      </c>
      <c r="JV9" s="95" t="s">
        <v>223</v>
      </c>
      <c r="JW9" s="95" t="s">
        <v>223</v>
      </c>
      <c r="JX9" s="95" t="s">
        <v>223</v>
      </c>
      <c r="JY9" s="95" t="s">
        <v>223</v>
      </c>
      <c r="JZ9" s="95" t="s">
        <v>223</v>
      </c>
      <c r="KA9" s="95" t="s">
        <v>223</v>
      </c>
      <c r="KB9" s="95" t="s">
        <v>223</v>
      </c>
      <c r="KC9" s="95" t="s">
        <v>223</v>
      </c>
      <c r="KD9" s="95" t="s">
        <v>223</v>
      </c>
      <c r="KE9" s="95" t="s">
        <v>223</v>
      </c>
      <c r="KF9" s="95" t="s">
        <v>223</v>
      </c>
      <c r="KG9" s="95" t="s">
        <v>223</v>
      </c>
      <c r="KH9" s="95" t="s">
        <v>223</v>
      </c>
      <c r="KI9" s="95" t="s">
        <v>223</v>
      </c>
      <c r="KJ9" s="95" t="s">
        <v>223</v>
      </c>
      <c r="KK9" s="95" t="s">
        <v>223</v>
      </c>
      <c r="KL9" s="95" t="s">
        <v>223</v>
      </c>
      <c r="KM9" s="95" t="s">
        <v>223</v>
      </c>
      <c r="KN9" s="95" t="s">
        <v>223</v>
      </c>
      <c r="KO9" s="95" t="s">
        <v>223</v>
      </c>
      <c r="KP9" s="95" t="s">
        <v>223</v>
      </c>
      <c r="KQ9" s="95" t="s">
        <v>223</v>
      </c>
      <c r="KR9" s="95" t="s">
        <v>223</v>
      </c>
      <c r="KS9" s="95" t="s">
        <v>223</v>
      </c>
      <c r="KT9" s="95" t="s">
        <v>223</v>
      </c>
      <c r="KU9" s="95" t="s">
        <v>223</v>
      </c>
      <c r="KV9" s="95" t="s">
        <v>223</v>
      </c>
      <c r="KW9" s="95" t="s">
        <v>223</v>
      </c>
      <c r="KX9" s="95" t="s">
        <v>223</v>
      </c>
      <c r="KY9" s="95" t="s">
        <v>223</v>
      </c>
      <c r="KZ9" s="95" t="s">
        <v>223</v>
      </c>
      <c r="LA9" s="95" t="s">
        <v>223</v>
      </c>
      <c r="LB9" s="95" t="s">
        <v>223</v>
      </c>
      <c r="LC9" s="95" t="s">
        <v>223</v>
      </c>
      <c r="LD9" s="95" t="s">
        <v>223</v>
      </c>
      <c r="LE9" s="95" t="s">
        <v>223</v>
      </c>
      <c r="LF9" s="95" t="s">
        <v>223</v>
      </c>
      <c r="LG9" s="95" t="s">
        <v>223</v>
      </c>
      <c r="LH9" s="95" t="s">
        <v>223</v>
      </c>
      <c r="LI9" s="95" t="s">
        <v>223</v>
      </c>
      <c r="LJ9" s="95" t="s">
        <v>223</v>
      </c>
      <c r="LK9" s="95" t="s">
        <v>223</v>
      </c>
      <c r="LL9" s="95" t="s">
        <v>223</v>
      </c>
      <c r="LM9" s="95" t="s">
        <v>223</v>
      </c>
      <c r="LN9" s="95" t="s">
        <v>223</v>
      </c>
      <c r="LO9" s="95" t="s">
        <v>223</v>
      </c>
      <c r="LP9" s="95" t="s">
        <v>223</v>
      </c>
      <c r="LQ9" s="95" t="s">
        <v>223</v>
      </c>
      <c r="LR9" s="95" t="s">
        <v>223</v>
      </c>
      <c r="LS9" s="95" t="s">
        <v>223</v>
      </c>
      <c r="LT9" s="95" t="s">
        <v>223</v>
      </c>
      <c r="LU9" s="95" t="s">
        <v>223</v>
      </c>
      <c r="LV9" s="95" t="s">
        <v>223</v>
      </c>
      <c r="LW9" s="95" t="s">
        <v>223</v>
      </c>
      <c r="LX9" s="95" t="s">
        <v>223</v>
      </c>
      <c r="LY9" s="95" t="s">
        <v>223</v>
      </c>
    </row>
    <row r="10" spans="1:337" x14ac:dyDescent="0.35">
      <c r="A10" t="s">
        <v>30</v>
      </c>
      <c r="B10" s="95" t="s">
        <v>223</v>
      </c>
      <c r="C10" s="95" t="s">
        <v>223</v>
      </c>
      <c r="D10" s="95" t="s">
        <v>223</v>
      </c>
      <c r="E10" s="95" t="s">
        <v>223</v>
      </c>
      <c r="F10" s="95" t="s">
        <v>223</v>
      </c>
      <c r="G10" s="95" t="s">
        <v>223</v>
      </c>
      <c r="H10" s="95" t="s">
        <v>223</v>
      </c>
      <c r="I10" s="95" t="s">
        <v>223</v>
      </c>
      <c r="J10" s="95" t="s">
        <v>223</v>
      </c>
      <c r="K10" s="95" t="s">
        <v>223</v>
      </c>
      <c r="L10" s="95" t="s">
        <v>223</v>
      </c>
      <c r="M10" s="95" t="s">
        <v>223</v>
      </c>
      <c r="N10" s="95" t="s">
        <v>223</v>
      </c>
      <c r="O10" s="95" t="s">
        <v>223</v>
      </c>
      <c r="P10" s="95" t="s">
        <v>223</v>
      </c>
      <c r="Q10" s="95" t="s">
        <v>223</v>
      </c>
      <c r="R10" s="95" t="s">
        <v>223</v>
      </c>
      <c r="S10" s="95" t="s">
        <v>223</v>
      </c>
      <c r="T10" s="95" t="s">
        <v>223</v>
      </c>
      <c r="U10" s="95" t="s">
        <v>223</v>
      </c>
      <c r="V10" s="95" t="s">
        <v>223</v>
      </c>
      <c r="W10" s="95" t="s">
        <v>223</v>
      </c>
      <c r="X10" s="95" t="s">
        <v>223</v>
      </c>
      <c r="Y10" s="95" t="s">
        <v>223</v>
      </c>
      <c r="Z10" s="95" t="s">
        <v>223</v>
      </c>
      <c r="AA10" s="95" t="s">
        <v>223</v>
      </c>
      <c r="AB10" s="95" t="s">
        <v>223</v>
      </c>
      <c r="AC10" s="95" t="s">
        <v>223</v>
      </c>
      <c r="AD10" s="95" t="s">
        <v>223</v>
      </c>
      <c r="AE10" s="95" t="s">
        <v>223</v>
      </c>
      <c r="AF10" s="95" t="s">
        <v>223</v>
      </c>
      <c r="AG10" s="95" t="s">
        <v>223</v>
      </c>
      <c r="AH10" s="95" t="s">
        <v>223</v>
      </c>
      <c r="AI10" s="95" t="s">
        <v>223</v>
      </c>
      <c r="AJ10" s="95" t="s">
        <v>223</v>
      </c>
      <c r="AK10" s="95" t="s">
        <v>223</v>
      </c>
      <c r="AL10" s="95" t="s">
        <v>223</v>
      </c>
      <c r="AM10" s="95" t="s">
        <v>223</v>
      </c>
      <c r="AN10" s="95" t="s">
        <v>223</v>
      </c>
      <c r="AO10" s="95" t="s">
        <v>223</v>
      </c>
      <c r="AP10" s="95" t="s">
        <v>223</v>
      </c>
      <c r="AQ10" s="95" t="s">
        <v>223</v>
      </c>
      <c r="AR10" s="95" t="s">
        <v>223</v>
      </c>
      <c r="AS10" s="95" t="s">
        <v>223</v>
      </c>
      <c r="AT10" s="95" t="s">
        <v>223</v>
      </c>
      <c r="AU10" s="95" t="s">
        <v>223</v>
      </c>
      <c r="AV10" s="95" t="s">
        <v>223</v>
      </c>
      <c r="AW10" s="95" t="s">
        <v>223</v>
      </c>
      <c r="AX10" s="95" t="s">
        <v>223</v>
      </c>
      <c r="AY10" s="95" t="s">
        <v>223</v>
      </c>
      <c r="AZ10" s="95" t="s">
        <v>223</v>
      </c>
      <c r="BA10" s="95" t="s">
        <v>223</v>
      </c>
      <c r="BB10" s="95" t="s">
        <v>223</v>
      </c>
      <c r="BC10" s="95" t="s">
        <v>223</v>
      </c>
      <c r="BD10" s="95" t="s">
        <v>223</v>
      </c>
      <c r="BE10" s="95" t="s">
        <v>223</v>
      </c>
      <c r="BF10" s="95" t="s">
        <v>223</v>
      </c>
      <c r="BG10" s="95" t="s">
        <v>223</v>
      </c>
      <c r="BH10" s="95" t="s">
        <v>223</v>
      </c>
      <c r="BI10" s="95" t="s">
        <v>223</v>
      </c>
      <c r="BJ10" s="95" t="s">
        <v>223</v>
      </c>
      <c r="BK10" s="95" t="s">
        <v>223</v>
      </c>
      <c r="BL10" s="95" t="s">
        <v>223</v>
      </c>
      <c r="BM10" s="95" t="s">
        <v>223</v>
      </c>
      <c r="BN10" s="95" t="s">
        <v>223</v>
      </c>
      <c r="BO10" s="95" t="s">
        <v>223</v>
      </c>
      <c r="BP10" s="95" t="s">
        <v>223</v>
      </c>
      <c r="BQ10" s="95" t="s">
        <v>223</v>
      </c>
      <c r="BR10" s="95" t="s">
        <v>223</v>
      </c>
      <c r="BS10" s="95" t="s">
        <v>223</v>
      </c>
      <c r="BT10" s="95" t="s">
        <v>223</v>
      </c>
      <c r="BU10" s="95" t="s">
        <v>223</v>
      </c>
      <c r="BV10" s="95" t="s">
        <v>223</v>
      </c>
      <c r="BW10" s="95" t="s">
        <v>223</v>
      </c>
      <c r="BX10" s="95" t="s">
        <v>223</v>
      </c>
      <c r="BY10" s="95" t="s">
        <v>223</v>
      </c>
      <c r="BZ10" s="95" t="s">
        <v>223</v>
      </c>
      <c r="CA10" s="95" t="s">
        <v>223</v>
      </c>
      <c r="CB10" s="95" t="s">
        <v>223</v>
      </c>
      <c r="CC10" s="95" t="s">
        <v>223</v>
      </c>
      <c r="CD10" s="95" t="s">
        <v>223</v>
      </c>
      <c r="CE10" s="95" t="s">
        <v>223</v>
      </c>
      <c r="CF10" s="95" t="s">
        <v>223</v>
      </c>
      <c r="CG10" s="95" t="s">
        <v>223</v>
      </c>
      <c r="CH10" s="95" t="s">
        <v>223</v>
      </c>
      <c r="CI10" s="95" t="s">
        <v>223</v>
      </c>
      <c r="CJ10" s="95" t="s">
        <v>223</v>
      </c>
      <c r="CK10" s="95" t="s">
        <v>223</v>
      </c>
      <c r="CL10" s="95" t="s">
        <v>223</v>
      </c>
      <c r="CM10" s="95" t="s">
        <v>223</v>
      </c>
      <c r="CN10" s="95" t="s">
        <v>223</v>
      </c>
      <c r="CO10" s="95" t="s">
        <v>223</v>
      </c>
      <c r="CP10" s="95" t="s">
        <v>223</v>
      </c>
      <c r="CQ10" s="95" t="s">
        <v>223</v>
      </c>
      <c r="CR10" s="95" t="s">
        <v>223</v>
      </c>
      <c r="CS10" s="95" t="s">
        <v>223</v>
      </c>
      <c r="CT10" s="95" t="s">
        <v>223</v>
      </c>
      <c r="CU10" s="95" t="s">
        <v>223</v>
      </c>
      <c r="CV10" s="95" t="s">
        <v>223</v>
      </c>
      <c r="CW10" s="95" t="s">
        <v>223</v>
      </c>
      <c r="CX10" s="95" t="s">
        <v>223</v>
      </c>
      <c r="CY10" s="95" t="s">
        <v>223</v>
      </c>
      <c r="CZ10" s="95" t="s">
        <v>223</v>
      </c>
      <c r="DA10" s="95" t="s">
        <v>223</v>
      </c>
      <c r="DB10" s="95" t="s">
        <v>223</v>
      </c>
      <c r="DC10" s="95" t="s">
        <v>223</v>
      </c>
      <c r="DD10" s="95" t="s">
        <v>223</v>
      </c>
      <c r="DE10" s="95" t="s">
        <v>223</v>
      </c>
      <c r="DF10" s="95" t="s">
        <v>223</v>
      </c>
      <c r="DG10" s="95" t="s">
        <v>223</v>
      </c>
      <c r="DH10" s="95" t="s">
        <v>223</v>
      </c>
      <c r="DI10" s="95" t="s">
        <v>223</v>
      </c>
      <c r="DJ10" s="95" t="s">
        <v>223</v>
      </c>
      <c r="DK10" s="95" t="s">
        <v>223</v>
      </c>
      <c r="DL10" s="95" t="s">
        <v>223</v>
      </c>
      <c r="DM10" s="95" t="s">
        <v>223</v>
      </c>
      <c r="DN10" s="95" t="s">
        <v>223</v>
      </c>
      <c r="DO10" s="95" t="s">
        <v>223</v>
      </c>
      <c r="DP10" s="95" t="s">
        <v>223</v>
      </c>
      <c r="DQ10" s="95" t="s">
        <v>223</v>
      </c>
      <c r="DR10" s="95" t="s">
        <v>223</v>
      </c>
      <c r="DS10" s="95" t="s">
        <v>223</v>
      </c>
      <c r="DT10" s="95" t="s">
        <v>223</v>
      </c>
      <c r="DU10" s="95" t="s">
        <v>223</v>
      </c>
      <c r="DV10" s="95" t="s">
        <v>223</v>
      </c>
      <c r="DW10" s="95" t="s">
        <v>223</v>
      </c>
      <c r="DX10" s="95" t="s">
        <v>223</v>
      </c>
      <c r="DY10" s="95" t="s">
        <v>223</v>
      </c>
      <c r="DZ10" s="95" t="s">
        <v>223</v>
      </c>
      <c r="EA10" s="95" t="s">
        <v>223</v>
      </c>
      <c r="EB10" s="95" t="s">
        <v>223</v>
      </c>
      <c r="EC10" s="95" t="s">
        <v>223</v>
      </c>
      <c r="ED10" s="95" t="s">
        <v>223</v>
      </c>
      <c r="EE10" s="95" t="s">
        <v>223</v>
      </c>
      <c r="EF10" s="95" t="s">
        <v>223</v>
      </c>
      <c r="EG10" s="95" t="s">
        <v>223</v>
      </c>
      <c r="EH10" s="95" t="s">
        <v>223</v>
      </c>
      <c r="EI10" s="95" t="s">
        <v>223</v>
      </c>
      <c r="EJ10" s="95" t="s">
        <v>223</v>
      </c>
      <c r="EK10" s="95" t="s">
        <v>223</v>
      </c>
      <c r="EL10" s="95" t="s">
        <v>223</v>
      </c>
      <c r="EM10" s="95" t="s">
        <v>223</v>
      </c>
      <c r="EN10" s="95" t="s">
        <v>223</v>
      </c>
      <c r="EO10" s="95" t="s">
        <v>223</v>
      </c>
      <c r="EP10" s="95" t="s">
        <v>223</v>
      </c>
      <c r="EQ10" s="95" t="s">
        <v>223</v>
      </c>
      <c r="ER10" s="95" t="s">
        <v>223</v>
      </c>
      <c r="ES10" s="95" t="s">
        <v>223</v>
      </c>
      <c r="ET10" s="95" t="s">
        <v>223</v>
      </c>
      <c r="EU10" s="95" t="s">
        <v>223</v>
      </c>
      <c r="EV10" s="95" t="s">
        <v>223</v>
      </c>
      <c r="EW10" s="95" t="s">
        <v>223</v>
      </c>
      <c r="EX10" s="95" t="s">
        <v>223</v>
      </c>
      <c r="EY10" s="95" t="s">
        <v>223</v>
      </c>
      <c r="EZ10" s="95" t="s">
        <v>223</v>
      </c>
      <c r="FA10" s="95" t="s">
        <v>223</v>
      </c>
      <c r="FB10" s="95" t="s">
        <v>223</v>
      </c>
      <c r="FC10" s="95" t="s">
        <v>223</v>
      </c>
      <c r="FD10" s="95" t="s">
        <v>223</v>
      </c>
      <c r="FE10" s="95" t="s">
        <v>223</v>
      </c>
      <c r="FF10" s="95" t="s">
        <v>223</v>
      </c>
      <c r="FG10" s="95" t="s">
        <v>223</v>
      </c>
      <c r="FH10" s="95" t="s">
        <v>223</v>
      </c>
      <c r="FI10" s="95" t="s">
        <v>223</v>
      </c>
      <c r="FJ10" s="95" t="s">
        <v>223</v>
      </c>
      <c r="FK10" s="95" t="s">
        <v>223</v>
      </c>
      <c r="FL10" s="95" t="s">
        <v>223</v>
      </c>
      <c r="FM10" s="95" t="s">
        <v>223</v>
      </c>
      <c r="FN10" s="95" t="s">
        <v>223</v>
      </c>
      <c r="FO10" s="95" t="s">
        <v>223</v>
      </c>
      <c r="FP10" s="95" t="s">
        <v>223</v>
      </c>
      <c r="FQ10" s="95" t="s">
        <v>223</v>
      </c>
      <c r="FR10" s="95" t="s">
        <v>223</v>
      </c>
      <c r="FS10" s="95" t="s">
        <v>223</v>
      </c>
      <c r="FT10" s="95" t="s">
        <v>223</v>
      </c>
      <c r="FU10" s="95" t="s">
        <v>223</v>
      </c>
      <c r="FV10" s="95" t="s">
        <v>223</v>
      </c>
      <c r="FW10" s="95" t="s">
        <v>223</v>
      </c>
      <c r="FX10" s="95" t="s">
        <v>223</v>
      </c>
      <c r="FY10" s="95" t="s">
        <v>223</v>
      </c>
      <c r="FZ10" s="95" t="s">
        <v>223</v>
      </c>
      <c r="GA10" s="95" t="s">
        <v>223</v>
      </c>
      <c r="GB10" s="95" t="s">
        <v>223</v>
      </c>
      <c r="GC10" s="95" t="s">
        <v>223</v>
      </c>
      <c r="GD10" s="95" t="s">
        <v>223</v>
      </c>
      <c r="GE10" s="95" t="s">
        <v>223</v>
      </c>
      <c r="GF10" s="95" t="s">
        <v>223</v>
      </c>
      <c r="GG10" s="95" t="s">
        <v>223</v>
      </c>
      <c r="GH10" s="95" t="s">
        <v>223</v>
      </c>
      <c r="GI10" s="95" t="s">
        <v>223</v>
      </c>
      <c r="GJ10" s="95" t="s">
        <v>223</v>
      </c>
      <c r="GK10" s="95" t="s">
        <v>223</v>
      </c>
      <c r="GL10" s="95" t="s">
        <v>223</v>
      </c>
      <c r="GM10" s="95" t="s">
        <v>223</v>
      </c>
      <c r="GN10" s="95" t="s">
        <v>223</v>
      </c>
      <c r="GO10" s="95" t="s">
        <v>223</v>
      </c>
      <c r="GP10" s="95" t="s">
        <v>223</v>
      </c>
      <c r="GQ10" s="95" t="s">
        <v>223</v>
      </c>
      <c r="GR10" s="95" t="s">
        <v>223</v>
      </c>
      <c r="GS10" s="95" t="s">
        <v>223</v>
      </c>
      <c r="GT10" s="95" t="s">
        <v>223</v>
      </c>
      <c r="GU10" s="95" t="s">
        <v>223</v>
      </c>
      <c r="GV10" s="95" t="s">
        <v>223</v>
      </c>
      <c r="GW10" s="95" t="s">
        <v>223</v>
      </c>
      <c r="GX10" s="95" t="s">
        <v>223</v>
      </c>
      <c r="GY10" s="95" t="s">
        <v>223</v>
      </c>
      <c r="GZ10" s="95" t="s">
        <v>223</v>
      </c>
      <c r="HA10" s="95" t="s">
        <v>223</v>
      </c>
      <c r="HB10" s="95" t="s">
        <v>223</v>
      </c>
      <c r="HC10" s="95" t="s">
        <v>223</v>
      </c>
      <c r="HD10" s="95" t="s">
        <v>223</v>
      </c>
      <c r="HE10" s="95" t="s">
        <v>223</v>
      </c>
      <c r="HF10" s="95" t="s">
        <v>223</v>
      </c>
      <c r="HG10" s="95" t="s">
        <v>223</v>
      </c>
      <c r="HH10" s="95" t="s">
        <v>223</v>
      </c>
      <c r="HI10" s="95" t="s">
        <v>223</v>
      </c>
      <c r="HJ10" s="95" t="s">
        <v>223</v>
      </c>
      <c r="HK10" s="95" t="s">
        <v>223</v>
      </c>
      <c r="HL10" s="95" t="s">
        <v>223</v>
      </c>
      <c r="HM10" s="95" t="s">
        <v>223</v>
      </c>
      <c r="HN10" s="95" t="s">
        <v>223</v>
      </c>
      <c r="HO10" s="95" t="s">
        <v>223</v>
      </c>
      <c r="HP10" s="95" t="s">
        <v>223</v>
      </c>
      <c r="HQ10" s="95" t="s">
        <v>223</v>
      </c>
      <c r="HR10" s="95" t="s">
        <v>223</v>
      </c>
      <c r="HS10" s="95" t="s">
        <v>223</v>
      </c>
      <c r="HT10" s="95" t="s">
        <v>223</v>
      </c>
      <c r="HU10" s="95" t="s">
        <v>223</v>
      </c>
      <c r="HV10" s="95" t="s">
        <v>223</v>
      </c>
      <c r="HW10" s="95" t="s">
        <v>223</v>
      </c>
      <c r="HX10" s="95" t="s">
        <v>223</v>
      </c>
      <c r="HY10" s="95" t="s">
        <v>223</v>
      </c>
      <c r="HZ10" s="95" t="s">
        <v>223</v>
      </c>
      <c r="IA10" s="95" t="s">
        <v>223</v>
      </c>
      <c r="IB10" s="95" t="s">
        <v>223</v>
      </c>
      <c r="IC10" s="95" t="s">
        <v>223</v>
      </c>
      <c r="ID10" s="95" t="s">
        <v>223</v>
      </c>
      <c r="IE10" s="95" t="s">
        <v>223</v>
      </c>
      <c r="IF10" s="95" t="s">
        <v>223</v>
      </c>
      <c r="IG10" s="95" t="s">
        <v>223</v>
      </c>
      <c r="IH10" s="95" t="s">
        <v>223</v>
      </c>
      <c r="II10" s="95" t="s">
        <v>223</v>
      </c>
      <c r="IJ10" s="95" t="s">
        <v>223</v>
      </c>
      <c r="IK10" s="95" t="s">
        <v>223</v>
      </c>
      <c r="IL10" s="95" t="s">
        <v>223</v>
      </c>
      <c r="IM10" s="95" t="s">
        <v>223</v>
      </c>
      <c r="IN10" s="95" t="s">
        <v>223</v>
      </c>
      <c r="IO10" s="95" t="s">
        <v>223</v>
      </c>
      <c r="IP10" s="95" t="s">
        <v>223</v>
      </c>
      <c r="IQ10" s="95" t="s">
        <v>223</v>
      </c>
      <c r="IR10" s="95" t="s">
        <v>223</v>
      </c>
      <c r="IS10" s="95" t="s">
        <v>223</v>
      </c>
      <c r="IT10" s="95" t="s">
        <v>223</v>
      </c>
      <c r="IU10" s="95" t="s">
        <v>223</v>
      </c>
      <c r="IV10" s="95" t="s">
        <v>223</v>
      </c>
      <c r="IW10" s="95" t="s">
        <v>223</v>
      </c>
      <c r="IX10" s="95" t="s">
        <v>223</v>
      </c>
      <c r="IY10" s="95" t="s">
        <v>223</v>
      </c>
      <c r="IZ10" s="95" t="s">
        <v>223</v>
      </c>
      <c r="JA10" s="95" t="s">
        <v>223</v>
      </c>
      <c r="JB10" s="95" t="s">
        <v>223</v>
      </c>
      <c r="JC10" s="95" t="s">
        <v>223</v>
      </c>
      <c r="JD10" s="95" t="s">
        <v>223</v>
      </c>
      <c r="JE10" s="95" t="s">
        <v>223</v>
      </c>
      <c r="JF10" s="95" t="s">
        <v>223</v>
      </c>
      <c r="JG10" s="95" t="s">
        <v>223</v>
      </c>
      <c r="JH10" s="95" t="s">
        <v>223</v>
      </c>
      <c r="JI10" s="95" t="s">
        <v>223</v>
      </c>
      <c r="JJ10" s="95" t="s">
        <v>223</v>
      </c>
      <c r="JK10" s="95" t="s">
        <v>223</v>
      </c>
      <c r="JL10" s="95" t="s">
        <v>223</v>
      </c>
      <c r="JM10" s="95" t="s">
        <v>223</v>
      </c>
      <c r="JN10" s="95" t="s">
        <v>223</v>
      </c>
      <c r="JO10" s="95" t="s">
        <v>223</v>
      </c>
      <c r="JP10" s="95" t="s">
        <v>223</v>
      </c>
      <c r="JQ10" s="95" t="s">
        <v>223</v>
      </c>
      <c r="JR10" s="95" t="s">
        <v>223</v>
      </c>
      <c r="JS10" s="95" t="s">
        <v>223</v>
      </c>
      <c r="JT10" s="95" t="s">
        <v>223</v>
      </c>
      <c r="JU10" s="95" t="s">
        <v>223</v>
      </c>
      <c r="JV10" s="95" t="s">
        <v>223</v>
      </c>
      <c r="JW10" s="95" t="s">
        <v>223</v>
      </c>
      <c r="JX10" s="95" t="s">
        <v>223</v>
      </c>
      <c r="JY10" s="95" t="s">
        <v>223</v>
      </c>
      <c r="JZ10" s="95" t="s">
        <v>223</v>
      </c>
      <c r="KA10" s="95" t="s">
        <v>223</v>
      </c>
      <c r="KB10" s="95" t="s">
        <v>223</v>
      </c>
      <c r="KC10" s="95" t="s">
        <v>223</v>
      </c>
      <c r="KD10" s="95" t="s">
        <v>223</v>
      </c>
      <c r="KE10" s="95" t="s">
        <v>223</v>
      </c>
      <c r="KF10" s="95" t="s">
        <v>223</v>
      </c>
      <c r="KG10" s="95" t="s">
        <v>223</v>
      </c>
      <c r="KH10" s="95" t="s">
        <v>223</v>
      </c>
      <c r="KI10" s="95" t="s">
        <v>223</v>
      </c>
      <c r="KJ10" s="95" t="s">
        <v>223</v>
      </c>
      <c r="KK10" s="95" t="s">
        <v>223</v>
      </c>
      <c r="KL10" s="95" t="s">
        <v>223</v>
      </c>
      <c r="KM10" s="95" t="s">
        <v>223</v>
      </c>
      <c r="KN10" s="95" t="s">
        <v>223</v>
      </c>
      <c r="KO10" s="95" t="s">
        <v>223</v>
      </c>
      <c r="KP10" s="95" t="s">
        <v>223</v>
      </c>
      <c r="KQ10" s="95" t="s">
        <v>223</v>
      </c>
      <c r="KR10" s="95" t="s">
        <v>223</v>
      </c>
      <c r="KS10" s="95" t="s">
        <v>223</v>
      </c>
      <c r="KT10" s="95" t="s">
        <v>223</v>
      </c>
      <c r="KU10" s="95" t="s">
        <v>223</v>
      </c>
      <c r="KV10" s="95" t="s">
        <v>223</v>
      </c>
      <c r="KW10" s="95" t="s">
        <v>223</v>
      </c>
      <c r="KX10" s="95" t="s">
        <v>223</v>
      </c>
      <c r="KY10" s="95" t="s">
        <v>223</v>
      </c>
      <c r="KZ10" s="95" t="s">
        <v>223</v>
      </c>
      <c r="LA10" s="95" t="s">
        <v>223</v>
      </c>
      <c r="LB10" s="95" t="s">
        <v>223</v>
      </c>
      <c r="LC10" s="95" t="s">
        <v>223</v>
      </c>
      <c r="LD10" s="95" t="s">
        <v>223</v>
      </c>
      <c r="LE10" s="95" t="s">
        <v>223</v>
      </c>
      <c r="LF10" s="95" t="s">
        <v>223</v>
      </c>
      <c r="LG10" s="95" t="s">
        <v>223</v>
      </c>
      <c r="LH10" s="95" t="s">
        <v>223</v>
      </c>
      <c r="LI10" s="95" t="s">
        <v>223</v>
      </c>
      <c r="LJ10" s="95" t="s">
        <v>223</v>
      </c>
      <c r="LK10" s="95" t="s">
        <v>223</v>
      </c>
      <c r="LL10" s="95" t="s">
        <v>223</v>
      </c>
      <c r="LM10" s="95" t="s">
        <v>223</v>
      </c>
      <c r="LN10" s="95" t="s">
        <v>223</v>
      </c>
      <c r="LO10" s="95" t="s">
        <v>223</v>
      </c>
      <c r="LP10" s="95" t="s">
        <v>223</v>
      </c>
      <c r="LQ10" s="95" t="s">
        <v>223</v>
      </c>
      <c r="LR10" s="95" t="s">
        <v>223</v>
      </c>
      <c r="LS10" s="95" t="s">
        <v>223</v>
      </c>
      <c r="LT10" s="95" t="s">
        <v>223</v>
      </c>
      <c r="LU10" s="95" t="s">
        <v>223</v>
      </c>
      <c r="LV10" s="95" t="s">
        <v>223</v>
      </c>
      <c r="LW10" s="95" t="s">
        <v>223</v>
      </c>
      <c r="LX10" s="95" t="s">
        <v>223</v>
      </c>
      <c r="LY10" s="95" t="s">
        <v>223</v>
      </c>
    </row>
    <row r="11" spans="1:337" x14ac:dyDescent="0.35">
      <c r="A11" t="s">
        <v>31</v>
      </c>
      <c r="B11" s="95" t="s">
        <v>223</v>
      </c>
      <c r="C11" s="95" t="s">
        <v>223</v>
      </c>
      <c r="D11" s="95" t="s">
        <v>223</v>
      </c>
      <c r="E11" s="95" t="s">
        <v>223</v>
      </c>
      <c r="F11" s="95" t="s">
        <v>223</v>
      </c>
      <c r="G11" s="95" t="s">
        <v>223</v>
      </c>
      <c r="H11" s="95" t="s">
        <v>223</v>
      </c>
      <c r="I11" s="95" t="s">
        <v>223</v>
      </c>
      <c r="J11" s="95" t="s">
        <v>223</v>
      </c>
      <c r="K11" s="95" t="s">
        <v>223</v>
      </c>
      <c r="L11" s="95" t="s">
        <v>223</v>
      </c>
      <c r="M11" s="95" t="s">
        <v>223</v>
      </c>
      <c r="N11" s="95" t="s">
        <v>223</v>
      </c>
      <c r="O11" s="95" t="s">
        <v>223</v>
      </c>
      <c r="P11" s="95" t="s">
        <v>223</v>
      </c>
      <c r="Q11" s="95" t="s">
        <v>223</v>
      </c>
      <c r="R11" s="95" t="s">
        <v>223</v>
      </c>
      <c r="S11" s="95" t="s">
        <v>223</v>
      </c>
      <c r="T11" s="95" t="s">
        <v>223</v>
      </c>
      <c r="U11" s="95" t="s">
        <v>223</v>
      </c>
      <c r="V11" s="95" t="s">
        <v>223</v>
      </c>
      <c r="W11" s="95" t="s">
        <v>223</v>
      </c>
      <c r="X11" s="95" t="s">
        <v>223</v>
      </c>
      <c r="Y11" s="95" t="s">
        <v>223</v>
      </c>
      <c r="Z11" s="95" t="s">
        <v>223</v>
      </c>
      <c r="AA11" s="95" t="s">
        <v>223</v>
      </c>
      <c r="AB11" s="95" t="s">
        <v>223</v>
      </c>
      <c r="AC11" s="95" t="s">
        <v>223</v>
      </c>
      <c r="AD11" s="95" t="s">
        <v>223</v>
      </c>
      <c r="AE11" s="95" t="s">
        <v>223</v>
      </c>
      <c r="AF11" s="95" t="s">
        <v>223</v>
      </c>
      <c r="AG11" s="95" t="s">
        <v>223</v>
      </c>
      <c r="AH11" s="95" t="s">
        <v>223</v>
      </c>
      <c r="AI11" s="95" t="s">
        <v>223</v>
      </c>
      <c r="AJ11" s="95" t="s">
        <v>223</v>
      </c>
      <c r="AK11" s="95" t="s">
        <v>223</v>
      </c>
      <c r="AL11" s="95" t="s">
        <v>223</v>
      </c>
      <c r="AM11" s="95" t="s">
        <v>223</v>
      </c>
      <c r="AN11" s="95" t="s">
        <v>223</v>
      </c>
      <c r="AO11" s="95" t="s">
        <v>223</v>
      </c>
      <c r="AP11" s="95" t="s">
        <v>223</v>
      </c>
      <c r="AQ11" s="95" t="s">
        <v>223</v>
      </c>
      <c r="AR11" s="95" t="s">
        <v>223</v>
      </c>
      <c r="AS11" s="95" t="s">
        <v>223</v>
      </c>
      <c r="AT11" s="95" t="s">
        <v>223</v>
      </c>
      <c r="AU11" s="95" t="s">
        <v>223</v>
      </c>
      <c r="AV11" s="95" t="s">
        <v>223</v>
      </c>
      <c r="AW11" s="95" t="s">
        <v>223</v>
      </c>
      <c r="AX11" s="95" t="s">
        <v>223</v>
      </c>
      <c r="AY11" s="95" t="s">
        <v>223</v>
      </c>
      <c r="AZ11" s="95" t="s">
        <v>223</v>
      </c>
      <c r="BA11" s="95" t="s">
        <v>223</v>
      </c>
      <c r="BB11" s="95" t="s">
        <v>223</v>
      </c>
      <c r="BC11" s="95" t="s">
        <v>223</v>
      </c>
      <c r="BD11" s="95" t="s">
        <v>223</v>
      </c>
      <c r="BE11" s="95" t="s">
        <v>223</v>
      </c>
      <c r="BF11" s="95" t="s">
        <v>223</v>
      </c>
      <c r="BG11" s="95" t="s">
        <v>223</v>
      </c>
      <c r="BH11" s="95" t="s">
        <v>223</v>
      </c>
      <c r="BI11" s="95" t="s">
        <v>223</v>
      </c>
      <c r="BJ11" s="95" t="s">
        <v>223</v>
      </c>
      <c r="BK11" s="95" t="s">
        <v>223</v>
      </c>
      <c r="BL11" s="95" t="s">
        <v>223</v>
      </c>
      <c r="BM11" s="95" t="s">
        <v>223</v>
      </c>
      <c r="BN11" s="95" t="s">
        <v>223</v>
      </c>
      <c r="BO11" s="95" t="s">
        <v>223</v>
      </c>
      <c r="BP11" s="95" t="s">
        <v>223</v>
      </c>
      <c r="BQ11" s="95" t="s">
        <v>223</v>
      </c>
      <c r="BR11" s="95" t="s">
        <v>223</v>
      </c>
      <c r="BS11" s="95" t="s">
        <v>223</v>
      </c>
      <c r="BT11" s="95" t="s">
        <v>223</v>
      </c>
      <c r="BU11" s="95" t="s">
        <v>223</v>
      </c>
      <c r="BV11" s="95" t="s">
        <v>223</v>
      </c>
      <c r="BW11" s="95" t="s">
        <v>223</v>
      </c>
      <c r="BX11" s="95" t="s">
        <v>223</v>
      </c>
      <c r="BY11" s="95" t="s">
        <v>223</v>
      </c>
      <c r="BZ11" s="95" t="s">
        <v>223</v>
      </c>
      <c r="CA11" s="95" t="s">
        <v>223</v>
      </c>
      <c r="CB11" s="95" t="s">
        <v>223</v>
      </c>
      <c r="CC11" s="95" t="s">
        <v>223</v>
      </c>
      <c r="CD11" s="95" t="s">
        <v>223</v>
      </c>
      <c r="CE11" s="95" t="s">
        <v>223</v>
      </c>
      <c r="CF11" s="95" t="s">
        <v>223</v>
      </c>
      <c r="CG11" s="95" t="s">
        <v>223</v>
      </c>
      <c r="CH11" s="95" t="s">
        <v>223</v>
      </c>
      <c r="CI11" s="95" t="s">
        <v>223</v>
      </c>
      <c r="CJ11" s="95" t="s">
        <v>223</v>
      </c>
      <c r="CK11" s="95" t="s">
        <v>223</v>
      </c>
      <c r="CL11" s="95" t="s">
        <v>223</v>
      </c>
      <c r="CM11" s="95" t="s">
        <v>223</v>
      </c>
      <c r="CN11" s="95" t="s">
        <v>223</v>
      </c>
      <c r="CO11" s="95" t="s">
        <v>223</v>
      </c>
      <c r="CP11" s="95" t="s">
        <v>223</v>
      </c>
      <c r="CQ11" s="95" t="s">
        <v>223</v>
      </c>
      <c r="CR11" s="95" t="s">
        <v>223</v>
      </c>
      <c r="CS11" s="95" t="s">
        <v>223</v>
      </c>
      <c r="CT11" s="95" t="s">
        <v>223</v>
      </c>
      <c r="CU11" s="95" t="s">
        <v>223</v>
      </c>
      <c r="CV11" s="95" t="s">
        <v>223</v>
      </c>
      <c r="CW11" s="95" t="s">
        <v>223</v>
      </c>
      <c r="CX11" s="95" t="s">
        <v>223</v>
      </c>
      <c r="CY11" s="95" t="s">
        <v>223</v>
      </c>
      <c r="CZ11" s="95" t="s">
        <v>223</v>
      </c>
      <c r="DA11" s="95" t="s">
        <v>223</v>
      </c>
      <c r="DB11" s="95" t="s">
        <v>223</v>
      </c>
      <c r="DC11" s="95" t="s">
        <v>223</v>
      </c>
      <c r="DD11" s="95" t="s">
        <v>223</v>
      </c>
      <c r="DE11" s="95" t="s">
        <v>223</v>
      </c>
      <c r="DF11" s="95" t="s">
        <v>223</v>
      </c>
      <c r="DG11" s="95" t="s">
        <v>223</v>
      </c>
      <c r="DH11" s="95" t="s">
        <v>223</v>
      </c>
      <c r="DI11" s="95" t="s">
        <v>223</v>
      </c>
      <c r="DJ11" s="95" t="s">
        <v>223</v>
      </c>
      <c r="DK11" s="95" t="s">
        <v>223</v>
      </c>
      <c r="DL11" s="95" t="s">
        <v>223</v>
      </c>
      <c r="DM11" s="95" t="s">
        <v>223</v>
      </c>
      <c r="DN11" s="95" t="s">
        <v>223</v>
      </c>
      <c r="DO11" s="95" t="s">
        <v>223</v>
      </c>
      <c r="DP11" s="95" t="s">
        <v>223</v>
      </c>
      <c r="DQ11" s="95" t="s">
        <v>223</v>
      </c>
      <c r="DR11" s="95" t="s">
        <v>223</v>
      </c>
      <c r="DS11" s="95" t="s">
        <v>223</v>
      </c>
      <c r="DT11" s="95" t="s">
        <v>223</v>
      </c>
      <c r="DU11" s="95" t="s">
        <v>223</v>
      </c>
      <c r="DV11" s="95" t="s">
        <v>223</v>
      </c>
      <c r="DW11" s="95" t="s">
        <v>223</v>
      </c>
      <c r="DX11" s="95" t="s">
        <v>223</v>
      </c>
      <c r="DY11" s="95" t="s">
        <v>223</v>
      </c>
      <c r="DZ11" s="95" t="s">
        <v>223</v>
      </c>
      <c r="EA11" s="95" t="s">
        <v>223</v>
      </c>
      <c r="EB11" s="95" t="s">
        <v>223</v>
      </c>
      <c r="EC11" s="95" t="s">
        <v>223</v>
      </c>
      <c r="ED11" s="95" t="s">
        <v>223</v>
      </c>
      <c r="EE11" s="95" t="s">
        <v>223</v>
      </c>
      <c r="EF11" s="95" t="s">
        <v>223</v>
      </c>
      <c r="EG11" s="95" t="s">
        <v>223</v>
      </c>
      <c r="EH11" s="95" t="s">
        <v>223</v>
      </c>
      <c r="EI11" s="95" t="s">
        <v>223</v>
      </c>
      <c r="EJ11" s="95" t="s">
        <v>223</v>
      </c>
      <c r="EK11" s="95" t="s">
        <v>223</v>
      </c>
      <c r="EL11" s="95" t="s">
        <v>223</v>
      </c>
      <c r="EM11" s="95" t="s">
        <v>223</v>
      </c>
      <c r="EN11" s="95" t="s">
        <v>223</v>
      </c>
      <c r="EO11" s="95" t="s">
        <v>223</v>
      </c>
      <c r="EP11" s="95" t="s">
        <v>223</v>
      </c>
      <c r="EQ11" s="95" t="s">
        <v>223</v>
      </c>
      <c r="ER11" s="95" t="s">
        <v>223</v>
      </c>
      <c r="ES11" s="95" t="s">
        <v>223</v>
      </c>
      <c r="ET11" s="95" t="s">
        <v>223</v>
      </c>
      <c r="EU11" s="95" t="s">
        <v>223</v>
      </c>
      <c r="EV11" s="95" t="s">
        <v>223</v>
      </c>
      <c r="EW11" s="95" t="s">
        <v>223</v>
      </c>
      <c r="EX11" s="95" t="s">
        <v>223</v>
      </c>
      <c r="EY11" s="95" t="s">
        <v>223</v>
      </c>
      <c r="EZ11" s="95" t="s">
        <v>223</v>
      </c>
      <c r="FA11" s="95" t="s">
        <v>223</v>
      </c>
      <c r="FB11" s="95" t="s">
        <v>223</v>
      </c>
      <c r="FC11" s="95" t="s">
        <v>223</v>
      </c>
      <c r="FD11" s="95" t="s">
        <v>223</v>
      </c>
      <c r="FE11" s="95" t="s">
        <v>223</v>
      </c>
      <c r="FF11" s="95" t="s">
        <v>223</v>
      </c>
      <c r="FG11" s="95" t="s">
        <v>223</v>
      </c>
      <c r="FH11" s="95" t="s">
        <v>223</v>
      </c>
      <c r="FI11" s="95" t="s">
        <v>223</v>
      </c>
      <c r="FJ11" s="95" t="s">
        <v>223</v>
      </c>
      <c r="FK11" s="95" t="s">
        <v>223</v>
      </c>
      <c r="FL11" s="95" t="s">
        <v>223</v>
      </c>
      <c r="FM11" s="95" t="s">
        <v>223</v>
      </c>
      <c r="FN11" s="95" t="s">
        <v>223</v>
      </c>
      <c r="FO11" s="95" t="s">
        <v>223</v>
      </c>
      <c r="FP11" s="95" t="s">
        <v>223</v>
      </c>
      <c r="FQ11" s="95" t="s">
        <v>223</v>
      </c>
      <c r="FR11" s="95" t="s">
        <v>223</v>
      </c>
      <c r="FS11" s="95" t="s">
        <v>223</v>
      </c>
      <c r="FT11" s="95" t="s">
        <v>223</v>
      </c>
      <c r="FU11" s="95" t="s">
        <v>223</v>
      </c>
      <c r="FV11" s="95" t="s">
        <v>223</v>
      </c>
      <c r="FW11" s="95" t="s">
        <v>223</v>
      </c>
      <c r="FX11" s="95" t="s">
        <v>223</v>
      </c>
      <c r="FY11" s="95" t="s">
        <v>223</v>
      </c>
      <c r="FZ11" s="95" t="s">
        <v>223</v>
      </c>
      <c r="GA11" s="95" t="s">
        <v>223</v>
      </c>
      <c r="GB11" s="95" t="s">
        <v>223</v>
      </c>
      <c r="GC11" s="95" t="s">
        <v>223</v>
      </c>
      <c r="GD11" s="95" t="s">
        <v>223</v>
      </c>
      <c r="GE11" s="95" t="s">
        <v>223</v>
      </c>
      <c r="GF11" s="95" t="s">
        <v>223</v>
      </c>
      <c r="GG11" s="95" t="s">
        <v>223</v>
      </c>
      <c r="GH11" s="95" t="s">
        <v>223</v>
      </c>
      <c r="GI11" s="95" t="s">
        <v>223</v>
      </c>
      <c r="GJ11" s="95" t="s">
        <v>223</v>
      </c>
      <c r="GK11" s="95" t="s">
        <v>223</v>
      </c>
      <c r="GL11" s="95" t="s">
        <v>223</v>
      </c>
      <c r="GM11" s="95" t="s">
        <v>223</v>
      </c>
      <c r="GN11" s="95" t="s">
        <v>223</v>
      </c>
      <c r="GO11" s="95" t="s">
        <v>223</v>
      </c>
      <c r="GP11" s="95" t="s">
        <v>223</v>
      </c>
      <c r="GQ11" s="95" t="s">
        <v>223</v>
      </c>
      <c r="GR11" s="95" t="s">
        <v>223</v>
      </c>
      <c r="GS11" s="95" t="s">
        <v>223</v>
      </c>
      <c r="GT11" s="95" t="s">
        <v>223</v>
      </c>
      <c r="GU11" s="95" t="s">
        <v>223</v>
      </c>
      <c r="GV11" s="95" t="s">
        <v>223</v>
      </c>
      <c r="GW11" s="95" t="s">
        <v>223</v>
      </c>
      <c r="GX11" s="95" t="s">
        <v>223</v>
      </c>
      <c r="GY11" s="95" t="s">
        <v>223</v>
      </c>
      <c r="GZ11" s="95" t="s">
        <v>223</v>
      </c>
      <c r="HA11" s="95" t="s">
        <v>223</v>
      </c>
      <c r="HB11" s="95" t="s">
        <v>223</v>
      </c>
      <c r="HC11" s="95" t="s">
        <v>223</v>
      </c>
      <c r="HD11" s="95" t="s">
        <v>223</v>
      </c>
      <c r="HE11" s="95" t="s">
        <v>223</v>
      </c>
      <c r="HF11" s="95" t="s">
        <v>223</v>
      </c>
      <c r="HG11" s="95" t="s">
        <v>223</v>
      </c>
      <c r="HH11" s="95" t="s">
        <v>223</v>
      </c>
      <c r="HI11" s="95" t="s">
        <v>223</v>
      </c>
      <c r="HJ11" s="95" t="s">
        <v>223</v>
      </c>
      <c r="HK11" s="95" t="s">
        <v>223</v>
      </c>
      <c r="HL11" s="95" t="s">
        <v>223</v>
      </c>
      <c r="HM11" s="95" t="s">
        <v>223</v>
      </c>
      <c r="HN11" s="95" t="s">
        <v>223</v>
      </c>
      <c r="HO11" s="95" t="s">
        <v>223</v>
      </c>
      <c r="HP11" s="95" t="s">
        <v>223</v>
      </c>
      <c r="HQ11" s="95" t="s">
        <v>223</v>
      </c>
      <c r="HR11" s="95" t="s">
        <v>223</v>
      </c>
      <c r="HS11" s="95" t="s">
        <v>223</v>
      </c>
      <c r="HT11" s="95" t="s">
        <v>223</v>
      </c>
      <c r="HU11" s="95" t="s">
        <v>223</v>
      </c>
      <c r="HV11" s="95" t="s">
        <v>223</v>
      </c>
      <c r="HW11" s="95" t="s">
        <v>223</v>
      </c>
      <c r="HX11" s="95" t="s">
        <v>223</v>
      </c>
      <c r="HY11" s="95" t="s">
        <v>223</v>
      </c>
      <c r="HZ11" s="95" t="s">
        <v>223</v>
      </c>
      <c r="IA11" s="95" t="s">
        <v>223</v>
      </c>
      <c r="IB11" s="95" t="s">
        <v>223</v>
      </c>
      <c r="IC11" s="95" t="s">
        <v>223</v>
      </c>
      <c r="ID11" s="95" t="s">
        <v>223</v>
      </c>
      <c r="IE11" s="95" t="s">
        <v>223</v>
      </c>
      <c r="IF11" s="95" t="s">
        <v>223</v>
      </c>
      <c r="IG11" s="95" t="s">
        <v>223</v>
      </c>
      <c r="IH11" s="95" t="s">
        <v>223</v>
      </c>
      <c r="II11" s="95" t="s">
        <v>223</v>
      </c>
      <c r="IJ11" s="95" t="s">
        <v>223</v>
      </c>
      <c r="IK11" s="95" t="s">
        <v>223</v>
      </c>
      <c r="IL11" s="95" t="s">
        <v>223</v>
      </c>
      <c r="IM11" s="95" t="s">
        <v>223</v>
      </c>
      <c r="IN11" s="95" t="s">
        <v>223</v>
      </c>
      <c r="IO11" s="95" t="s">
        <v>223</v>
      </c>
      <c r="IP11" s="95" t="s">
        <v>223</v>
      </c>
      <c r="IQ11" s="95" t="s">
        <v>223</v>
      </c>
      <c r="IR11" s="95" t="s">
        <v>223</v>
      </c>
      <c r="IS11" s="95" t="s">
        <v>223</v>
      </c>
      <c r="IT11" s="95" t="s">
        <v>223</v>
      </c>
      <c r="IU11" s="95" t="s">
        <v>223</v>
      </c>
      <c r="IV11" s="95" t="s">
        <v>223</v>
      </c>
      <c r="IW11" s="95" t="s">
        <v>223</v>
      </c>
      <c r="IX11" s="95" t="s">
        <v>223</v>
      </c>
      <c r="IY11" s="95" t="s">
        <v>223</v>
      </c>
      <c r="IZ11" s="95" t="s">
        <v>223</v>
      </c>
      <c r="JA11" s="95" t="s">
        <v>223</v>
      </c>
      <c r="JB11" s="95" t="s">
        <v>223</v>
      </c>
      <c r="JC11" s="95" t="s">
        <v>223</v>
      </c>
      <c r="JD11" s="95" t="s">
        <v>223</v>
      </c>
      <c r="JE11" s="95" t="s">
        <v>223</v>
      </c>
      <c r="JF11" s="95" t="s">
        <v>223</v>
      </c>
      <c r="JG11" s="95" t="s">
        <v>223</v>
      </c>
      <c r="JH11" s="95" t="s">
        <v>223</v>
      </c>
      <c r="JI11" s="95" t="s">
        <v>223</v>
      </c>
      <c r="JJ11" s="95" t="s">
        <v>223</v>
      </c>
      <c r="JK11" s="95" t="s">
        <v>223</v>
      </c>
      <c r="JL11" s="95" t="s">
        <v>223</v>
      </c>
      <c r="JM11" s="95" t="s">
        <v>223</v>
      </c>
      <c r="JN11" s="95" t="s">
        <v>223</v>
      </c>
      <c r="JO11" s="95" t="s">
        <v>223</v>
      </c>
      <c r="JP11" s="95" t="s">
        <v>223</v>
      </c>
      <c r="JQ11" s="95" t="s">
        <v>223</v>
      </c>
      <c r="JR11" s="95" t="s">
        <v>223</v>
      </c>
      <c r="JS11" s="95" t="s">
        <v>223</v>
      </c>
      <c r="JT11" s="95" t="s">
        <v>223</v>
      </c>
      <c r="JU11" s="95" t="s">
        <v>223</v>
      </c>
      <c r="JV11" s="95" t="s">
        <v>223</v>
      </c>
      <c r="JW11" s="95" t="s">
        <v>223</v>
      </c>
      <c r="JX11" s="95" t="s">
        <v>223</v>
      </c>
      <c r="JY11" s="95" t="s">
        <v>223</v>
      </c>
      <c r="JZ11" s="95" t="s">
        <v>223</v>
      </c>
      <c r="KA11" s="95" t="s">
        <v>223</v>
      </c>
      <c r="KB11" s="95" t="s">
        <v>223</v>
      </c>
      <c r="KC11" s="95" t="s">
        <v>223</v>
      </c>
      <c r="KD11" s="95" t="s">
        <v>223</v>
      </c>
      <c r="KE11" s="95" t="s">
        <v>223</v>
      </c>
      <c r="KF11" s="95" t="s">
        <v>223</v>
      </c>
      <c r="KG11" s="95" t="s">
        <v>223</v>
      </c>
      <c r="KH11" s="95" t="s">
        <v>223</v>
      </c>
      <c r="KI11" s="95" t="s">
        <v>223</v>
      </c>
      <c r="KJ11" s="95" t="s">
        <v>223</v>
      </c>
      <c r="KK11" s="95" t="s">
        <v>223</v>
      </c>
      <c r="KL11" s="95" t="s">
        <v>223</v>
      </c>
      <c r="KM11" s="95" t="s">
        <v>223</v>
      </c>
      <c r="KN11" s="95" t="s">
        <v>223</v>
      </c>
      <c r="KO11" s="95" t="s">
        <v>223</v>
      </c>
      <c r="KP11" s="95" t="s">
        <v>223</v>
      </c>
      <c r="KQ11" s="95" t="s">
        <v>223</v>
      </c>
      <c r="KR11" s="95" t="s">
        <v>223</v>
      </c>
      <c r="KS11" s="95" t="s">
        <v>223</v>
      </c>
      <c r="KT11" s="95" t="s">
        <v>223</v>
      </c>
      <c r="KU11" s="95" t="s">
        <v>223</v>
      </c>
      <c r="KV11" s="95" t="s">
        <v>223</v>
      </c>
      <c r="KW11" s="95" t="s">
        <v>223</v>
      </c>
      <c r="KX11" s="95" t="s">
        <v>223</v>
      </c>
      <c r="KY11" s="95" t="s">
        <v>223</v>
      </c>
      <c r="KZ11" s="95" t="s">
        <v>223</v>
      </c>
      <c r="LA11" s="95" t="s">
        <v>223</v>
      </c>
      <c r="LB11" s="95" t="s">
        <v>223</v>
      </c>
      <c r="LC11" s="95" t="s">
        <v>223</v>
      </c>
      <c r="LD11" s="95" t="s">
        <v>223</v>
      </c>
      <c r="LE11" s="95" t="s">
        <v>223</v>
      </c>
      <c r="LF11" s="95" t="s">
        <v>223</v>
      </c>
      <c r="LG11" s="95" t="s">
        <v>223</v>
      </c>
      <c r="LH11" s="95" t="s">
        <v>223</v>
      </c>
      <c r="LI11" s="95" t="s">
        <v>223</v>
      </c>
      <c r="LJ11" s="95" t="s">
        <v>223</v>
      </c>
      <c r="LK11" s="95" t="s">
        <v>223</v>
      </c>
      <c r="LL11" s="95" t="s">
        <v>223</v>
      </c>
      <c r="LM11" s="95" t="s">
        <v>223</v>
      </c>
      <c r="LN11" s="95" t="s">
        <v>223</v>
      </c>
      <c r="LO11" s="95" t="s">
        <v>223</v>
      </c>
      <c r="LP11" s="95" t="s">
        <v>223</v>
      </c>
      <c r="LQ11" s="95" t="s">
        <v>223</v>
      </c>
      <c r="LR11" s="95" t="s">
        <v>223</v>
      </c>
      <c r="LS11" s="95" t="s">
        <v>223</v>
      </c>
      <c r="LT11" s="95" t="s">
        <v>223</v>
      </c>
      <c r="LU11" s="95" t="s">
        <v>223</v>
      </c>
      <c r="LV11" s="95" t="s">
        <v>223</v>
      </c>
      <c r="LW11" s="95" t="s">
        <v>223</v>
      </c>
      <c r="LX11" s="95" t="s">
        <v>223</v>
      </c>
      <c r="LY11" s="95" t="s">
        <v>223</v>
      </c>
    </row>
    <row r="12" spans="1:33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</row>
    <row r="13" spans="1:337" ht="18.5" x14ac:dyDescent="0.45">
      <c r="A13" s="25" t="s">
        <v>107</v>
      </c>
    </row>
    <row r="14" spans="1:337" x14ac:dyDescent="0.35">
      <c r="A14" s="24" t="s">
        <v>36</v>
      </c>
      <c r="B14" s="23">
        <v>44927</v>
      </c>
      <c r="C14" s="23">
        <v>44958</v>
      </c>
      <c r="D14" s="23">
        <v>44986</v>
      </c>
      <c r="E14" s="23">
        <v>45017</v>
      </c>
      <c r="F14" s="23">
        <v>45047</v>
      </c>
      <c r="G14" s="23">
        <v>45078</v>
      </c>
      <c r="H14" s="23">
        <v>45108</v>
      </c>
      <c r="I14" s="23">
        <v>45139</v>
      </c>
      <c r="J14" s="23">
        <v>45170</v>
      </c>
      <c r="K14" s="23">
        <v>45200</v>
      </c>
      <c r="L14" s="23">
        <v>45231</v>
      </c>
      <c r="M14" s="23">
        <v>45261</v>
      </c>
      <c r="N14" s="23">
        <v>45292</v>
      </c>
      <c r="O14" s="23">
        <v>45323</v>
      </c>
      <c r="P14" s="23">
        <v>45352</v>
      </c>
      <c r="Q14" s="23">
        <v>45383</v>
      </c>
      <c r="R14" s="23">
        <v>45413</v>
      </c>
      <c r="S14" s="23">
        <v>45444</v>
      </c>
      <c r="T14" s="23">
        <v>45474</v>
      </c>
      <c r="U14" s="23">
        <v>45505</v>
      </c>
      <c r="V14" s="23">
        <v>45536</v>
      </c>
      <c r="W14" s="23">
        <v>45566</v>
      </c>
      <c r="X14" s="23">
        <v>45597</v>
      </c>
      <c r="Y14" s="23">
        <v>45627</v>
      </c>
      <c r="Z14" s="23">
        <v>45658</v>
      </c>
      <c r="AA14" s="23">
        <v>45689</v>
      </c>
      <c r="AB14" s="23">
        <v>45717</v>
      </c>
      <c r="AC14" s="23">
        <v>45748</v>
      </c>
      <c r="AD14" s="23">
        <v>45778</v>
      </c>
      <c r="AE14" s="23">
        <v>45809</v>
      </c>
      <c r="AF14" s="23">
        <v>45839</v>
      </c>
      <c r="AG14" s="23">
        <v>45870</v>
      </c>
      <c r="AH14" s="23">
        <v>45901</v>
      </c>
      <c r="AI14" s="23">
        <v>45931</v>
      </c>
      <c r="AJ14" s="23">
        <v>45962</v>
      </c>
      <c r="AK14" s="23">
        <v>45992</v>
      </c>
      <c r="AL14" s="23">
        <v>46023</v>
      </c>
      <c r="AM14" s="23">
        <v>46054</v>
      </c>
      <c r="AN14" s="23">
        <v>46082</v>
      </c>
      <c r="AO14" s="23">
        <v>46113</v>
      </c>
      <c r="AP14" s="23">
        <v>46143</v>
      </c>
      <c r="AQ14" s="23">
        <v>46174</v>
      </c>
      <c r="AR14" s="23">
        <v>46204</v>
      </c>
      <c r="AS14" s="23">
        <v>46235</v>
      </c>
      <c r="AT14" s="23">
        <v>46266</v>
      </c>
      <c r="AU14" s="23">
        <v>46296</v>
      </c>
      <c r="AV14" s="23">
        <v>46327</v>
      </c>
      <c r="AW14" s="23">
        <v>46357</v>
      </c>
      <c r="AX14" s="23">
        <v>46388</v>
      </c>
      <c r="AY14" s="23">
        <v>46419</v>
      </c>
      <c r="AZ14" s="23">
        <v>46447</v>
      </c>
      <c r="BA14" s="23">
        <v>46478</v>
      </c>
      <c r="BB14" s="23">
        <v>46508</v>
      </c>
      <c r="BC14" s="23">
        <v>46539</v>
      </c>
      <c r="BD14" s="23">
        <v>46569</v>
      </c>
      <c r="BE14" s="23">
        <v>46600</v>
      </c>
      <c r="BF14" s="23">
        <v>46631</v>
      </c>
      <c r="BG14" s="23">
        <v>46661</v>
      </c>
      <c r="BH14" s="23">
        <v>46692</v>
      </c>
      <c r="BI14" s="23">
        <v>46722</v>
      </c>
      <c r="BJ14" s="23">
        <v>46753</v>
      </c>
      <c r="BK14" s="23">
        <v>46784</v>
      </c>
      <c r="BL14" s="23">
        <v>46813</v>
      </c>
      <c r="BM14" s="23">
        <v>46844</v>
      </c>
      <c r="BN14" s="23">
        <v>46874</v>
      </c>
      <c r="BO14" s="23">
        <v>46905</v>
      </c>
      <c r="BP14" s="23">
        <v>46935</v>
      </c>
      <c r="BQ14" s="23">
        <v>46966</v>
      </c>
      <c r="BR14" s="23">
        <v>46997</v>
      </c>
      <c r="BS14" s="23">
        <v>47027</v>
      </c>
      <c r="BT14" s="23">
        <v>47058</v>
      </c>
      <c r="BU14" s="23">
        <v>47088</v>
      </c>
      <c r="BV14" s="23">
        <v>47119</v>
      </c>
      <c r="BW14" s="23">
        <v>47150</v>
      </c>
      <c r="BX14" s="23">
        <v>47178</v>
      </c>
      <c r="BY14" s="23">
        <v>47209</v>
      </c>
      <c r="BZ14" s="23">
        <v>47239</v>
      </c>
      <c r="CA14" s="23">
        <v>47270</v>
      </c>
      <c r="CB14" s="23">
        <v>47300</v>
      </c>
      <c r="CC14" s="23">
        <v>47331</v>
      </c>
      <c r="CD14" s="23">
        <v>47362</v>
      </c>
      <c r="CE14" s="23">
        <v>47392</v>
      </c>
      <c r="CF14" s="23">
        <v>47423</v>
      </c>
      <c r="CG14" s="23">
        <v>47453</v>
      </c>
      <c r="CH14" s="23">
        <v>47484</v>
      </c>
      <c r="CI14" s="23">
        <v>47515</v>
      </c>
      <c r="CJ14" s="23">
        <v>47543</v>
      </c>
      <c r="CK14" s="23">
        <v>47574</v>
      </c>
      <c r="CL14" s="23">
        <v>47604</v>
      </c>
      <c r="CM14" s="23">
        <v>47635</v>
      </c>
      <c r="CN14" s="23">
        <v>47665</v>
      </c>
      <c r="CO14" s="23">
        <v>47696</v>
      </c>
      <c r="CP14" s="23">
        <v>47727</v>
      </c>
      <c r="CQ14" s="23">
        <v>47757</v>
      </c>
      <c r="CR14" s="23">
        <v>47788</v>
      </c>
      <c r="CS14" s="23">
        <v>47818</v>
      </c>
      <c r="CT14" s="23">
        <v>47849</v>
      </c>
      <c r="CU14" s="23">
        <v>47880</v>
      </c>
      <c r="CV14" s="23">
        <v>47908</v>
      </c>
      <c r="CW14" s="23">
        <v>47939</v>
      </c>
      <c r="CX14" s="23">
        <v>47969</v>
      </c>
      <c r="CY14" s="23">
        <v>48000</v>
      </c>
      <c r="CZ14" s="23">
        <v>48030</v>
      </c>
      <c r="DA14" s="23">
        <v>48061</v>
      </c>
      <c r="DB14" s="23">
        <v>48092</v>
      </c>
      <c r="DC14" s="23">
        <v>48122</v>
      </c>
      <c r="DD14" s="23">
        <v>48153</v>
      </c>
      <c r="DE14" s="23">
        <v>48183</v>
      </c>
      <c r="DF14" s="23">
        <v>48214</v>
      </c>
      <c r="DG14" s="23">
        <v>48245</v>
      </c>
      <c r="DH14" s="23">
        <v>48274</v>
      </c>
      <c r="DI14" s="23">
        <v>48305</v>
      </c>
      <c r="DJ14" s="23">
        <v>48335</v>
      </c>
      <c r="DK14" s="23">
        <v>48366</v>
      </c>
      <c r="DL14" s="23">
        <v>48396</v>
      </c>
      <c r="DM14" s="23">
        <v>48427</v>
      </c>
      <c r="DN14" s="23">
        <v>48458</v>
      </c>
      <c r="DO14" s="23">
        <v>48488</v>
      </c>
      <c r="DP14" s="23">
        <v>48519</v>
      </c>
      <c r="DQ14" s="23">
        <v>48549</v>
      </c>
      <c r="DR14" s="23">
        <v>48580</v>
      </c>
      <c r="DS14" s="23">
        <v>48611</v>
      </c>
      <c r="DT14" s="23">
        <v>48639</v>
      </c>
      <c r="DU14" s="23">
        <v>48670</v>
      </c>
      <c r="DV14" s="23">
        <v>48700</v>
      </c>
      <c r="DW14" s="23">
        <v>48731</v>
      </c>
      <c r="DX14" s="23">
        <v>48761</v>
      </c>
      <c r="DY14" s="23">
        <v>48792</v>
      </c>
      <c r="DZ14" s="23">
        <v>48823</v>
      </c>
      <c r="EA14" s="23">
        <v>48853</v>
      </c>
      <c r="EB14" s="23">
        <v>48884</v>
      </c>
      <c r="EC14" s="23">
        <v>48914</v>
      </c>
      <c r="ED14" s="23">
        <v>48945</v>
      </c>
      <c r="EE14" s="23">
        <v>48976</v>
      </c>
      <c r="EF14" s="23">
        <v>49004</v>
      </c>
      <c r="EG14" s="23">
        <v>49035</v>
      </c>
      <c r="EH14" s="23">
        <v>49065</v>
      </c>
      <c r="EI14" s="23">
        <v>49096</v>
      </c>
      <c r="EJ14" s="23">
        <v>49126</v>
      </c>
      <c r="EK14" s="23">
        <v>49157</v>
      </c>
      <c r="EL14" s="23">
        <v>49188</v>
      </c>
      <c r="EM14" s="23">
        <v>49218</v>
      </c>
      <c r="EN14" s="23">
        <v>49249</v>
      </c>
      <c r="EO14" s="23">
        <v>49279</v>
      </c>
      <c r="EP14" s="23">
        <v>49310</v>
      </c>
      <c r="EQ14" s="23">
        <v>49341</v>
      </c>
      <c r="ER14" s="23">
        <v>49369</v>
      </c>
      <c r="ES14" s="23">
        <v>49400</v>
      </c>
      <c r="ET14" s="23">
        <v>49430</v>
      </c>
      <c r="EU14" s="23">
        <v>49461</v>
      </c>
      <c r="EV14" s="23">
        <v>49491</v>
      </c>
      <c r="EW14" s="23">
        <v>49522</v>
      </c>
      <c r="EX14" s="23">
        <v>49553</v>
      </c>
      <c r="EY14" s="23">
        <v>49583</v>
      </c>
      <c r="EZ14" s="23">
        <v>49614</v>
      </c>
      <c r="FA14" s="23">
        <v>49644</v>
      </c>
      <c r="FB14" s="23">
        <v>49675</v>
      </c>
      <c r="FC14" s="23">
        <v>49706</v>
      </c>
      <c r="FD14" s="23">
        <v>49735</v>
      </c>
      <c r="FE14" s="23">
        <v>49766</v>
      </c>
      <c r="FF14" s="23">
        <v>49796</v>
      </c>
      <c r="FG14" s="23">
        <v>49827</v>
      </c>
      <c r="FH14" s="23">
        <v>49857</v>
      </c>
      <c r="FI14" s="23">
        <v>49888</v>
      </c>
      <c r="FJ14" s="23">
        <v>49919</v>
      </c>
      <c r="FK14" s="23">
        <v>49949</v>
      </c>
      <c r="FL14" s="23">
        <v>49980</v>
      </c>
      <c r="FM14" s="23">
        <v>50010</v>
      </c>
      <c r="FN14" s="23">
        <v>50041</v>
      </c>
      <c r="FO14" s="23">
        <v>50072</v>
      </c>
      <c r="FP14" s="23">
        <v>50100</v>
      </c>
      <c r="FQ14" s="23">
        <v>50131</v>
      </c>
      <c r="FR14" s="23">
        <v>50161</v>
      </c>
      <c r="FS14" s="23">
        <v>50192</v>
      </c>
      <c r="FT14" s="23">
        <v>50222</v>
      </c>
      <c r="FU14" s="23">
        <v>50253</v>
      </c>
      <c r="FV14" s="23">
        <v>50284</v>
      </c>
      <c r="FW14" s="23">
        <v>50314</v>
      </c>
      <c r="FX14" s="23">
        <v>50345</v>
      </c>
      <c r="FY14" s="23">
        <v>50375</v>
      </c>
      <c r="FZ14" s="23">
        <v>50406</v>
      </c>
      <c r="GA14" s="23">
        <v>50437</v>
      </c>
      <c r="GB14" s="23">
        <v>50465</v>
      </c>
      <c r="GC14" s="23">
        <v>50496</v>
      </c>
      <c r="GD14" s="23">
        <v>50526</v>
      </c>
      <c r="GE14" s="23">
        <v>50557</v>
      </c>
      <c r="GF14" s="23">
        <v>50587</v>
      </c>
      <c r="GG14" s="23">
        <v>50618</v>
      </c>
      <c r="GH14" s="23">
        <v>50649</v>
      </c>
      <c r="GI14" s="23">
        <v>50679</v>
      </c>
      <c r="GJ14" s="23">
        <v>50710</v>
      </c>
      <c r="GK14" s="23">
        <v>50740</v>
      </c>
      <c r="GL14" s="23">
        <v>50771</v>
      </c>
      <c r="GM14" s="23">
        <v>50802</v>
      </c>
      <c r="GN14" s="23">
        <v>50830</v>
      </c>
      <c r="GO14" s="23">
        <v>50861</v>
      </c>
      <c r="GP14" s="23">
        <v>50891</v>
      </c>
      <c r="GQ14" s="23">
        <v>50922</v>
      </c>
      <c r="GR14" s="23">
        <v>50952</v>
      </c>
      <c r="GS14" s="23">
        <v>50983</v>
      </c>
      <c r="GT14" s="23">
        <v>51014</v>
      </c>
      <c r="GU14" s="23">
        <v>51044</v>
      </c>
      <c r="GV14" s="23">
        <v>51075</v>
      </c>
      <c r="GW14" s="23">
        <v>51105</v>
      </c>
      <c r="GX14" s="23">
        <v>51136</v>
      </c>
      <c r="GY14" s="23">
        <v>51167</v>
      </c>
      <c r="GZ14" s="23">
        <v>51196</v>
      </c>
      <c r="HA14" s="23">
        <v>51227</v>
      </c>
      <c r="HB14" s="23">
        <v>51257</v>
      </c>
      <c r="HC14" s="23">
        <v>51288</v>
      </c>
      <c r="HD14" s="23">
        <v>51318</v>
      </c>
      <c r="HE14" s="23">
        <v>51349</v>
      </c>
      <c r="HF14" s="23">
        <v>51380</v>
      </c>
      <c r="HG14" s="23">
        <v>51410</v>
      </c>
      <c r="HH14" s="23">
        <v>51441</v>
      </c>
      <c r="HI14" s="23">
        <v>51471</v>
      </c>
      <c r="HJ14" s="23">
        <v>51502</v>
      </c>
      <c r="HK14" s="23">
        <v>51533</v>
      </c>
      <c r="HL14" s="23">
        <v>51561</v>
      </c>
      <c r="HM14" s="23">
        <v>51592</v>
      </c>
      <c r="HN14" s="23">
        <v>51622</v>
      </c>
      <c r="HO14" s="23">
        <v>51653</v>
      </c>
      <c r="HP14" s="23">
        <v>51683</v>
      </c>
      <c r="HQ14" s="23">
        <v>51714</v>
      </c>
      <c r="HR14" s="23">
        <v>51745</v>
      </c>
      <c r="HS14" s="23">
        <v>51775</v>
      </c>
      <c r="HT14" s="23">
        <v>51806</v>
      </c>
      <c r="HU14" s="23">
        <v>51836</v>
      </c>
      <c r="HV14" s="23">
        <v>51867</v>
      </c>
      <c r="HW14" s="23">
        <v>51898</v>
      </c>
      <c r="HX14" s="23">
        <v>51926</v>
      </c>
      <c r="HY14" s="23">
        <v>51957</v>
      </c>
      <c r="HZ14" s="23">
        <v>51987</v>
      </c>
      <c r="IA14" s="23">
        <v>52018</v>
      </c>
      <c r="IB14" s="23">
        <v>52048</v>
      </c>
      <c r="IC14" s="23">
        <v>52079</v>
      </c>
      <c r="ID14" s="23">
        <v>52110</v>
      </c>
      <c r="IE14" s="23">
        <v>52140</v>
      </c>
      <c r="IF14" s="23">
        <v>52171</v>
      </c>
      <c r="IG14" s="23">
        <v>52201</v>
      </c>
      <c r="IH14" s="23">
        <v>52232</v>
      </c>
      <c r="II14" s="23">
        <v>52263</v>
      </c>
      <c r="IJ14" s="23">
        <v>52291</v>
      </c>
      <c r="IK14" s="23">
        <v>52322</v>
      </c>
      <c r="IL14" s="23">
        <v>52352</v>
      </c>
      <c r="IM14" s="23">
        <v>52383</v>
      </c>
      <c r="IN14" s="23">
        <v>52413</v>
      </c>
      <c r="IO14" s="23">
        <v>52444</v>
      </c>
      <c r="IP14" s="23">
        <v>52475</v>
      </c>
      <c r="IQ14" s="23">
        <v>52505</v>
      </c>
      <c r="IR14" s="23">
        <v>52536</v>
      </c>
      <c r="IS14" s="23">
        <v>52566</v>
      </c>
      <c r="IT14" s="23">
        <v>52597</v>
      </c>
      <c r="IU14" s="23">
        <v>52628</v>
      </c>
      <c r="IV14" s="23">
        <v>52657</v>
      </c>
      <c r="IW14" s="23">
        <v>52688</v>
      </c>
      <c r="IX14" s="23">
        <v>52718</v>
      </c>
      <c r="IY14" s="23">
        <v>52749</v>
      </c>
      <c r="IZ14" s="23">
        <v>52779</v>
      </c>
      <c r="JA14" s="23">
        <v>52810</v>
      </c>
      <c r="JB14" s="23">
        <v>52841</v>
      </c>
      <c r="JC14" s="23">
        <v>52871</v>
      </c>
      <c r="JD14" s="23">
        <v>52902</v>
      </c>
      <c r="JE14" s="23">
        <v>52932</v>
      </c>
      <c r="JF14" s="23">
        <v>52963</v>
      </c>
      <c r="JG14" s="23">
        <v>52994</v>
      </c>
      <c r="JH14" s="23">
        <v>53022</v>
      </c>
      <c r="JI14" s="23">
        <v>53053</v>
      </c>
      <c r="JJ14" s="23">
        <v>53083</v>
      </c>
      <c r="JK14" s="23">
        <v>53114</v>
      </c>
      <c r="JL14" s="23">
        <v>53144</v>
      </c>
      <c r="JM14" s="23">
        <v>53175</v>
      </c>
      <c r="JN14" s="23">
        <v>53206</v>
      </c>
      <c r="JO14" s="23">
        <v>53236</v>
      </c>
      <c r="JP14" s="23">
        <v>53267</v>
      </c>
      <c r="JQ14" s="23">
        <v>53297</v>
      </c>
      <c r="JR14" s="23">
        <v>53328</v>
      </c>
      <c r="JS14" s="23">
        <v>53359</v>
      </c>
      <c r="JT14" s="23">
        <v>53387</v>
      </c>
      <c r="JU14" s="23">
        <v>53418</v>
      </c>
      <c r="JV14" s="23">
        <v>53448</v>
      </c>
      <c r="JW14" s="23">
        <v>53479</v>
      </c>
      <c r="JX14" s="23">
        <v>53509</v>
      </c>
      <c r="JY14" s="23">
        <v>53540</v>
      </c>
      <c r="JZ14" s="23">
        <v>53571</v>
      </c>
      <c r="KA14" s="23">
        <v>53601</v>
      </c>
      <c r="KB14" s="23">
        <v>53632</v>
      </c>
      <c r="KC14" s="23">
        <v>53662</v>
      </c>
      <c r="KD14" s="23">
        <v>53693</v>
      </c>
      <c r="KE14" s="23">
        <v>53724</v>
      </c>
      <c r="KF14" s="23">
        <v>53752</v>
      </c>
      <c r="KG14" s="23">
        <v>53783</v>
      </c>
      <c r="KH14" s="23">
        <v>53813</v>
      </c>
      <c r="KI14" s="23">
        <v>53844</v>
      </c>
      <c r="KJ14" s="23">
        <v>53874</v>
      </c>
      <c r="KK14" s="23">
        <v>53905</v>
      </c>
      <c r="KL14" s="23">
        <v>53936</v>
      </c>
      <c r="KM14" s="23">
        <v>53966</v>
      </c>
      <c r="KN14" s="23">
        <v>53997</v>
      </c>
      <c r="KO14" s="23">
        <v>54027</v>
      </c>
      <c r="KP14" s="23">
        <v>54058</v>
      </c>
      <c r="KQ14" s="23">
        <v>54089</v>
      </c>
      <c r="KR14" s="23">
        <v>54118</v>
      </c>
      <c r="KS14" s="23">
        <v>54149</v>
      </c>
      <c r="KT14" s="23">
        <v>54179</v>
      </c>
      <c r="KU14" s="23">
        <v>54210</v>
      </c>
      <c r="KV14" s="23">
        <v>54240</v>
      </c>
      <c r="KW14" s="23">
        <v>54271</v>
      </c>
      <c r="KX14" s="23">
        <v>54302</v>
      </c>
      <c r="KY14" s="23">
        <v>54332</v>
      </c>
      <c r="KZ14" s="23">
        <v>54363</v>
      </c>
      <c r="LA14" s="23">
        <v>54393</v>
      </c>
      <c r="LB14" s="23">
        <v>54424</v>
      </c>
      <c r="LC14" s="23">
        <v>54455</v>
      </c>
      <c r="LD14" s="23">
        <v>54483</v>
      </c>
      <c r="LE14" s="23">
        <v>54514</v>
      </c>
      <c r="LF14" s="23">
        <v>54544</v>
      </c>
      <c r="LG14" s="23">
        <v>54575</v>
      </c>
      <c r="LH14" s="23">
        <v>54605</v>
      </c>
      <c r="LI14" s="23">
        <v>54636</v>
      </c>
      <c r="LJ14" s="23">
        <v>54667</v>
      </c>
      <c r="LK14" s="23">
        <v>54697</v>
      </c>
      <c r="LL14" s="23">
        <v>54728</v>
      </c>
      <c r="LM14" s="23">
        <v>54758</v>
      </c>
      <c r="LN14" s="23">
        <v>54789</v>
      </c>
      <c r="LO14" s="23">
        <v>54820</v>
      </c>
      <c r="LP14" s="23">
        <v>54848</v>
      </c>
      <c r="LQ14" s="23">
        <v>54879</v>
      </c>
      <c r="LR14" s="23">
        <v>54909</v>
      </c>
      <c r="LS14" s="23">
        <v>54940</v>
      </c>
      <c r="LT14" s="23">
        <v>54970</v>
      </c>
      <c r="LU14" s="23">
        <v>55001</v>
      </c>
      <c r="LV14" s="23">
        <v>55032</v>
      </c>
      <c r="LW14" s="23">
        <v>55062</v>
      </c>
      <c r="LX14" s="23">
        <v>55093</v>
      </c>
      <c r="LY14" s="23">
        <v>55123</v>
      </c>
    </row>
    <row r="15" spans="1:337" x14ac:dyDescent="0.35">
      <c r="A15" s="26" t="s">
        <v>37</v>
      </c>
      <c r="B15" s="96" t="s">
        <v>223</v>
      </c>
      <c r="C15" s="96" t="s">
        <v>223</v>
      </c>
      <c r="D15" s="96" t="s">
        <v>223</v>
      </c>
      <c r="E15" s="96" t="s">
        <v>223</v>
      </c>
      <c r="F15" s="96" t="s">
        <v>223</v>
      </c>
      <c r="G15" s="96" t="s">
        <v>223</v>
      </c>
      <c r="H15" s="96" t="s">
        <v>223</v>
      </c>
      <c r="I15" s="96" t="s">
        <v>223</v>
      </c>
      <c r="J15" s="96" t="s">
        <v>223</v>
      </c>
      <c r="K15" s="96" t="s">
        <v>223</v>
      </c>
      <c r="L15" s="96" t="s">
        <v>223</v>
      </c>
      <c r="M15" s="96" t="s">
        <v>223</v>
      </c>
      <c r="N15" s="96" t="s">
        <v>223</v>
      </c>
      <c r="O15" s="96" t="s">
        <v>223</v>
      </c>
      <c r="P15" s="96" t="s">
        <v>223</v>
      </c>
      <c r="Q15" s="96" t="s">
        <v>223</v>
      </c>
      <c r="R15" s="96" t="s">
        <v>223</v>
      </c>
      <c r="S15" s="96" t="s">
        <v>223</v>
      </c>
      <c r="T15" s="96" t="s">
        <v>223</v>
      </c>
      <c r="U15" s="96" t="s">
        <v>223</v>
      </c>
      <c r="V15" s="96" t="s">
        <v>223</v>
      </c>
      <c r="W15" s="96" t="s">
        <v>223</v>
      </c>
      <c r="X15" s="96" t="s">
        <v>223</v>
      </c>
      <c r="Y15" s="96" t="s">
        <v>223</v>
      </c>
      <c r="Z15" s="96" t="s">
        <v>223</v>
      </c>
      <c r="AA15" s="96" t="s">
        <v>223</v>
      </c>
      <c r="AB15" s="96" t="s">
        <v>223</v>
      </c>
      <c r="AC15" s="96" t="s">
        <v>223</v>
      </c>
      <c r="AD15" s="96" t="s">
        <v>223</v>
      </c>
      <c r="AE15" s="96" t="s">
        <v>223</v>
      </c>
      <c r="AF15" s="96" t="s">
        <v>223</v>
      </c>
      <c r="AG15" s="96" t="s">
        <v>223</v>
      </c>
      <c r="AH15" s="96" t="s">
        <v>223</v>
      </c>
      <c r="AI15" s="96" t="s">
        <v>223</v>
      </c>
      <c r="AJ15" s="96" t="s">
        <v>223</v>
      </c>
      <c r="AK15" s="96" t="s">
        <v>223</v>
      </c>
      <c r="AL15" s="96" t="s">
        <v>223</v>
      </c>
      <c r="AM15" s="96" t="s">
        <v>223</v>
      </c>
      <c r="AN15" s="96" t="s">
        <v>223</v>
      </c>
      <c r="AO15" s="96" t="s">
        <v>223</v>
      </c>
      <c r="AP15" s="96" t="s">
        <v>223</v>
      </c>
      <c r="AQ15" s="96" t="s">
        <v>223</v>
      </c>
      <c r="AR15" s="96" t="s">
        <v>223</v>
      </c>
      <c r="AS15" s="96" t="s">
        <v>223</v>
      </c>
      <c r="AT15" s="96" t="s">
        <v>223</v>
      </c>
      <c r="AU15" s="96" t="s">
        <v>223</v>
      </c>
      <c r="AV15" s="96" t="s">
        <v>223</v>
      </c>
      <c r="AW15" s="96" t="s">
        <v>223</v>
      </c>
      <c r="AX15" s="96" t="s">
        <v>223</v>
      </c>
      <c r="AY15" s="96" t="s">
        <v>223</v>
      </c>
      <c r="AZ15" s="96" t="s">
        <v>223</v>
      </c>
      <c r="BA15" s="96" t="s">
        <v>223</v>
      </c>
      <c r="BB15" s="96" t="s">
        <v>223</v>
      </c>
      <c r="BC15" s="96" t="s">
        <v>223</v>
      </c>
      <c r="BD15" s="96" t="s">
        <v>223</v>
      </c>
      <c r="BE15" s="96" t="s">
        <v>223</v>
      </c>
      <c r="BF15" s="96" t="s">
        <v>223</v>
      </c>
      <c r="BG15" s="96" t="s">
        <v>223</v>
      </c>
      <c r="BH15" s="96" t="s">
        <v>223</v>
      </c>
      <c r="BI15" s="96" t="s">
        <v>223</v>
      </c>
      <c r="BJ15" s="96" t="s">
        <v>223</v>
      </c>
      <c r="BK15" s="96" t="s">
        <v>223</v>
      </c>
      <c r="BL15" s="96" t="s">
        <v>223</v>
      </c>
      <c r="BM15" s="96" t="s">
        <v>223</v>
      </c>
      <c r="BN15" s="96" t="s">
        <v>223</v>
      </c>
      <c r="BO15" s="96" t="s">
        <v>223</v>
      </c>
      <c r="BP15" s="96" t="s">
        <v>223</v>
      </c>
      <c r="BQ15" s="96" t="s">
        <v>223</v>
      </c>
      <c r="BR15" s="96" t="s">
        <v>223</v>
      </c>
      <c r="BS15" s="96" t="s">
        <v>223</v>
      </c>
      <c r="BT15" s="96" t="s">
        <v>223</v>
      </c>
      <c r="BU15" s="96" t="s">
        <v>223</v>
      </c>
      <c r="BV15" s="96" t="s">
        <v>223</v>
      </c>
      <c r="BW15" s="96" t="s">
        <v>223</v>
      </c>
      <c r="BX15" s="96" t="s">
        <v>223</v>
      </c>
      <c r="BY15" s="96" t="s">
        <v>223</v>
      </c>
      <c r="BZ15" s="96" t="s">
        <v>223</v>
      </c>
      <c r="CA15" s="96" t="s">
        <v>223</v>
      </c>
      <c r="CB15" s="96" t="s">
        <v>223</v>
      </c>
      <c r="CC15" s="96" t="s">
        <v>223</v>
      </c>
      <c r="CD15" s="96" t="s">
        <v>223</v>
      </c>
      <c r="CE15" s="96" t="s">
        <v>223</v>
      </c>
      <c r="CF15" s="96" t="s">
        <v>223</v>
      </c>
      <c r="CG15" s="96" t="s">
        <v>223</v>
      </c>
      <c r="CH15" s="96" t="s">
        <v>223</v>
      </c>
      <c r="CI15" s="96" t="s">
        <v>223</v>
      </c>
      <c r="CJ15" s="96" t="s">
        <v>223</v>
      </c>
      <c r="CK15" s="96" t="s">
        <v>223</v>
      </c>
      <c r="CL15" s="96" t="s">
        <v>223</v>
      </c>
      <c r="CM15" s="96" t="s">
        <v>223</v>
      </c>
      <c r="CN15" s="96" t="s">
        <v>223</v>
      </c>
      <c r="CO15" s="96" t="s">
        <v>223</v>
      </c>
      <c r="CP15" s="96" t="s">
        <v>223</v>
      </c>
      <c r="CQ15" s="96" t="s">
        <v>223</v>
      </c>
      <c r="CR15" s="96" t="s">
        <v>223</v>
      </c>
      <c r="CS15" s="96" t="s">
        <v>223</v>
      </c>
      <c r="CT15" s="96" t="s">
        <v>223</v>
      </c>
      <c r="CU15" s="96" t="s">
        <v>223</v>
      </c>
      <c r="CV15" s="96" t="s">
        <v>223</v>
      </c>
      <c r="CW15" s="96" t="s">
        <v>223</v>
      </c>
      <c r="CX15" s="96" t="s">
        <v>223</v>
      </c>
      <c r="CY15" s="96" t="s">
        <v>223</v>
      </c>
      <c r="CZ15" s="96" t="s">
        <v>223</v>
      </c>
      <c r="DA15" s="96" t="s">
        <v>223</v>
      </c>
      <c r="DB15" s="96" t="s">
        <v>223</v>
      </c>
      <c r="DC15" s="96" t="s">
        <v>223</v>
      </c>
      <c r="DD15" s="96" t="s">
        <v>223</v>
      </c>
      <c r="DE15" s="96" t="s">
        <v>223</v>
      </c>
      <c r="DF15" s="96" t="s">
        <v>223</v>
      </c>
      <c r="DG15" s="96" t="s">
        <v>223</v>
      </c>
      <c r="DH15" s="96" t="s">
        <v>223</v>
      </c>
      <c r="DI15" s="96" t="s">
        <v>223</v>
      </c>
      <c r="DJ15" s="96" t="s">
        <v>223</v>
      </c>
      <c r="DK15" s="96" t="s">
        <v>223</v>
      </c>
      <c r="DL15" s="96" t="s">
        <v>223</v>
      </c>
      <c r="DM15" s="96" t="s">
        <v>223</v>
      </c>
      <c r="DN15" s="96" t="s">
        <v>223</v>
      </c>
      <c r="DO15" s="96" t="s">
        <v>223</v>
      </c>
      <c r="DP15" s="96" t="s">
        <v>223</v>
      </c>
      <c r="DQ15" s="96" t="s">
        <v>223</v>
      </c>
      <c r="DR15" s="96" t="s">
        <v>223</v>
      </c>
      <c r="DS15" s="96" t="s">
        <v>223</v>
      </c>
      <c r="DT15" s="96" t="s">
        <v>223</v>
      </c>
      <c r="DU15" s="96" t="s">
        <v>223</v>
      </c>
      <c r="DV15" s="96" t="s">
        <v>223</v>
      </c>
      <c r="DW15" s="96" t="s">
        <v>223</v>
      </c>
      <c r="DX15" s="96" t="s">
        <v>223</v>
      </c>
      <c r="DY15" s="96" t="s">
        <v>223</v>
      </c>
      <c r="DZ15" s="96" t="s">
        <v>223</v>
      </c>
      <c r="EA15" s="96" t="s">
        <v>223</v>
      </c>
      <c r="EB15" s="96" t="s">
        <v>223</v>
      </c>
      <c r="EC15" s="96" t="s">
        <v>223</v>
      </c>
      <c r="ED15" s="96" t="s">
        <v>223</v>
      </c>
      <c r="EE15" s="96" t="s">
        <v>223</v>
      </c>
      <c r="EF15" s="96" t="s">
        <v>223</v>
      </c>
      <c r="EG15" s="96" t="s">
        <v>223</v>
      </c>
      <c r="EH15" s="96" t="s">
        <v>223</v>
      </c>
      <c r="EI15" s="96" t="s">
        <v>223</v>
      </c>
      <c r="EJ15" s="96" t="s">
        <v>223</v>
      </c>
      <c r="EK15" s="96" t="s">
        <v>223</v>
      </c>
      <c r="EL15" s="96" t="s">
        <v>223</v>
      </c>
      <c r="EM15" s="96" t="s">
        <v>223</v>
      </c>
      <c r="EN15" s="96" t="s">
        <v>223</v>
      </c>
      <c r="EO15" s="96" t="s">
        <v>223</v>
      </c>
      <c r="EP15" s="96" t="s">
        <v>223</v>
      </c>
      <c r="EQ15" s="96" t="s">
        <v>223</v>
      </c>
      <c r="ER15" s="96" t="s">
        <v>223</v>
      </c>
      <c r="ES15" s="96" t="s">
        <v>223</v>
      </c>
      <c r="ET15" s="96" t="s">
        <v>223</v>
      </c>
      <c r="EU15" s="96" t="s">
        <v>223</v>
      </c>
      <c r="EV15" s="96" t="s">
        <v>223</v>
      </c>
      <c r="EW15" s="96" t="s">
        <v>223</v>
      </c>
      <c r="EX15" s="96" t="s">
        <v>223</v>
      </c>
      <c r="EY15" s="96" t="s">
        <v>223</v>
      </c>
      <c r="EZ15" s="96" t="s">
        <v>223</v>
      </c>
      <c r="FA15" s="96" t="s">
        <v>223</v>
      </c>
      <c r="FB15" s="96" t="s">
        <v>223</v>
      </c>
      <c r="FC15" s="96" t="s">
        <v>223</v>
      </c>
      <c r="FD15" s="96" t="s">
        <v>223</v>
      </c>
      <c r="FE15" s="96" t="s">
        <v>223</v>
      </c>
      <c r="FF15" s="96" t="s">
        <v>223</v>
      </c>
      <c r="FG15" s="96" t="s">
        <v>223</v>
      </c>
      <c r="FH15" s="96" t="s">
        <v>223</v>
      </c>
      <c r="FI15" s="96" t="s">
        <v>223</v>
      </c>
      <c r="FJ15" s="96" t="s">
        <v>223</v>
      </c>
      <c r="FK15" s="96" t="s">
        <v>223</v>
      </c>
      <c r="FL15" s="96" t="s">
        <v>223</v>
      </c>
      <c r="FM15" s="96" t="s">
        <v>223</v>
      </c>
      <c r="FN15" s="96" t="s">
        <v>223</v>
      </c>
      <c r="FO15" s="96" t="s">
        <v>223</v>
      </c>
      <c r="FP15" s="96" t="s">
        <v>223</v>
      </c>
      <c r="FQ15" s="96" t="s">
        <v>223</v>
      </c>
      <c r="FR15" s="96" t="s">
        <v>223</v>
      </c>
      <c r="FS15" s="96" t="s">
        <v>223</v>
      </c>
      <c r="FT15" s="96" t="s">
        <v>223</v>
      </c>
      <c r="FU15" s="96" t="s">
        <v>223</v>
      </c>
      <c r="FV15" s="96" t="s">
        <v>223</v>
      </c>
      <c r="FW15" s="96" t="s">
        <v>223</v>
      </c>
      <c r="FX15" s="96" t="s">
        <v>223</v>
      </c>
      <c r="FY15" s="96" t="s">
        <v>223</v>
      </c>
      <c r="FZ15" s="96" t="s">
        <v>223</v>
      </c>
      <c r="GA15" s="96" t="s">
        <v>223</v>
      </c>
      <c r="GB15" s="96" t="s">
        <v>223</v>
      </c>
      <c r="GC15" s="96" t="s">
        <v>223</v>
      </c>
      <c r="GD15" s="96" t="s">
        <v>223</v>
      </c>
      <c r="GE15" s="96" t="s">
        <v>223</v>
      </c>
      <c r="GF15" s="96" t="s">
        <v>223</v>
      </c>
      <c r="GG15" s="96" t="s">
        <v>223</v>
      </c>
      <c r="GH15" s="96" t="s">
        <v>223</v>
      </c>
      <c r="GI15" s="96" t="s">
        <v>223</v>
      </c>
      <c r="GJ15" s="96" t="s">
        <v>223</v>
      </c>
      <c r="GK15" s="96" t="s">
        <v>223</v>
      </c>
      <c r="GL15" s="96" t="s">
        <v>223</v>
      </c>
      <c r="GM15" s="96" t="s">
        <v>223</v>
      </c>
      <c r="GN15" s="96" t="s">
        <v>223</v>
      </c>
      <c r="GO15" s="96" t="s">
        <v>223</v>
      </c>
      <c r="GP15" s="96" t="s">
        <v>223</v>
      </c>
      <c r="GQ15" s="96" t="s">
        <v>223</v>
      </c>
      <c r="GR15" s="96" t="s">
        <v>223</v>
      </c>
      <c r="GS15" s="96" t="s">
        <v>223</v>
      </c>
      <c r="GT15" s="96" t="s">
        <v>223</v>
      </c>
      <c r="GU15" s="96" t="s">
        <v>223</v>
      </c>
      <c r="GV15" s="96" t="s">
        <v>223</v>
      </c>
      <c r="GW15" s="96" t="s">
        <v>223</v>
      </c>
      <c r="GX15" s="96" t="s">
        <v>223</v>
      </c>
      <c r="GY15" s="96" t="s">
        <v>223</v>
      </c>
      <c r="GZ15" s="96" t="s">
        <v>223</v>
      </c>
      <c r="HA15" s="96" t="s">
        <v>223</v>
      </c>
      <c r="HB15" s="96" t="s">
        <v>223</v>
      </c>
      <c r="HC15" s="96" t="s">
        <v>223</v>
      </c>
      <c r="HD15" s="96" t="s">
        <v>223</v>
      </c>
      <c r="HE15" s="96" t="s">
        <v>223</v>
      </c>
      <c r="HF15" s="96" t="s">
        <v>223</v>
      </c>
      <c r="HG15" s="96" t="s">
        <v>223</v>
      </c>
      <c r="HH15" s="96" t="s">
        <v>223</v>
      </c>
      <c r="HI15" s="96" t="s">
        <v>223</v>
      </c>
      <c r="HJ15" s="96" t="s">
        <v>223</v>
      </c>
      <c r="HK15" s="96" t="s">
        <v>223</v>
      </c>
      <c r="HL15" s="96" t="s">
        <v>223</v>
      </c>
      <c r="HM15" s="96" t="s">
        <v>223</v>
      </c>
      <c r="HN15" s="96" t="s">
        <v>223</v>
      </c>
      <c r="HO15" s="96" t="s">
        <v>223</v>
      </c>
      <c r="HP15" s="96" t="s">
        <v>223</v>
      </c>
      <c r="HQ15" s="96" t="s">
        <v>223</v>
      </c>
      <c r="HR15" s="96" t="s">
        <v>223</v>
      </c>
      <c r="HS15" s="96" t="s">
        <v>223</v>
      </c>
      <c r="HT15" s="96" t="s">
        <v>223</v>
      </c>
      <c r="HU15" s="96" t="s">
        <v>223</v>
      </c>
      <c r="HV15" s="96" t="s">
        <v>223</v>
      </c>
      <c r="HW15" s="96" t="s">
        <v>223</v>
      </c>
      <c r="HX15" s="96" t="s">
        <v>223</v>
      </c>
      <c r="HY15" s="96" t="s">
        <v>223</v>
      </c>
      <c r="HZ15" s="96" t="s">
        <v>223</v>
      </c>
      <c r="IA15" s="96" t="s">
        <v>223</v>
      </c>
      <c r="IB15" s="96" t="s">
        <v>223</v>
      </c>
      <c r="IC15" s="96" t="s">
        <v>223</v>
      </c>
      <c r="ID15" s="96" t="s">
        <v>223</v>
      </c>
      <c r="IE15" s="96" t="s">
        <v>223</v>
      </c>
      <c r="IF15" s="96" t="s">
        <v>223</v>
      </c>
      <c r="IG15" s="96" t="s">
        <v>223</v>
      </c>
      <c r="IH15" s="96" t="s">
        <v>223</v>
      </c>
      <c r="II15" s="96" t="s">
        <v>223</v>
      </c>
      <c r="IJ15" s="96" t="s">
        <v>223</v>
      </c>
      <c r="IK15" s="96" t="s">
        <v>223</v>
      </c>
      <c r="IL15" s="96" t="s">
        <v>223</v>
      </c>
      <c r="IM15" s="96" t="s">
        <v>223</v>
      </c>
      <c r="IN15" s="96" t="s">
        <v>223</v>
      </c>
      <c r="IO15" s="96" t="s">
        <v>223</v>
      </c>
      <c r="IP15" s="96" t="s">
        <v>223</v>
      </c>
      <c r="IQ15" s="96" t="s">
        <v>223</v>
      </c>
      <c r="IR15" s="96" t="s">
        <v>223</v>
      </c>
      <c r="IS15" s="96" t="s">
        <v>223</v>
      </c>
      <c r="IT15" s="96" t="s">
        <v>223</v>
      </c>
      <c r="IU15" s="96" t="s">
        <v>223</v>
      </c>
      <c r="IV15" s="96" t="s">
        <v>223</v>
      </c>
      <c r="IW15" s="96" t="s">
        <v>223</v>
      </c>
      <c r="IX15" s="96" t="s">
        <v>223</v>
      </c>
      <c r="IY15" s="96" t="s">
        <v>223</v>
      </c>
      <c r="IZ15" s="96" t="s">
        <v>223</v>
      </c>
      <c r="JA15" s="96" t="s">
        <v>223</v>
      </c>
      <c r="JB15" s="96" t="s">
        <v>223</v>
      </c>
      <c r="JC15" s="96" t="s">
        <v>223</v>
      </c>
      <c r="JD15" s="96" t="s">
        <v>223</v>
      </c>
      <c r="JE15" s="96" t="s">
        <v>223</v>
      </c>
      <c r="JF15" s="96" t="s">
        <v>223</v>
      </c>
      <c r="JG15" s="96" t="s">
        <v>223</v>
      </c>
      <c r="JH15" s="96" t="s">
        <v>223</v>
      </c>
      <c r="JI15" s="96" t="s">
        <v>223</v>
      </c>
      <c r="JJ15" s="96" t="s">
        <v>223</v>
      </c>
      <c r="JK15" s="96" t="s">
        <v>223</v>
      </c>
      <c r="JL15" s="96" t="s">
        <v>223</v>
      </c>
      <c r="JM15" s="96" t="s">
        <v>223</v>
      </c>
      <c r="JN15" s="96" t="s">
        <v>223</v>
      </c>
      <c r="JO15" s="96" t="s">
        <v>223</v>
      </c>
      <c r="JP15" s="96" t="s">
        <v>223</v>
      </c>
      <c r="JQ15" s="96" t="s">
        <v>223</v>
      </c>
      <c r="JR15" s="96" t="s">
        <v>223</v>
      </c>
      <c r="JS15" s="96" t="s">
        <v>223</v>
      </c>
      <c r="JT15" s="96" t="s">
        <v>223</v>
      </c>
      <c r="JU15" s="96" t="s">
        <v>223</v>
      </c>
      <c r="JV15" s="96" t="s">
        <v>223</v>
      </c>
      <c r="JW15" s="96" t="s">
        <v>223</v>
      </c>
      <c r="JX15" s="96" t="s">
        <v>223</v>
      </c>
      <c r="JY15" s="96" t="s">
        <v>223</v>
      </c>
      <c r="JZ15" s="96" t="s">
        <v>223</v>
      </c>
      <c r="KA15" s="96" t="s">
        <v>223</v>
      </c>
      <c r="KB15" s="96" t="s">
        <v>223</v>
      </c>
      <c r="KC15" s="96" t="s">
        <v>223</v>
      </c>
      <c r="KD15" s="96" t="s">
        <v>223</v>
      </c>
      <c r="KE15" s="96" t="s">
        <v>223</v>
      </c>
      <c r="KF15" s="96" t="s">
        <v>223</v>
      </c>
      <c r="KG15" s="96" t="s">
        <v>223</v>
      </c>
      <c r="KH15" s="96" t="s">
        <v>223</v>
      </c>
      <c r="KI15" s="96" t="s">
        <v>223</v>
      </c>
      <c r="KJ15" s="96" t="s">
        <v>223</v>
      </c>
      <c r="KK15" s="96" t="s">
        <v>223</v>
      </c>
      <c r="KL15" s="96" t="s">
        <v>223</v>
      </c>
      <c r="KM15" s="96" t="s">
        <v>223</v>
      </c>
      <c r="KN15" s="96" t="s">
        <v>223</v>
      </c>
      <c r="KO15" s="96" t="s">
        <v>223</v>
      </c>
      <c r="KP15" s="96" t="s">
        <v>223</v>
      </c>
      <c r="KQ15" s="96" t="s">
        <v>223</v>
      </c>
      <c r="KR15" s="96" t="s">
        <v>223</v>
      </c>
      <c r="KS15" s="96" t="s">
        <v>223</v>
      </c>
      <c r="KT15" s="96" t="s">
        <v>223</v>
      </c>
      <c r="KU15" s="96" t="s">
        <v>223</v>
      </c>
      <c r="KV15" s="96" t="s">
        <v>223</v>
      </c>
      <c r="KW15" s="96" t="s">
        <v>223</v>
      </c>
      <c r="KX15" s="96" t="s">
        <v>223</v>
      </c>
      <c r="KY15" s="96" t="s">
        <v>223</v>
      </c>
      <c r="KZ15" s="96" t="s">
        <v>223</v>
      </c>
      <c r="LA15" s="96" t="s">
        <v>223</v>
      </c>
      <c r="LB15" s="96" t="s">
        <v>223</v>
      </c>
      <c r="LC15" s="96" t="s">
        <v>223</v>
      </c>
      <c r="LD15" s="96" t="s">
        <v>223</v>
      </c>
      <c r="LE15" s="96" t="s">
        <v>223</v>
      </c>
      <c r="LF15" s="96" t="s">
        <v>223</v>
      </c>
      <c r="LG15" s="96" t="s">
        <v>223</v>
      </c>
      <c r="LH15" s="96" t="s">
        <v>223</v>
      </c>
      <c r="LI15" s="96" t="s">
        <v>223</v>
      </c>
      <c r="LJ15" s="96" t="s">
        <v>223</v>
      </c>
      <c r="LK15" s="96" t="s">
        <v>223</v>
      </c>
      <c r="LL15" s="96" t="s">
        <v>223</v>
      </c>
      <c r="LM15" s="96" t="s">
        <v>223</v>
      </c>
      <c r="LN15" s="96" t="s">
        <v>223</v>
      </c>
      <c r="LO15" s="96" t="s">
        <v>223</v>
      </c>
      <c r="LP15" s="96" t="s">
        <v>223</v>
      </c>
      <c r="LQ15" s="96" t="s">
        <v>223</v>
      </c>
      <c r="LR15" s="96" t="s">
        <v>223</v>
      </c>
      <c r="LS15" s="96" t="s">
        <v>223</v>
      </c>
      <c r="LT15" s="96" t="s">
        <v>223</v>
      </c>
      <c r="LU15" s="96" t="s">
        <v>223</v>
      </c>
      <c r="LV15" s="96" t="s">
        <v>223</v>
      </c>
      <c r="LW15" s="96" t="s">
        <v>223</v>
      </c>
      <c r="LX15" s="96" t="s">
        <v>223</v>
      </c>
      <c r="LY15" s="96" t="s">
        <v>223</v>
      </c>
    </row>
    <row r="16" spans="1:337" x14ac:dyDescent="0.35">
      <c r="A16" s="26" t="s">
        <v>27</v>
      </c>
      <c r="B16" s="96" t="s">
        <v>223</v>
      </c>
      <c r="C16" s="96" t="s">
        <v>223</v>
      </c>
      <c r="D16" s="96" t="s">
        <v>223</v>
      </c>
      <c r="E16" s="96" t="s">
        <v>223</v>
      </c>
      <c r="F16" s="96" t="s">
        <v>223</v>
      </c>
      <c r="G16" s="96" t="s">
        <v>223</v>
      </c>
      <c r="H16" s="96" t="s">
        <v>223</v>
      </c>
      <c r="I16" s="96" t="s">
        <v>223</v>
      </c>
      <c r="J16" s="96" t="s">
        <v>223</v>
      </c>
      <c r="K16" s="96" t="s">
        <v>223</v>
      </c>
      <c r="L16" s="96" t="s">
        <v>223</v>
      </c>
      <c r="M16" s="96" t="s">
        <v>223</v>
      </c>
      <c r="N16" s="96" t="s">
        <v>223</v>
      </c>
      <c r="O16" s="96" t="s">
        <v>223</v>
      </c>
      <c r="P16" s="96" t="s">
        <v>223</v>
      </c>
      <c r="Q16" s="96" t="s">
        <v>223</v>
      </c>
      <c r="R16" s="96" t="s">
        <v>223</v>
      </c>
      <c r="S16" s="96" t="s">
        <v>223</v>
      </c>
      <c r="T16" s="96" t="s">
        <v>223</v>
      </c>
      <c r="U16" s="96" t="s">
        <v>223</v>
      </c>
      <c r="V16" s="96" t="s">
        <v>223</v>
      </c>
      <c r="W16" s="96" t="s">
        <v>223</v>
      </c>
      <c r="X16" s="96" t="s">
        <v>223</v>
      </c>
      <c r="Y16" s="96" t="s">
        <v>223</v>
      </c>
      <c r="Z16" s="96" t="s">
        <v>223</v>
      </c>
      <c r="AA16" s="96" t="s">
        <v>223</v>
      </c>
      <c r="AB16" s="96" t="s">
        <v>223</v>
      </c>
      <c r="AC16" s="96" t="s">
        <v>223</v>
      </c>
      <c r="AD16" s="96" t="s">
        <v>223</v>
      </c>
      <c r="AE16" s="96" t="s">
        <v>223</v>
      </c>
      <c r="AF16" s="96" t="s">
        <v>223</v>
      </c>
      <c r="AG16" s="96" t="s">
        <v>223</v>
      </c>
      <c r="AH16" s="96" t="s">
        <v>223</v>
      </c>
      <c r="AI16" s="96" t="s">
        <v>223</v>
      </c>
      <c r="AJ16" s="96" t="s">
        <v>223</v>
      </c>
      <c r="AK16" s="96" t="s">
        <v>223</v>
      </c>
      <c r="AL16" s="96" t="s">
        <v>223</v>
      </c>
      <c r="AM16" s="96" t="s">
        <v>223</v>
      </c>
      <c r="AN16" s="96" t="s">
        <v>223</v>
      </c>
      <c r="AO16" s="96" t="s">
        <v>223</v>
      </c>
      <c r="AP16" s="96" t="s">
        <v>223</v>
      </c>
      <c r="AQ16" s="96" t="s">
        <v>223</v>
      </c>
      <c r="AR16" s="96" t="s">
        <v>223</v>
      </c>
      <c r="AS16" s="96" t="s">
        <v>223</v>
      </c>
      <c r="AT16" s="96" t="s">
        <v>223</v>
      </c>
      <c r="AU16" s="96" t="s">
        <v>223</v>
      </c>
      <c r="AV16" s="96" t="s">
        <v>223</v>
      </c>
      <c r="AW16" s="96" t="s">
        <v>223</v>
      </c>
      <c r="AX16" s="96" t="s">
        <v>223</v>
      </c>
      <c r="AY16" s="96" t="s">
        <v>223</v>
      </c>
      <c r="AZ16" s="96" t="s">
        <v>223</v>
      </c>
      <c r="BA16" s="96" t="s">
        <v>223</v>
      </c>
      <c r="BB16" s="96" t="s">
        <v>223</v>
      </c>
      <c r="BC16" s="96" t="s">
        <v>223</v>
      </c>
      <c r="BD16" s="96" t="s">
        <v>223</v>
      </c>
      <c r="BE16" s="96" t="s">
        <v>223</v>
      </c>
      <c r="BF16" s="96" t="s">
        <v>223</v>
      </c>
      <c r="BG16" s="96" t="s">
        <v>223</v>
      </c>
      <c r="BH16" s="96" t="s">
        <v>223</v>
      </c>
      <c r="BI16" s="96" t="s">
        <v>223</v>
      </c>
      <c r="BJ16" s="96" t="s">
        <v>223</v>
      </c>
      <c r="BK16" s="96" t="s">
        <v>223</v>
      </c>
      <c r="BL16" s="96" t="s">
        <v>223</v>
      </c>
      <c r="BM16" s="96" t="s">
        <v>223</v>
      </c>
      <c r="BN16" s="96" t="s">
        <v>223</v>
      </c>
      <c r="BO16" s="96" t="s">
        <v>223</v>
      </c>
      <c r="BP16" s="96" t="s">
        <v>223</v>
      </c>
      <c r="BQ16" s="96" t="s">
        <v>223</v>
      </c>
      <c r="BR16" s="96" t="s">
        <v>223</v>
      </c>
      <c r="BS16" s="96" t="s">
        <v>223</v>
      </c>
      <c r="BT16" s="96" t="s">
        <v>223</v>
      </c>
      <c r="BU16" s="96" t="s">
        <v>223</v>
      </c>
      <c r="BV16" s="96" t="s">
        <v>223</v>
      </c>
      <c r="BW16" s="96" t="s">
        <v>223</v>
      </c>
      <c r="BX16" s="96" t="s">
        <v>223</v>
      </c>
      <c r="BY16" s="96" t="s">
        <v>223</v>
      </c>
      <c r="BZ16" s="96" t="s">
        <v>223</v>
      </c>
      <c r="CA16" s="96" t="s">
        <v>223</v>
      </c>
      <c r="CB16" s="96" t="s">
        <v>223</v>
      </c>
      <c r="CC16" s="96" t="s">
        <v>223</v>
      </c>
      <c r="CD16" s="96" t="s">
        <v>223</v>
      </c>
      <c r="CE16" s="96" t="s">
        <v>223</v>
      </c>
      <c r="CF16" s="96" t="s">
        <v>223</v>
      </c>
      <c r="CG16" s="96" t="s">
        <v>223</v>
      </c>
      <c r="CH16" s="96" t="s">
        <v>223</v>
      </c>
      <c r="CI16" s="96" t="s">
        <v>223</v>
      </c>
      <c r="CJ16" s="96" t="s">
        <v>223</v>
      </c>
      <c r="CK16" s="96" t="s">
        <v>223</v>
      </c>
      <c r="CL16" s="96" t="s">
        <v>223</v>
      </c>
      <c r="CM16" s="96" t="s">
        <v>223</v>
      </c>
      <c r="CN16" s="96" t="s">
        <v>223</v>
      </c>
      <c r="CO16" s="96" t="s">
        <v>223</v>
      </c>
      <c r="CP16" s="96" t="s">
        <v>223</v>
      </c>
      <c r="CQ16" s="96" t="s">
        <v>223</v>
      </c>
      <c r="CR16" s="96" t="s">
        <v>223</v>
      </c>
      <c r="CS16" s="96" t="s">
        <v>223</v>
      </c>
      <c r="CT16" s="96" t="s">
        <v>223</v>
      </c>
      <c r="CU16" s="96" t="s">
        <v>223</v>
      </c>
      <c r="CV16" s="96" t="s">
        <v>223</v>
      </c>
      <c r="CW16" s="96" t="s">
        <v>223</v>
      </c>
      <c r="CX16" s="96" t="s">
        <v>223</v>
      </c>
      <c r="CY16" s="96" t="s">
        <v>223</v>
      </c>
      <c r="CZ16" s="96" t="s">
        <v>223</v>
      </c>
      <c r="DA16" s="96" t="s">
        <v>223</v>
      </c>
      <c r="DB16" s="96" t="s">
        <v>223</v>
      </c>
      <c r="DC16" s="96" t="s">
        <v>223</v>
      </c>
      <c r="DD16" s="96" t="s">
        <v>223</v>
      </c>
      <c r="DE16" s="96" t="s">
        <v>223</v>
      </c>
      <c r="DF16" s="96" t="s">
        <v>223</v>
      </c>
      <c r="DG16" s="96" t="s">
        <v>223</v>
      </c>
      <c r="DH16" s="96" t="s">
        <v>223</v>
      </c>
      <c r="DI16" s="96" t="s">
        <v>223</v>
      </c>
      <c r="DJ16" s="96" t="s">
        <v>223</v>
      </c>
      <c r="DK16" s="96" t="s">
        <v>223</v>
      </c>
      <c r="DL16" s="96" t="s">
        <v>223</v>
      </c>
      <c r="DM16" s="96" t="s">
        <v>223</v>
      </c>
      <c r="DN16" s="96" t="s">
        <v>223</v>
      </c>
      <c r="DO16" s="96" t="s">
        <v>223</v>
      </c>
      <c r="DP16" s="96" t="s">
        <v>223</v>
      </c>
      <c r="DQ16" s="96" t="s">
        <v>223</v>
      </c>
      <c r="DR16" s="96" t="s">
        <v>223</v>
      </c>
      <c r="DS16" s="96" t="s">
        <v>223</v>
      </c>
      <c r="DT16" s="96" t="s">
        <v>223</v>
      </c>
      <c r="DU16" s="96" t="s">
        <v>223</v>
      </c>
      <c r="DV16" s="96" t="s">
        <v>223</v>
      </c>
      <c r="DW16" s="96" t="s">
        <v>223</v>
      </c>
      <c r="DX16" s="96" t="s">
        <v>223</v>
      </c>
      <c r="DY16" s="96" t="s">
        <v>223</v>
      </c>
      <c r="DZ16" s="96" t="s">
        <v>223</v>
      </c>
      <c r="EA16" s="96" t="s">
        <v>223</v>
      </c>
      <c r="EB16" s="96" t="s">
        <v>223</v>
      </c>
      <c r="EC16" s="96" t="s">
        <v>223</v>
      </c>
      <c r="ED16" s="96" t="s">
        <v>223</v>
      </c>
      <c r="EE16" s="96" t="s">
        <v>223</v>
      </c>
      <c r="EF16" s="96" t="s">
        <v>223</v>
      </c>
      <c r="EG16" s="96" t="s">
        <v>223</v>
      </c>
      <c r="EH16" s="96" t="s">
        <v>223</v>
      </c>
      <c r="EI16" s="96" t="s">
        <v>223</v>
      </c>
      <c r="EJ16" s="96" t="s">
        <v>223</v>
      </c>
      <c r="EK16" s="96" t="s">
        <v>223</v>
      </c>
      <c r="EL16" s="96" t="s">
        <v>223</v>
      </c>
      <c r="EM16" s="96" t="s">
        <v>223</v>
      </c>
      <c r="EN16" s="96" t="s">
        <v>223</v>
      </c>
      <c r="EO16" s="96" t="s">
        <v>223</v>
      </c>
      <c r="EP16" s="96" t="s">
        <v>223</v>
      </c>
      <c r="EQ16" s="96" t="s">
        <v>223</v>
      </c>
      <c r="ER16" s="96" t="s">
        <v>223</v>
      </c>
      <c r="ES16" s="96" t="s">
        <v>223</v>
      </c>
      <c r="ET16" s="96" t="s">
        <v>223</v>
      </c>
      <c r="EU16" s="96" t="s">
        <v>223</v>
      </c>
      <c r="EV16" s="96" t="s">
        <v>223</v>
      </c>
      <c r="EW16" s="96" t="s">
        <v>223</v>
      </c>
      <c r="EX16" s="96" t="s">
        <v>223</v>
      </c>
      <c r="EY16" s="96" t="s">
        <v>223</v>
      </c>
      <c r="EZ16" s="96" t="s">
        <v>223</v>
      </c>
      <c r="FA16" s="96" t="s">
        <v>223</v>
      </c>
      <c r="FB16" s="96" t="s">
        <v>223</v>
      </c>
      <c r="FC16" s="96" t="s">
        <v>223</v>
      </c>
      <c r="FD16" s="96" t="s">
        <v>223</v>
      </c>
      <c r="FE16" s="96" t="s">
        <v>223</v>
      </c>
      <c r="FF16" s="96" t="s">
        <v>223</v>
      </c>
      <c r="FG16" s="96" t="s">
        <v>223</v>
      </c>
      <c r="FH16" s="96" t="s">
        <v>223</v>
      </c>
      <c r="FI16" s="96" t="s">
        <v>223</v>
      </c>
      <c r="FJ16" s="96" t="s">
        <v>223</v>
      </c>
      <c r="FK16" s="96" t="s">
        <v>223</v>
      </c>
      <c r="FL16" s="96" t="s">
        <v>223</v>
      </c>
      <c r="FM16" s="96" t="s">
        <v>223</v>
      </c>
      <c r="FN16" s="96" t="s">
        <v>223</v>
      </c>
      <c r="FO16" s="96" t="s">
        <v>223</v>
      </c>
      <c r="FP16" s="96" t="s">
        <v>223</v>
      </c>
      <c r="FQ16" s="96" t="s">
        <v>223</v>
      </c>
      <c r="FR16" s="96" t="s">
        <v>223</v>
      </c>
      <c r="FS16" s="96" t="s">
        <v>223</v>
      </c>
      <c r="FT16" s="96" t="s">
        <v>223</v>
      </c>
      <c r="FU16" s="96" t="s">
        <v>223</v>
      </c>
      <c r="FV16" s="96" t="s">
        <v>223</v>
      </c>
      <c r="FW16" s="96" t="s">
        <v>223</v>
      </c>
      <c r="FX16" s="96" t="s">
        <v>223</v>
      </c>
      <c r="FY16" s="96" t="s">
        <v>223</v>
      </c>
      <c r="FZ16" s="96" t="s">
        <v>223</v>
      </c>
      <c r="GA16" s="96" t="s">
        <v>223</v>
      </c>
      <c r="GB16" s="96" t="s">
        <v>223</v>
      </c>
      <c r="GC16" s="96" t="s">
        <v>223</v>
      </c>
      <c r="GD16" s="96" t="s">
        <v>223</v>
      </c>
      <c r="GE16" s="96" t="s">
        <v>223</v>
      </c>
      <c r="GF16" s="96" t="s">
        <v>223</v>
      </c>
      <c r="GG16" s="96" t="s">
        <v>223</v>
      </c>
      <c r="GH16" s="96" t="s">
        <v>223</v>
      </c>
      <c r="GI16" s="96" t="s">
        <v>223</v>
      </c>
      <c r="GJ16" s="96" t="s">
        <v>223</v>
      </c>
      <c r="GK16" s="96" t="s">
        <v>223</v>
      </c>
      <c r="GL16" s="96" t="s">
        <v>223</v>
      </c>
      <c r="GM16" s="96" t="s">
        <v>223</v>
      </c>
      <c r="GN16" s="96" t="s">
        <v>223</v>
      </c>
      <c r="GO16" s="96" t="s">
        <v>223</v>
      </c>
      <c r="GP16" s="96" t="s">
        <v>223</v>
      </c>
      <c r="GQ16" s="96" t="s">
        <v>223</v>
      </c>
      <c r="GR16" s="96" t="s">
        <v>223</v>
      </c>
      <c r="GS16" s="96" t="s">
        <v>223</v>
      </c>
      <c r="GT16" s="96" t="s">
        <v>223</v>
      </c>
      <c r="GU16" s="96" t="s">
        <v>223</v>
      </c>
      <c r="GV16" s="96" t="s">
        <v>223</v>
      </c>
      <c r="GW16" s="96" t="s">
        <v>223</v>
      </c>
      <c r="GX16" s="96" t="s">
        <v>223</v>
      </c>
      <c r="GY16" s="96" t="s">
        <v>223</v>
      </c>
      <c r="GZ16" s="96" t="s">
        <v>223</v>
      </c>
      <c r="HA16" s="96" t="s">
        <v>223</v>
      </c>
      <c r="HB16" s="96" t="s">
        <v>223</v>
      </c>
      <c r="HC16" s="96" t="s">
        <v>223</v>
      </c>
      <c r="HD16" s="96" t="s">
        <v>223</v>
      </c>
      <c r="HE16" s="96" t="s">
        <v>223</v>
      </c>
      <c r="HF16" s="96" t="s">
        <v>223</v>
      </c>
      <c r="HG16" s="96" t="s">
        <v>223</v>
      </c>
      <c r="HH16" s="96" t="s">
        <v>223</v>
      </c>
      <c r="HI16" s="96" t="s">
        <v>223</v>
      </c>
      <c r="HJ16" s="96" t="s">
        <v>223</v>
      </c>
      <c r="HK16" s="96" t="s">
        <v>223</v>
      </c>
      <c r="HL16" s="96" t="s">
        <v>223</v>
      </c>
      <c r="HM16" s="96" t="s">
        <v>223</v>
      </c>
      <c r="HN16" s="96" t="s">
        <v>223</v>
      </c>
      <c r="HO16" s="96" t="s">
        <v>223</v>
      </c>
      <c r="HP16" s="96" t="s">
        <v>223</v>
      </c>
      <c r="HQ16" s="96" t="s">
        <v>223</v>
      </c>
      <c r="HR16" s="96" t="s">
        <v>223</v>
      </c>
      <c r="HS16" s="96" t="s">
        <v>223</v>
      </c>
      <c r="HT16" s="96" t="s">
        <v>223</v>
      </c>
      <c r="HU16" s="96" t="s">
        <v>223</v>
      </c>
      <c r="HV16" s="96" t="s">
        <v>223</v>
      </c>
      <c r="HW16" s="96" t="s">
        <v>223</v>
      </c>
      <c r="HX16" s="96" t="s">
        <v>223</v>
      </c>
      <c r="HY16" s="96" t="s">
        <v>223</v>
      </c>
      <c r="HZ16" s="96" t="s">
        <v>223</v>
      </c>
      <c r="IA16" s="96" t="s">
        <v>223</v>
      </c>
      <c r="IB16" s="96" t="s">
        <v>223</v>
      </c>
      <c r="IC16" s="96" t="s">
        <v>223</v>
      </c>
      <c r="ID16" s="96" t="s">
        <v>223</v>
      </c>
      <c r="IE16" s="96" t="s">
        <v>223</v>
      </c>
      <c r="IF16" s="96" t="s">
        <v>223</v>
      </c>
      <c r="IG16" s="96" t="s">
        <v>223</v>
      </c>
      <c r="IH16" s="96" t="s">
        <v>223</v>
      </c>
      <c r="II16" s="96" t="s">
        <v>223</v>
      </c>
      <c r="IJ16" s="96" t="s">
        <v>223</v>
      </c>
      <c r="IK16" s="96" t="s">
        <v>223</v>
      </c>
      <c r="IL16" s="96" t="s">
        <v>223</v>
      </c>
      <c r="IM16" s="96" t="s">
        <v>223</v>
      </c>
      <c r="IN16" s="96" t="s">
        <v>223</v>
      </c>
      <c r="IO16" s="96" t="s">
        <v>223</v>
      </c>
      <c r="IP16" s="96" t="s">
        <v>223</v>
      </c>
      <c r="IQ16" s="96" t="s">
        <v>223</v>
      </c>
      <c r="IR16" s="96" t="s">
        <v>223</v>
      </c>
      <c r="IS16" s="96" t="s">
        <v>223</v>
      </c>
      <c r="IT16" s="96" t="s">
        <v>223</v>
      </c>
      <c r="IU16" s="96" t="s">
        <v>223</v>
      </c>
      <c r="IV16" s="96" t="s">
        <v>223</v>
      </c>
      <c r="IW16" s="96" t="s">
        <v>223</v>
      </c>
      <c r="IX16" s="96" t="s">
        <v>223</v>
      </c>
      <c r="IY16" s="96" t="s">
        <v>223</v>
      </c>
      <c r="IZ16" s="96" t="s">
        <v>223</v>
      </c>
      <c r="JA16" s="96" t="s">
        <v>223</v>
      </c>
      <c r="JB16" s="96" t="s">
        <v>223</v>
      </c>
      <c r="JC16" s="96" t="s">
        <v>223</v>
      </c>
      <c r="JD16" s="96" t="s">
        <v>223</v>
      </c>
      <c r="JE16" s="96" t="s">
        <v>223</v>
      </c>
      <c r="JF16" s="96" t="s">
        <v>223</v>
      </c>
      <c r="JG16" s="96" t="s">
        <v>223</v>
      </c>
      <c r="JH16" s="96" t="s">
        <v>223</v>
      </c>
      <c r="JI16" s="96" t="s">
        <v>223</v>
      </c>
      <c r="JJ16" s="96" t="s">
        <v>223</v>
      </c>
      <c r="JK16" s="96" t="s">
        <v>223</v>
      </c>
      <c r="JL16" s="96" t="s">
        <v>223</v>
      </c>
      <c r="JM16" s="96" t="s">
        <v>223</v>
      </c>
      <c r="JN16" s="96" t="s">
        <v>223</v>
      </c>
      <c r="JO16" s="96" t="s">
        <v>223</v>
      </c>
      <c r="JP16" s="96" t="s">
        <v>223</v>
      </c>
      <c r="JQ16" s="96" t="s">
        <v>223</v>
      </c>
      <c r="JR16" s="96" t="s">
        <v>223</v>
      </c>
      <c r="JS16" s="96" t="s">
        <v>223</v>
      </c>
      <c r="JT16" s="96" t="s">
        <v>223</v>
      </c>
      <c r="JU16" s="96" t="s">
        <v>223</v>
      </c>
      <c r="JV16" s="96" t="s">
        <v>223</v>
      </c>
      <c r="JW16" s="96" t="s">
        <v>223</v>
      </c>
      <c r="JX16" s="96" t="s">
        <v>223</v>
      </c>
      <c r="JY16" s="96" t="s">
        <v>223</v>
      </c>
      <c r="JZ16" s="96" t="s">
        <v>223</v>
      </c>
      <c r="KA16" s="96" t="s">
        <v>223</v>
      </c>
      <c r="KB16" s="96" t="s">
        <v>223</v>
      </c>
      <c r="KC16" s="96" t="s">
        <v>223</v>
      </c>
      <c r="KD16" s="96" t="s">
        <v>223</v>
      </c>
      <c r="KE16" s="96" t="s">
        <v>223</v>
      </c>
      <c r="KF16" s="96" t="s">
        <v>223</v>
      </c>
      <c r="KG16" s="96" t="s">
        <v>223</v>
      </c>
      <c r="KH16" s="96" t="s">
        <v>223</v>
      </c>
      <c r="KI16" s="96" t="s">
        <v>223</v>
      </c>
      <c r="KJ16" s="96" t="s">
        <v>223</v>
      </c>
      <c r="KK16" s="96" t="s">
        <v>223</v>
      </c>
      <c r="KL16" s="96" t="s">
        <v>223</v>
      </c>
      <c r="KM16" s="96" t="s">
        <v>223</v>
      </c>
      <c r="KN16" s="96" t="s">
        <v>223</v>
      </c>
      <c r="KO16" s="96" t="s">
        <v>223</v>
      </c>
      <c r="KP16" s="96" t="s">
        <v>223</v>
      </c>
      <c r="KQ16" s="96" t="s">
        <v>223</v>
      </c>
      <c r="KR16" s="96" t="s">
        <v>223</v>
      </c>
      <c r="KS16" s="96" t="s">
        <v>223</v>
      </c>
      <c r="KT16" s="96" t="s">
        <v>223</v>
      </c>
      <c r="KU16" s="96" t="s">
        <v>223</v>
      </c>
      <c r="KV16" s="96" t="s">
        <v>223</v>
      </c>
      <c r="KW16" s="96" t="s">
        <v>223</v>
      </c>
      <c r="KX16" s="96" t="s">
        <v>223</v>
      </c>
      <c r="KY16" s="96" t="s">
        <v>223</v>
      </c>
      <c r="KZ16" s="96" t="s">
        <v>223</v>
      </c>
      <c r="LA16" s="96" t="s">
        <v>223</v>
      </c>
      <c r="LB16" s="96" t="s">
        <v>223</v>
      </c>
      <c r="LC16" s="96" t="s">
        <v>223</v>
      </c>
      <c r="LD16" s="96" t="s">
        <v>223</v>
      </c>
      <c r="LE16" s="96" t="s">
        <v>223</v>
      </c>
      <c r="LF16" s="96" t="s">
        <v>223</v>
      </c>
      <c r="LG16" s="96" t="s">
        <v>223</v>
      </c>
      <c r="LH16" s="96" t="s">
        <v>223</v>
      </c>
      <c r="LI16" s="96" t="s">
        <v>223</v>
      </c>
      <c r="LJ16" s="96" t="s">
        <v>223</v>
      </c>
      <c r="LK16" s="96" t="s">
        <v>223</v>
      </c>
      <c r="LL16" s="96" t="s">
        <v>223</v>
      </c>
      <c r="LM16" s="96" t="s">
        <v>223</v>
      </c>
      <c r="LN16" s="96" t="s">
        <v>223</v>
      </c>
      <c r="LO16" s="96" t="s">
        <v>223</v>
      </c>
      <c r="LP16" s="96" t="s">
        <v>223</v>
      </c>
      <c r="LQ16" s="96" t="s">
        <v>223</v>
      </c>
      <c r="LR16" s="96" t="s">
        <v>223</v>
      </c>
      <c r="LS16" s="96" t="s">
        <v>223</v>
      </c>
      <c r="LT16" s="96" t="s">
        <v>223</v>
      </c>
      <c r="LU16" s="96" t="s">
        <v>223</v>
      </c>
      <c r="LV16" s="96" t="s">
        <v>223</v>
      </c>
      <c r="LW16" s="96" t="s">
        <v>223</v>
      </c>
      <c r="LX16" s="96" t="s">
        <v>223</v>
      </c>
      <c r="LY16" s="96" t="s">
        <v>223</v>
      </c>
    </row>
    <row r="17" spans="1:337" x14ac:dyDescent="0.35">
      <c r="A17" s="26" t="s">
        <v>28</v>
      </c>
      <c r="B17" s="96" t="s">
        <v>223</v>
      </c>
      <c r="C17" s="96" t="s">
        <v>223</v>
      </c>
      <c r="D17" s="96" t="s">
        <v>223</v>
      </c>
      <c r="E17" s="96" t="s">
        <v>223</v>
      </c>
      <c r="F17" s="96" t="s">
        <v>223</v>
      </c>
      <c r="G17" s="96" t="s">
        <v>223</v>
      </c>
      <c r="H17" s="96" t="s">
        <v>223</v>
      </c>
      <c r="I17" s="96" t="s">
        <v>223</v>
      </c>
      <c r="J17" s="96" t="s">
        <v>223</v>
      </c>
      <c r="K17" s="96" t="s">
        <v>223</v>
      </c>
      <c r="L17" s="96" t="s">
        <v>223</v>
      </c>
      <c r="M17" s="96" t="s">
        <v>223</v>
      </c>
      <c r="N17" s="96" t="s">
        <v>223</v>
      </c>
      <c r="O17" s="96" t="s">
        <v>223</v>
      </c>
      <c r="P17" s="96" t="s">
        <v>223</v>
      </c>
      <c r="Q17" s="96" t="s">
        <v>223</v>
      </c>
      <c r="R17" s="96" t="s">
        <v>223</v>
      </c>
      <c r="S17" s="96" t="s">
        <v>223</v>
      </c>
      <c r="T17" s="96" t="s">
        <v>223</v>
      </c>
      <c r="U17" s="96" t="s">
        <v>223</v>
      </c>
      <c r="V17" s="96" t="s">
        <v>223</v>
      </c>
      <c r="W17" s="96" t="s">
        <v>223</v>
      </c>
      <c r="X17" s="96" t="s">
        <v>223</v>
      </c>
      <c r="Y17" s="96" t="s">
        <v>223</v>
      </c>
      <c r="Z17" s="96" t="s">
        <v>223</v>
      </c>
      <c r="AA17" s="96" t="s">
        <v>223</v>
      </c>
      <c r="AB17" s="96" t="s">
        <v>223</v>
      </c>
      <c r="AC17" s="96" t="s">
        <v>223</v>
      </c>
      <c r="AD17" s="96" t="s">
        <v>223</v>
      </c>
      <c r="AE17" s="96" t="s">
        <v>223</v>
      </c>
      <c r="AF17" s="96" t="s">
        <v>223</v>
      </c>
      <c r="AG17" s="96" t="s">
        <v>223</v>
      </c>
      <c r="AH17" s="96" t="s">
        <v>223</v>
      </c>
      <c r="AI17" s="96" t="s">
        <v>223</v>
      </c>
      <c r="AJ17" s="96" t="s">
        <v>223</v>
      </c>
      <c r="AK17" s="96" t="s">
        <v>223</v>
      </c>
      <c r="AL17" s="96" t="s">
        <v>223</v>
      </c>
      <c r="AM17" s="96" t="s">
        <v>223</v>
      </c>
      <c r="AN17" s="96" t="s">
        <v>223</v>
      </c>
      <c r="AO17" s="96" t="s">
        <v>223</v>
      </c>
      <c r="AP17" s="96" t="s">
        <v>223</v>
      </c>
      <c r="AQ17" s="96" t="s">
        <v>223</v>
      </c>
      <c r="AR17" s="96" t="s">
        <v>223</v>
      </c>
      <c r="AS17" s="96" t="s">
        <v>223</v>
      </c>
      <c r="AT17" s="96" t="s">
        <v>223</v>
      </c>
      <c r="AU17" s="96" t="s">
        <v>223</v>
      </c>
      <c r="AV17" s="96" t="s">
        <v>223</v>
      </c>
      <c r="AW17" s="96" t="s">
        <v>223</v>
      </c>
      <c r="AX17" s="96" t="s">
        <v>223</v>
      </c>
      <c r="AY17" s="96" t="s">
        <v>223</v>
      </c>
      <c r="AZ17" s="96" t="s">
        <v>223</v>
      </c>
      <c r="BA17" s="96" t="s">
        <v>223</v>
      </c>
      <c r="BB17" s="96" t="s">
        <v>223</v>
      </c>
      <c r="BC17" s="96" t="s">
        <v>223</v>
      </c>
      <c r="BD17" s="96" t="s">
        <v>223</v>
      </c>
      <c r="BE17" s="96" t="s">
        <v>223</v>
      </c>
      <c r="BF17" s="96" t="s">
        <v>223</v>
      </c>
      <c r="BG17" s="96" t="s">
        <v>223</v>
      </c>
      <c r="BH17" s="96" t="s">
        <v>223</v>
      </c>
      <c r="BI17" s="96" t="s">
        <v>223</v>
      </c>
      <c r="BJ17" s="96" t="s">
        <v>223</v>
      </c>
      <c r="BK17" s="96" t="s">
        <v>223</v>
      </c>
      <c r="BL17" s="96" t="s">
        <v>223</v>
      </c>
      <c r="BM17" s="96" t="s">
        <v>223</v>
      </c>
      <c r="BN17" s="96" t="s">
        <v>223</v>
      </c>
      <c r="BO17" s="96" t="s">
        <v>223</v>
      </c>
      <c r="BP17" s="96" t="s">
        <v>223</v>
      </c>
      <c r="BQ17" s="96" t="s">
        <v>223</v>
      </c>
      <c r="BR17" s="96" t="s">
        <v>223</v>
      </c>
      <c r="BS17" s="96" t="s">
        <v>223</v>
      </c>
      <c r="BT17" s="96" t="s">
        <v>223</v>
      </c>
      <c r="BU17" s="96" t="s">
        <v>223</v>
      </c>
      <c r="BV17" s="96" t="s">
        <v>223</v>
      </c>
      <c r="BW17" s="96" t="s">
        <v>223</v>
      </c>
      <c r="BX17" s="96" t="s">
        <v>223</v>
      </c>
      <c r="BY17" s="96" t="s">
        <v>223</v>
      </c>
      <c r="BZ17" s="96" t="s">
        <v>223</v>
      </c>
      <c r="CA17" s="96" t="s">
        <v>223</v>
      </c>
      <c r="CB17" s="96" t="s">
        <v>223</v>
      </c>
      <c r="CC17" s="96" t="s">
        <v>223</v>
      </c>
      <c r="CD17" s="96" t="s">
        <v>223</v>
      </c>
      <c r="CE17" s="96" t="s">
        <v>223</v>
      </c>
      <c r="CF17" s="96" t="s">
        <v>223</v>
      </c>
      <c r="CG17" s="96" t="s">
        <v>223</v>
      </c>
      <c r="CH17" s="96" t="s">
        <v>223</v>
      </c>
      <c r="CI17" s="96" t="s">
        <v>223</v>
      </c>
      <c r="CJ17" s="96" t="s">
        <v>223</v>
      </c>
      <c r="CK17" s="96" t="s">
        <v>223</v>
      </c>
      <c r="CL17" s="96" t="s">
        <v>223</v>
      </c>
      <c r="CM17" s="96" t="s">
        <v>223</v>
      </c>
      <c r="CN17" s="96" t="s">
        <v>223</v>
      </c>
      <c r="CO17" s="96" t="s">
        <v>223</v>
      </c>
      <c r="CP17" s="96" t="s">
        <v>223</v>
      </c>
      <c r="CQ17" s="96" t="s">
        <v>223</v>
      </c>
      <c r="CR17" s="96" t="s">
        <v>223</v>
      </c>
      <c r="CS17" s="96" t="s">
        <v>223</v>
      </c>
      <c r="CT17" s="96" t="s">
        <v>223</v>
      </c>
      <c r="CU17" s="96" t="s">
        <v>223</v>
      </c>
      <c r="CV17" s="96" t="s">
        <v>223</v>
      </c>
      <c r="CW17" s="96" t="s">
        <v>223</v>
      </c>
      <c r="CX17" s="96" t="s">
        <v>223</v>
      </c>
      <c r="CY17" s="96" t="s">
        <v>223</v>
      </c>
      <c r="CZ17" s="96" t="s">
        <v>223</v>
      </c>
      <c r="DA17" s="96" t="s">
        <v>223</v>
      </c>
      <c r="DB17" s="96" t="s">
        <v>223</v>
      </c>
      <c r="DC17" s="96" t="s">
        <v>223</v>
      </c>
      <c r="DD17" s="96" t="s">
        <v>223</v>
      </c>
      <c r="DE17" s="96" t="s">
        <v>223</v>
      </c>
      <c r="DF17" s="96" t="s">
        <v>223</v>
      </c>
      <c r="DG17" s="96" t="s">
        <v>223</v>
      </c>
      <c r="DH17" s="96" t="s">
        <v>223</v>
      </c>
      <c r="DI17" s="96" t="s">
        <v>223</v>
      </c>
      <c r="DJ17" s="96" t="s">
        <v>223</v>
      </c>
      <c r="DK17" s="96" t="s">
        <v>223</v>
      </c>
      <c r="DL17" s="96" t="s">
        <v>223</v>
      </c>
      <c r="DM17" s="96" t="s">
        <v>223</v>
      </c>
      <c r="DN17" s="96" t="s">
        <v>223</v>
      </c>
      <c r="DO17" s="96" t="s">
        <v>223</v>
      </c>
      <c r="DP17" s="96" t="s">
        <v>223</v>
      </c>
      <c r="DQ17" s="96" t="s">
        <v>223</v>
      </c>
      <c r="DR17" s="96" t="s">
        <v>223</v>
      </c>
      <c r="DS17" s="96" t="s">
        <v>223</v>
      </c>
      <c r="DT17" s="96" t="s">
        <v>223</v>
      </c>
      <c r="DU17" s="96" t="s">
        <v>223</v>
      </c>
      <c r="DV17" s="96" t="s">
        <v>223</v>
      </c>
      <c r="DW17" s="96" t="s">
        <v>223</v>
      </c>
      <c r="DX17" s="96" t="s">
        <v>223</v>
      </c>
      <c r="DY17" s="96" t="s">
        <v>223</v>
      </c>
      <c r="DZ17" s="96" t="s">
        <v>223</v>
      </c>
      <c r="EA17" s="96" t="s">
        <v>223</v>
      </c>
      <c r="EB17" s="96" t="s">
        <v>223</v>
      </c>
      <c r="EC17" s="96" t="s">
        <v>223</v>
      </c>
      <c r="ED17" s="96" t="s">
        <v>223</v>
      </c>
      <c r="EE17" s="96" t="s">
        <v>223</v>
      </c>
      <c r="EF17" s="96" t="s">
        <v>223</v>
      </c>
      <c r="EG17" s="96" t="s">
        <v>223</v>
      </c>
      <c r="EH17" s="96" t="s">
        <v>223</v>
      </c>
      <c r="EI17" s="96" t="s">
        <v>223</v>
      </c>
      <c r="EJ17" s="96" t="s">
        <v>223</v>
      </c>
      <c r="EK17" s="96" t="s">
        <v>223</v>
      </c>
      <c r="EL17" s="96" t="s">
        <v>223</v>
      </c>
      <c r="EM17" s="96" t="s">
        <v>223</v>
      </c>
      <c r="EN17" s="96" t="s">
        <v>223</v>
      </c>
      <c r="EO17" s="96" t="s">
        <v>223</v>
      </c>
      <c r="EP17" s="96" t="s">
        <v>223</v>
      </c>
      <c r="EQ17" s="96" t="s">
        <v>223</v>
      </c>
      <c r="ER17" s="96" t="s">
        <v>223</v>
      </c>
      <c r="ES17" s="96" t="s">
        <v>223</v>
      </c>
      <c r="ET17" s="96" t="s">
        <v>223</v>
      </c>
      <c r="EU17" s="96" t="s">
        <v>223</v>
      </c>
      <c r="EV17" s="96" t="s">
        <v>223</v>
      </c>
      <c r="EW17" s="96" t="s">
        <v>223</v>
      </c>
      <c r="EX17" s="96" t="s">
        <v>223</v>
      </c>
      <c r="EY17" s="96" t="s">
        <v>223</v>
      </c>
      <c r="EZ17" s="96" t="s">
        <v>223</v>
      </c>
      <c r="FA17" s="96" t="s">
        <v>223</v>
      </c>
      <c r="FB17" s="96" t="s">
        <v>223</v>
      </c>
      <c r="FC17" s="96" t="s">
        <v>223</v>
      </c>
      <c r="FD17" s="96" t="s">
        <v>223</v>
      </c>
      <c r="FE17" s="96" t="s">
        <v>223</v>
      </c>
      <c r="FF17" s="96" t="s">
        <v>223</v>
      </c>
      <c r="FG17" s="96" t="s">
        <v>223</v>
      </c>
      <c r="FH17" s="96" t="s">
        <v>223</v>
      </c>
      <c r="FI17" s="96" t="s">
        <v>223</v>
      </c>
      <c r="FJ17" s="96" t="s">
        <v>223</v>
      </c>
      <c r="FK17" s="96" t="s">
        <v>223</v>
      </c>
      <c r="FL17" s="96" t="s">
        <v>223</v>
      </c>
      <c r="FM17" s="96" t="s">
        <v>223</v>
      </c>
      <c r="FN17" s="96" t="s">
        <v>223</v>
      </c>
      <c r="FO17" s="96" t="s">
        <v>223</v>
      </c>
      <c r="FP17" s="96" t="s">
        <v>223</v>
      </c>
      <c r="FQ17" s="96" t="s">
        <v>223</v>
      </c>
      <c r="FR17" s="96" t="s">
        <v>223</v>
      </c>
      <c r="FS17" s="96" t="s">
        <v>223</v>
      </c>
      <c r="FT17" s="96" t="s">
        <v>223</v>
      </c>
      <c r="FU17" s="96" t="s">
        <v>223</v>
      </c>
      <c r="FV17" s="96" t="s">
        <v>223</v>
      </c>
      <c r="FW17" s="96" t="s">
        <v>223</v>
      </c>
      <c r="FX17" s="96" t="s">
        <v>223</v>
      </c>
      <c r="FY17" s="96" t="s">
        <v>223</v>
      </c>
      <c r="FZ17" s="96" t="s">
        <v>223</v>
      </c>
      <c r="GA17" s="96" t="s">
        <v>223</v>
      </c>
      <c r="GB17" s="96" t="s">
        <v>223</v>
      </c>
      <c r="GC17" s="96" t="s">
        <v>223</v>
      </c>
      <c r="GD17" s="96" t="s">
        <v>223</v>
      </c>
      <c r="GE17" s="96" t="s">
        <v>223</v>
      </c>
      <c r="GF17" s="96" t="s">
        <v>223</v>
      </c>
      <c r="GG17" s="96" t="s">
        <v>223</v>
      </c>
      <c r="GH17" s="96" t="s">
        <v>223</v>
      </c>
      <c r="GI17" s="96" t="s">
        <v>223</v>
      </c>
      <c r="GJ17" s="96" t="s">
        <v>223</v>
      </c>
      <c r="GK17" s="96" t="s">
        <v>223</v>
      </c>
      <c r="GL17" s="96" t="s">
        <v>223</v>
      </c>
      <c r="GM17" s="96" t="s">
        <v>223</v>
      </c>
      <c r="GN17" s="96" t="s">
        <v>223</v>
      </c>
      <c r="GO17" s="96" t="s">
        <v>223</v>
      </c>
      <c r="GP17" s="96" t="s">
        <v>223</v>
      </c>
      <c r="GQ17" s="96" t="s">
        <v>223</v>
      </c>
      <c r="GR17" s="96" t="s">
        <v>223</v>
      </c>
      <c r="GS17" s="96" t="s">
        <v>223</v>
      </c>
      <c r="GT17" s="96" t="s">
        <v>223</v>
      </c>
      <c r="GU17" s="96" t="s">
        <v>223</v>
      </c>
      <c r="GV17" s="96" t="s">
        <v>223</v>
      </c>
      <c r="GW17" s="96" t="s">
        <v>223</v>
      </c>
      <c r="GX17" s="96" t="s">
        <v>223</v>
      </c>
      <c r="GY17" s="96" t="s">
        <v>223</v>
      </c>
      <c r="GZ17" s="96" t="s">
        <v>223</v>
      </c>
      <c r="HA17" s="96" t="s">
        <v>223</v>
      </c>
      <c r="HB17" s="96" t="s">
        <v>223</v>
      </c>
      <c r="HC17" s="96" t="s">
        <v>223</v>
      </c>
      <c r="HD17" s="96" t="s">
        <v>223</v>
      </c>
      <c r="HE17" s="96" t="s">
        <v>223</v>
      </c>
      <c r="HF17" s="96" t="s">
        <v>223</v>
      </c>
      <c r="HG17" s="96" t="s">
        <v>223</v>
      </c>
      <c r="HH17" s="96" t="s">
        <v>223</v>
      </c>
      <c r="HI17" s="96" t="s">
        <v>223</v>
      </c>
      <c r="HJ17" s="96" t="s">
        <v>223</v>
      </c>
      <c r="HK17" s="96" t="s">
        <v>223</v>
      </c>
      <c r="HL17" s="96" t="s">
        <v>223</v>
      </c>
      <c r="HM17" s="96" t="s">
        <v>223</v>
      </c>
      <c r="HN17" s="96" t="s">
        <v>223</v>
      </c>
      <c r="HO17" s="96" t="s">
        <v>223</v>
      </c>
      <c r="HP17" s="96" t="s">
        <v>223</v>
      </c>
      <c r="HQ17" s="96" t="s">
        <v>223</v>
      </c>
      <c r="HR17" s="96" t="s">
        <v>223</v>
      </c>
      <c r="HS17" s="96" t="s">
        <v>223</v>
      </c>
      <c r="HT17" s="96" t="s">
        <v>223</v>
      </c>
      <c r="HU17" s="96" t="s">
        <v>223</v>
      </c>
      <c r="HV17" s="96" t="s">
        <v>223</v>
      </c>
      <c r="HW17" s="96" t="s">
        <v>223</v>
      </c>
      <c r="HX17" s="96" t="s">
        <v>223</v>
      </c>
      <c r="HY17" s="96" t="s">
        <v>223</v>
      </c>
      <c r="HZ17" s="96" t="s">
        <v>223</v>
      </c>
      <c r="IA17" s="96" t="s">
        <v>223</v>
      </c>
      <c r="IB17" s="96" t="s">
        <v>223</v>
      </c>
      <c r="IC17" s="96" t="s">
        <v>223</v>
      </c>
      <c r="ID17" s="96" t="s">
        <v>223</v>
      </c>
      <c r="IE17" s="96" t="s">
        <v>223</v>
      </c>
      <c r="IF17" s="96" t="s">
        <v>223</v>
      </c>
      <c r="IG17" s="96" t="s">
        <v>223</v>
      </c>
      <c r="IH17" s="96" t="s">
        <v>223</v>
      </c>
      <c r="II17" s="96" t="s">
        <v>223</v>
      </c>
      <c r="IJ17" s="96" t="s">
        <v>223</v>
      </c>
      <c r="IK17" s="96" t="s">
        <v>223</v>
      </c>
      <c r="IL17" s="96" t="s">
        <v>223</v>
      </c>
      <c r="IM17" s="96" t="s">
        <v>223</v>
      </c>
      <c r="IN17" s="96" t="s">
        <v>223</v>
      </c>
      <c r="IO17" s="96" t="s">
        <v>223</v>
      </c>
      <c r="IP17" s="96" t="s">
        <v>223</v>
      </c>
      <c r="IQ17" s="96" t="s">
        <v>223</v>
      </c>
      <c r="IR17" s="96" t="s">
        <v>223</v>
      </c>
      <c r="IS17" s="96" t="s">
        <v>223</v>
      </c>
      <c r="IT17" s="96" t="s">
        <v>223</v>
      </c>
      <c r="IU17" s="96" t="s">
        <v>223</v>
      </c>
      <c r="IV17" s="96" t="s">
        <v>223</v>
      </c>
      <c r="IW17" s="96" t="s">
        <v>223</v>
      </c>
      <c r="IX17" s="96" t="s">
        <v>223</v>
      </c>
      <c r="IY17" s="96" t="s">
        <v>223</v>
      </c>
      <c r="IZ17" s="96" t="s">
        <v>223</v>
      </c>
      <c r="JA17" s="96" t="s">
        <v>223</v>
      </c>
      <c r="JB17" s="96" t="s">
        <v>223</v>
      </c>
      <c r="JC17" s="96" t="s">
        <v>223</v>
      </c>
      <c r="JD17" s="96" t="s">
        <v>223</v>
      </c>
      <c r="JE17" s="96" t="s">
        <v>223</v>
      </c>
      <c r="JF17" s="96" t="s">
        <v>223</v>
      </c>
      <c r="JG17" s="96" t="s">
        <v>223</v>
      </c>
      <c r="JH17" s="96" t="s">
        <v>223</v>
      </c>
      <c r="JI17" s="96" t="s">
        <v>223</v>
      </c>
      <c r="JJ17" s="96" t="s">
        <v>223</v>
      </c>
      <c r="JK17" s="96" t="s">
        <v>223</v>
      </c>
      <c r="JL17" s="96" t="s">
        <v>223</v>
      </c>
      <c r="JM17" s="96" t="s">
        <v>223</v>
      </c>
      <c r="JN17" s="96" t="s">
        <v>223</v>
      </c>
      <c r="JO17" s="96" t="s">
        <v>223</v>
      </c>
      <c r="JP17" s="96" t="s">
        <v>223</v>
      </c>
      <c r="JQ17" s="96" t="s">
        <v>223</v>
      </c>
      <c r="JR17" s="96" t="s">
        <v>223</v>
      </c>
      <c r="JS17" s="96" t="s">
        <v>223</v>
      </c>
      <c r="JT17" s="96" t="s">
        <v>223</v>
      </c>
      <c r="JU17" s="96" t="s">
        <v>223</v>
      </c>
      <c r="JV17" s="96" t="s">
        <v>223</v>
      </c>
      <c r="JW17" s="96" t="s">
        <v>223</v>
      </c>
      <c r="JX17" s="96" t="s">
        <v>223</v>
      </c>
      <c r="JY17" s="96" t="s">
        <v>223</v>
      </c>
      <c r="JZ17" s="96" t="s">
        <v>223</v>
      </c>
      <c r="KA17" s="96" t="s">
        <v>223</v>
      </c>
      <c r="KB17" s="96" t="s">
        <v>223</v>
      </c>
      <c r="KC17" s="96" t="s">
        <v>223</v>
      </c>
      <c r="KD17" s="96" t="s">
        <v>223</v>
      </c>
      <c r="KE17" s="96" t="s">
        <v>223</v>
      </c>
      <c r="KF17" s="96" t="s">
        <v>223</v>
      </c>
      <c r="KG17" s="96" t="s">
        <v>223</v>
      </c>
      <c r="KH17" s="96" t="s">
        <v>223</v>
      </c>
      <c r="KI17" s="96" t="s">
        <v>223</v>
      </c>
      <c r="KJ17" s="96" t="s">
        <v>223</v>
      </c>
      <c r="KK17" s="96" t="s">
        <v>223</v>
      </c>
      <c r="KL17" s="96" t="s">
        <v>223</v>
      </c>
      <c r="KM17" s="96" t="s">
        <v>223</v>
      </c>
      <c r="KN17" s="96" t="s">
        <v>223</v>
      </c>
      <c r="KO17" s="96" t="s">
        <v>223</v>
      </c>
      <c r="KP17" s="96" t="s">
        <v>223</v>
      </c>
      <c r="KQ17" s="96" t="s">
        <v>223</v>
      </c>
      <c r="KR17" s="96" t="s">
        <v>223</v>
      </c>
      <c r="KS17" s="96" t="s">
        <v>223</v>
      </c>
      <c r="KT17" s="96" t="s">
        <v>223</v>
      </c>
      <c r="KU17" s="96" t="s">
        <v>223</v>
      </c>
      <c r="KV17" s="96" t="s">
        <v>223</v>
      </c>
      <c r="KW17" s="96" t="s">
        <v>223</v>
      </c>
      <c r="KX17" s="96" t="s">
        <v>223</v>
      </c>
      <c r="KY17" s="96" t="s">
        <v>223</v>
      </c>
      <c r="KZ17" s="96" t="s">
        <v>223</v>
      </c>
      <c r="LA17" s="96" t="s">
        <v>223</v>
      </c>
      <c r="LB17" s="96" t="s">
        <v>223</v>
      </c>
      <c r="LC17" s="96" t="s">
        <v>223</v>
      </c>
      <c r="LD17" s="96" t="s">
        <v>223</v>
      </c>
      <c r="LE17" s="96" t="s">
        <v>223</v>
      </c>
      <c r="LF17" s="96" t="s">
        <v>223</v>
      </c>
      <c r="LG17" s="96" t="s">
        <v>223</v>
      </c>
      <c r="LH17" s="96" t="s">
        <v>223</v>
      </c>
      <c r="LI17" s="96" t="s">
        <v>223</v>
      </c>
      <c r="LJ17" s="96" t="s">
        <v>223</v>
      </c>
      <c r="LK17" s="96" t="s">
        <v>223</v>
      </c>
      <c r="LL17" s="96" t="s">
        <v>223</v>
      </c>
      <c r="LM17" s="96" t="s">
        <v>223</v>
      </c>
      <c r="LN17" s="96" t="s">
        <v>223</v>
      </c>
      <c r="LO17" s="96" t="s">
        <v>223</v>
      </c>
      <c r="LP17" s="96" t="s">
        <v>223</v>
      </c>
      <c r="LQ17" s="96" t="s">
        <v>223</v>
      </c>
      <c r="LR17" s="96" t="s">
        <v>223</v>
      </c>
      <c r="LS17" s="96" t="s">
        <v>223</v>
      </c>
      <c r="LT17" s="96" t="s">
        <v>223</v>
      </c>
      <c r="LU17" s="96" t="s">
        <v>223</v>
      </c>
      <c r="LV17" s="96" t="s">
        <v>223</v>
      </c>
      <c r="LW17" s="96" t="s">
        <v>223</v>
      </c>
      <c r="LX17" s="96" t="s">
        <v>223</v>
      </c>
      <c r="LY17" s="96" t="s">
        <v>223</v>
      </c>
    </row>
    <row r="18" spans="1:337" x14ac:dyDescent="0.35">
      <c r="A18" s="26" t="s">
        <v>30</v>
      </c>
      <c r="B18" s="96" t="s">
        <v>223</v>
      </c>
      <c r="C18" s="96" t="s">
        <v>223</v>
      </c>
      <c r="D18" s="96" t="s">
        <v>223</v>
      </c>
      <c r="E18" s="96" t="s">
        <v>223</v>
      </c>
      <c r="F18" s="96" t="s">
        <v>223</v>
      </c>
      <c r="G18" s="96" t="s">
        <v>223</v>
      </c>
      <c r="H18" s="96" t="s">
        <v>223</v>
      </c>
      <c r="I18" s="96" t="s">
        <v>223</v>
      </c>
      <c r="J18" s="96" t="s">
        <v>223</v>
      </c>
      <c r="K18" s="96" t="s">
        <v>223</v>
      </c>
      <c r="L18" s="96" t="s">
        <v>223</v>
      </c>
      <c r="M18" s="96" t="s">
        <v>223</v>
      </c>
      <c r="N18" s="96" t="s">
        <v>223</v>
      </c>
      <c r="O18" s="96" t="s">
        <v>223</v>
      </c>
      <c r="P18" s="96" t="s">
        <v>223</v>
      </c>
      <c r="Q18" s="96" t="s">
        <v>223</v>
      </c>
      <c r="R18" s="96" t="s">
        <v>223</v>
      </c>
      <c r="S18" s="96" t="s">
        <v>223</v>
      </c>
      <c r="T18" s="96" t="s">
        <v>223</v>
      </c>
      <c r="U18" s="96" t="s">
        <v>223</v>
      </c>
      <c r="V18" s="96" t="s">
        <v>223</v>
      </c>
      <c r="W18" s="96" t="s">
        <v>223</v>
      </c>
      <c r="X18" s="96" t="s">
        <v>223</v>
      </c>
      <c r="Y18" s="96" t="s">
        <v>223</v>
      </c>
      <c r="Z18" s="96" t="s">
        <v>223</v>
      </c>
      <c r="AA18" s="96" t="s">
        <v>223</v>
      </c>
      <c r="AB18" s="96" t="s">
        <v>223</v>
      </c>
      <c r="AC18" s="96" t="s">
        <v>223</v>
      </c>
      <c r="AD18" s="96" t="s">
        <v>223</v>
      </c>
      <c r="AE18" s="96" t="s">
        <v>223</v>
      </c>
      <c r="AF18" s="96" t="s">
        <v>223</v>
      </c>
      <c r="AG18" s="96" t="s">
        <v>223</v>
      </c>
      <c r="AH18" s="96" t="s">
        <v>223</v>
      </c>
      <c r="AI18" s="96" t="s">
        <v>223</v>
      </c>
      <c r="AJ18" s="96" t="s">
        <v>223</v>
      </c>
      <c r="AK18" s="96" t="s">
        <v>223</v>
      </c>
      <c r="AL18" s="96" t="s">
        <v>223</v>
      </c>
      <c r="AM18" s="96" t="s">
        <v>223</v>
      </c>
      <c r="AN18" s="96" t="s">
        <v>223</v>
      </c>
      <c r="AO18" s="96" t="s">
        <v>223</v>
      </c>
      <c r="AP18" s="96" t="s">
        <v>223</v>
      </c>
      <c r="AQ18" s="96" t="s">
        <v>223</v>
      </c>
      <c r="AR18" s="96" t="s">
        <v>223</v>
      </c>
      <c r="AS18" s="96" t="s">
        <v>223</v>
      </c>
      <c r="AT18" s="96" t="s">
        <v>223</v>
      </c>
      <c r="AU18" s="96" t="s">
        <v>223</v>
      </c>
      <c r="AV18" s="96" t="s">
        <v>223</v>
      </c>
      <c r="AW18" s="96" t="s">
        <v>223</v>
      </c>
      <c r="AX18" s="96" t="s">
        <v>223</v>
      </c>
      <c r="AY18" s="96" t="s">
        <v>223</v>
      </c>
      <c r="AZ18" s="96" t="s">
        <v>223</v>
      </c>
      <c r="BA18" s="96" t="s">
        <v>223</v>
      </c>
      <c r="BB18" s="96" t="s">
        <v>223</v>
      </c>
      <c r="BC18" s="96" t="s">
        <v>223</v>
      </c>
      <c r="BD18" s="96" t="s">
        <v>223</v>
      </c>
      <c r="BE18" s="96" t="s">
        <v>223</v>
      </c>
      <c r="BF18" s="96" t="s">
        <v>223</v>
      </c>
      <c r="BG18" s="96" t="s">
        <v>223</v>
      </c>
      <c r="BH18" s="96" t="s">
        <v>223</v>
      </c>
      <c r="BI18" s="96" t="s">
        <v>223</v>
      </c>
      <c r="BJ18" s="96" t="s">
        <v>223</v>
      </c>
      <c r="BK18" s="96" t="s">
        <v>223</v>
      </c>
      <c r="BL18" s="96" t="s">
        <v>223</v>
      </c>
      <c r="BM18" s="96" t="s">
        <v>223</v>
      </c>
      <c r="BN18" s="96" t="s">
        <v>223</v>
      </c>
      <c r="BO18" s="96" t="s">
        <v>223</v>
      </c>
      <c r="BP18" s="96" t="s">
        <v>223</v>
      </c>
      <c r="BQ18" s="96" t="s">
        <v>223</v>
      </c>
      <c r="BR18" s="96" t="s">
        <v>223</v>
      </c>
      <c r="BS18" s="96" t="s">
        <v>223</v>
      </c>
      <c r="BT18" s="96" t="s">
        <v>223</v>
      </c>
      <c r="BU18" s="96" t="s">
        <v>223</v>
      </c>
      <c r="BV18" s="96" t="s">
        <v>223</v>
      </c>
      <c r="BW18" s="96" t="s">
        <v>223</v>
      </c>
      <c r="BX18" s="96" t="s">
        <v>223</v>
      </c>
      <c r="BY18" s="96" t="s">
        <v>223</v>
      </c>
      <c r="BZ18" s="96" t="s">
        <v>223</v>
      </c>
      <c r="CA18" s="96" t="s">
        <v>223</v>
      </c>
      <c r="CB18" s="96" t="s">
        <v>223</v>
      </c>
      <c r="CC18" s="96" t="s">
        <v>223</v>
      </c>
      <c r="CD18" s="96" t="s">
        <v>223</v>
      </c>
      <c r="CE18" s="96" t="s">
        <v>223</v>
      </c>
      <c r="CF18" s="96" t="s">
        <v>223</v>
      </c>
      <c r="CG18" s="96" t="s">
        <v>223</v>
      </c>
      <c r="CH18" s="96" t="s">
        <v>223</v>
      </c>
      <c r="CI18" s="96" t="s">
        <v>223</v>
      </c>
      <c r="CJ18" s="96" t="s">
        <v>223</v>
      </c>
      <c r="CK18" s="96" t="s">
        <v>223</v>
      </c>
      <c r="CL18" s="96" t="s">
        <v>223</v>
      </c>
      <c r="CM18" s="96" t="s">
        <v>223</v>
      </c>
      <c r="CN18" s="96" t="s">
        <v>223</v>
      </c>
      <c r="CO18" s="96" t="s">
        <v>223</v>
      </c>
      <c r="CP18" s="96" t="s">
        <v>223</v>
      </c>
      <c r="CQ18" s="96" t="s">
        <v>223</v>
      </c>
      <c r="CR18" s="96" t="s">
        <v>223</v>
      </c>
      <c r="CS18" s="96" t="s">
        <v>223</v>
      </c>
      <c r="CT18" s="96" t="s">
        <v>223</v>
      </c>
      <c r="CU18" s="96" t="s">
        <v>223</v>
      </c>
      <c r="CV18" s="96" t="s">
        <v>223</v>
      </c>
      <c r="CW18" s="96" t="s">
        <v>223</v>
      </c>
      <c r="CX18" s="96" t="s">
        <v>223</v>
      </c>
      <c r="CY18" s="96" t="s">
        <v>223</v>
      </c>
      <c r="CZ18" s="96" t="s">
        <v>223</v>
      </c>
      <c r="DA18" s="96" t="s">
        <v>223</v>
      </c>
      <c r="DB18" s="96" t="s">
        <v>223</v>
      </c>
      <c r="DC18" s="96" t="s">
        <v>223</v>
      </c>
      <c r="DD18" s="96" t="s">
        <v>223</v>
      </c>
      <c r="DE18" s="96" t="s">
        <v>223</v>
      </c>
      <c r="DF18" s="96" t="s">
        <v>223</v>
      </c>
      <c r="DG18" s="96" t="s">
        <v>223</v>
      </c>
      <c r="DH18" s="96" t="s">
        <v>223</v>
      </c>
      <c r="DI18" s="96" t="s">
        <v>223</v>
      </c>
      <c r="DJ18" s="96" t="s">
        <v>223</v>
      </c>
      <c r="DK18" s="96" t="s">
        <v>223</v>
      </c>
      <c r="DL18" s="96" t="s">
        <v>223</v>
      </c>
      <c r="DM18" s="96" t="s">
        <v>223</v>
      </c>
      <c r="DN18" s="96" t="s">
        <v>223</v>
      </c>
      <c r="DO18" s="96" t="s">
        <v>223</v>
      </c>
      <c r="DP18" s="96" t="s">
        <v>223</v>
      </c>
      <c r="DQ18" s="96" t="s">
        <v>223</v>
      </c>
      <c r="DR18" s="96" t="s">
        <v>223</v>
      </c>
      <c r="DS18" s="96" t="s">
        <v>223</v>
      </c>
      <c r="DT18" s="96" t="s">
        <v>223</v>
      </c>
      <c r="DU18" s="96" t="s">
        <v>223</v>
      </c>
      <c r="DV18" s="96" t="s">
        <v>223</v>
      </c>
      <c r="DW18" s="96" t="s">
        <v>223</v>
      </c>
      <c r="DX18" s="96" t="s">
        <v>223</v>
      </c>
      <c r="DY18" s="96" t="s">
        <v>223</v>
      </c>
      <c r="DZ18" s="96" t="s">
        <v>223</v>
      </c>
      <c r="EA18" s="96" t="s">
        <v>223</v>
      </c>
      <c r="EB18" s="96" t="s">
        <v>223</v>
      </c>
      <c r="EC18" s="96" t="s">
        <v>223</v>
      </c>
      <c r="ED18" s="96" t="s">
        <v>223</v>
      </c>
      <c r="EE18" s="96" t="s">
        <v>223</v>
      </c>
      <c r="EF18" s="96" t="s">
        <v>223</v>
      </c>
      <c r="EG18" s="96" t="s">
        <v>223</v>
      </c>
      <c r="EH18" s="96" t="s">
        <v>223</v>
      </c>
      <c r="EI18" s="96" t="s">
        <v>223</v>
      </c>
      <c r="EJ18" s="96" t="s">
        <v>223</v>
      </c>
      <c r="EK18" s="96" t="s">
        <v>223</v>
      </c>
      <c r="EL18" s="96" t="s">
        <v>223</v>
      </c>
      <c r="EM18" s="96" t="s">
        <v>223</v>
      </c>
      <c r="EN18" s="96" t="s">
        <v>223</v>
      </c>
      <c r="EO18" s="96" t="s">
        <v>223</v>
      </c>
      <c r="EP18" s="96" t="s">
        <v>223</v>
      </c>
      <c r="EQ18" s="96" t="s">
        <v>223</v>
      </c>
      <c r="ER18" s="96" t="s">
        <v>223</v>
      </c>
      <c r="ES18" s="96" t="s">
        <v>223</v>
      </c>
      <c r="ET18" s="96" t="s">
        <v>223</v>
      </c>
      <c r="EU18" s="96" t="s">
        <v>223</v>
      </c>
      <c r="EV18" s="96" t="s">
        <v>223</v>
      </c>
      <c r="EW18" s="96" t="s">
        <v>223</v>
      </c>
      <c r="EX18" s="96" t="s">
        <v>223</v>
      </c>
      <c r="EY18" s="96" t="s">
        <v>223</v>
      </c>
      <c r="EZ18" s="96" t="s">
        <v>223</v>
      </c>
      <c r="FA18" s="96" t="s">
        <v>223</v>
      </c>
      <c r="FB18" s="96" t="s">
        <v>223</v>
      </c>
      <c r="FC18" s="96" t="s">
        <v>223</v>
      </c>
      <c r="FD18" s="96" t="s">
        <v>223</v>
      </c>
      <c r="FE18" s="96" t="s">
        <v>223</v>
      </c>
      <c r="FF18" s="96" t="s">
        <v>223</v>
      </c>
      <c r="FG18" s="96" t="s">
        <v>223</v>
      </c>
      <c r="FH18" s="96" t="s">
        <v>223</v>
      </c>
      <c r="FI18" s="96" t="s">
        <v>223</v>
      </c>
      <c r="FJ18" s="96" t="s">
        <v>223</v>
      </c>
      <c r="FK18" s="96" t="s">
        <v>223</v>
      </c>
      <c r="FL18" s="96" t="s">
        <v>223</v>
      </c>
      <c r="FM18" s="96" t="s">
        <v>223</v>
      </c>
      <c r="FN18" s="96" t="s">
        <v>223</v>
      </c>
      <c r="FO18" s="96" t="s">
        <v>223</v>
      </c>
      <c r="FP18" s="96" t="s">
        <v>223</v>
      </c>
      <c r="FQ18" s="96" t="s">
        <v>223</v>
      </c>
      <c r="FR18" s="96" t="s">
        <v>223</v>
      </c>
      <c r="FS18" s="96" t="s">
        <v>223</v>
      </c>
      <c r="FT18" s="96" t="s">
        <v>223</v>
      </c>
      <c r="FU18" s="96" t="s">
        <v>223</v>
      </c>
      <c r="FV18" s="96" t="s">
        <v>223</v>
      </c>
      <c r="FW18" s="96" t="s">
        <v>223</v>
      </c>
      <c r="FX18" s="96" t="s">
        <v>223</v>
      </c>
      <c r="FY18" s="96" t="s">
        <v>223</v>
      </c>
      <c r="FZ18" s="96" t="s">
        <v>223</v>
      </c>
      <c r="GA18" s="96" t="s">
        <v>223</v>
      </c>
      <c r="GB18" s="96" t="s">
        <v>223</v>
      </c>
      <c r="GC18" s="96" t="s">
        <v>223</v>
      </c>
      <c r="GD18" s="96" t="s">
        <v>223</v>
      </c>
      <c r="GE18" s="96" t="s">
        <v>223</v>
      </c>
      <c r="GF18" s="96" t="s">
        <v>223</v>
      </c>
      <c r="GG18" s="96" t="s">
        <v>223</v>
      </c>
      <c r="GH18" s="96" t="s">
        <v>223</v>
      </c>
      <c r="GI18" s="96" t="s">
        <v>223</v>
      </c>
      <c r="GJ18" s="96" t="s">
        <v>223</v>
      </c>
      <c r="GK18" s="96" t="s">
        <v>223</v>
      </c>
      <c r="GL18" s="96" t="s">
        <v>223</v>
      </c>
      <c r="GM18" s="96" t="s">
        <v>223</v>
      </c>
      <c r="GN18" s="96" t="s">
        <v>223</v>
      </c>
      <c r="GO18" s="96" t="s">
        <v>223</v>
      </c>
      <c r="GP18" s="96" t="s">
        <v>223</v>
      </c>
      <c r="GQ18" s="96" t="s">
        <v>223</v>
      </c>
      <c r="GR18" s="96" t="s">
        <v>223</v>
      </c>
      <c r="GS18" s="96" t="s">
        <v>223</v>
      </c>
      <c r="GT18" s="96" t="s">
        <v>223</v>
      </c>
      <c r="GU18" s="96" t="s">
        <v>223</v>
      </c>
      <c r="GV18" s="96" t="s">
        <v>223</v>
      </c>
      <c r="GW18" s="96" t="s">
        <v>223</v>
      </c>
      <c r="GX18" s="96" t="s">
        <v>223</v>
      </c>
      <c r="GY18" s="96" t="s">
        <v>223</v>
      </c>
      <c r="GZ18" s="96" t="s">
        <v>223</v>
      </c>
      <c r="HA18" s="96" t="s">
        <v>223</v>
      </c>
      <c r="HB18" s="96" t="s">
        <v>223</v>
      </c>
      <c r="HC18" s="96" t="s">
        <v>223</v>
      </c>
      <c r="HD18" s="96" t="s">
        <v>223</v>
      </c>
      <c r="HE18" s="96" t="s">
        <v>223</v>
      </c>
      <c r="HF18" s="96" t="s">
        <v>223</v>
      </c>
      <c r="HG18" s="96" t="s">
        <v>223</v>
      </c>
      <c r="HH18" s="96" t="s">
        <v>223</v>
      </c>
      <c r="HI18" s="96" t="s">
        <v>223</v>
      </c>
      <c r="HJ18" s="96" t="s">
        <v>223</v>
      </c>
      <c r="HK18" s="96" t="s">
        <v>223</v>
      </c>
      <c r="HL18" s="96" t="s">
        <v>223</v>
      </c>
      <c r="HM18" s="96" t="s">
        <v>223</v>
      </c>
      <c r="HN18" s="96" t="s">
        <v>223</v>
      </c>
      <c r="HO18" s="96" t="s">
        <v>223</v>
      </c>
      <c r="HP18" s="96" t="s">
        <v>223</v>
      </c>
      <c r="HQ18" s="96" t="s">
        <v>223</v>
      </c>
      <c r="HR18" s="96" t="s">
        <v>223</v>
      </c>
      <c r="HS18" s="96" t="s">
        <v>223</v>
      </c>
      <c r="HT18" s="96" t="s">
        <v>223</v>
      </c>
      <c r="HU18" s="96" t="s">
        <v>223</v>
      </c>
      <c r="HV18" s="96" t="s">
        <v>223</v>
      </c>
      <c r="HW18" s="96" t="s">
        <v>223</v>
      </c>
      <c r="HX18" s="96" t="s">
        <v>223</v>
      </c>
      <c r="HY18" s="96" t="s">
        <v>223</v>
      </c>
      <c r="HZ18" s="96" t="s">
        <v>223</v>
      </c>
      <c r="IA18" s="96" t="s">
        <v>223</v>
      </c>
      <c r="IB18" s="96" t="s">
        <v>223</v>
      </c>
      <c r="IC18" s="96" t="s">
        <v>223</v>
      </c>
      <c r="ID18" s="96" t="s">
        <v>223</v>
      </c>
      <c r="IE18" s="96" t="s">
        <v>223</v>
      </c>
      <c r="IF18" s="96" t="s">
        <v>223</v>
      </c>
      <c r="IG18" s="96" t="s">
        <v>223</v>
      </c>
      <c r="IH18" s="96" t="s">
        <v>223</v>
      </c>
      <c r="II18" s="96" t="s">
        <v>223</v>
      </c>
      <c r="IJ18" s="96" t="s">
        <v>223</v>
      </c>
      <c r="IK18" s="96" t="s">
        <v>223</v>
      </c>
      <c r="IL18" s="96" t="s">
        <v>223</v>
      </c>
      <c r="IM18" s="96" t="s">
        <v>223</v>
      </c>
      <c r="IN18" s="96" t="s">
        <v>223</v>
      </c>
      <c r="IO18" s="96" t="s">
        <v>223</v>
      </c>
      <c r="IP18" s="96" t="s">
        <v>223</v>
      </c>
      <c r="IQ18" s="96" t="s">
        <v>223</v>
      </c>
      <c r="IR18" s="96" t="s">
        <v>223</v>
      </c>
      <c r="IS18" s="96" t="s">
        <v>223</v>
      </c>
      <c r="IT18" s="96" t="s">
        <v>223</v>
      </c>
      <c r="IU18" s="96" t="s">
        <v>223</v>
      </c>
      <c r="IV18" s="96" t="s">
        <v>223</v>
      </c>
      <c r="IW18" s="96" t="s">
        <v>223</v>
      </c>
      <c r="IX18" s="96" t="s">
        <v>223</v>
      </c>
      <c r="IY18" s="96" t="s">
        <v>223</v>
      </c>
      <c r="IZ18" s="96" t="s">
        <v>223</v>
      </c>
      <c r="JA18" s="96" t="s">
        <v>223</v>
      </c>
      <c r="JB18" s="96" t="s">
        <v>223</v>
      </c>
      <c r="JC18" s="96" t="s">
        <v>223</v>
      </c>
      <c r="JD18" s="96" t="s">
        <v>223</v>
      </c>
      <c r="JE18" s="96" t="s">
        <v>223</v>
      </c>
      <c r="JF18" s="96" t="s">
        <v>223</v>
      </c>
      <c r="JG18" s="96" t="s">
        <v>223</v>
      </c>
      <c r="JH18" s="96" t="s">
        <v>223</v>
      </c>
      <c r="JI18" s="96" t="s">
        <v>223</v>
      </c>
      <c r="JJ18" s="96" t="s">
        <v>223</v>
      </c>
      <c r="JK18" s="96" t="s">
        <v>223</v>
      </c>
      <c r="JL18" s="96" t="s">
        <v>223</v>
      </c>
      <c r="JM18" s="96" t="s">
        <v>223</v>
      </c>
      <c r="JN18" s="96" t="s">
        <v>223</v>
      </c>
      <c r="JO18" s="96" t="s">
        <v>223</v>
      </c>
      <c r="JP18" s="96" t="s">
        <v>223</v>
      </c>
      <c r="JQ18" s="96" t="s">
        <v>223</v>
      </c>
      <c r="JR18" s="96" t="s">
        <v>223</v>
      </c>
      <c r="JS18" s="96" t="s">
        <v>223</v>
      </c>
      <c r="JT18" s="96" t="s">
        <v>223</v>
      </c>
      <c r="JU18" s="96" t="s">
        <v>223</v>
      </c>
      <c r="JV18" s="96" t="s">
        <v>223</v>
      </c>
      <c r="JW18" s="96" t="s">
        <v>223</v>
      </c>
      <c r="JX18" s="96" t="s">
        <v>223</v>
      </c>
      <c r="JY18" s="96" t="s">
        <v>223</v>
      </c>
      <c r="JZ18" s="96" t="s">
        <v>223</v>
      </c>
      <c r="KA18" s="96" t="s">
        <v>223</v>
      </c>
      <c r="KB18" s="96" t="s">
        <v>223</v>
      </c>
      <c r="KC18" s="96" t="s">
        <v>223</v>
      </c>
      <c r="KD18" s="96" t="s">
        <v>223</v>
      </c>
      <c r="KE18" s="96" t="s">
        <v>223</v>
      </c>
      <c r="KF18" s="96" t="s">
        <v>223</v>
      </c>
      <c r="KG18" s="96" t="s">
        <v>223</v>
      </c>
      <c r="KH18" s="96" t="s">
        <v>223</v>
      </c>
      <c r="KI18" s="96" t="s">
        <v>223</v>
      </c>
      <c r="KJ18" s="96" t="s">
        <v>223</v>
      </c>
      <c r="KK18" s="96" t="s">
        <v>223</v>
      </c>
      <c r="KL18" s="96" t="s">
        <v>223</v>
      </c>
      <c r="KM18" s="96" t="s">
        <v>223</v>
      </c>
      <c r="KN18" s="96" t="s">
        <v>223</v>
      </c>
      <c r="KO18" s="96" t="s">
        <v>223</v>
      </c>
      <c r="KP18" s="96" t="s">
        <v>223</v>
      </c>
      <c r="KQ18" s="96" t="s">
        <v>223</v>
      </c>
      <c r="KR18" s="96" t="s">
        <v>223</v>
      </c>
      <c r="KS18" s="96" t="s">
        <v>223</v>
      </c>
      <c r="KT18" s="96" t="s">
        <v>223</v>
      </c>
      <c r="KU18" s="96" t="s">
        <v>223</v>
      </c>
      <c r="KV18" s="96" t="s">
        <v>223</v>
      </c>
      <c r="KW18" s="96" t="s">
        <v>223</v>
      </c>
      <c r="KX18" s="96" t="s">
        <v>223</v>
      </c>
      <c r="KY18" s="96" t="s">
        <v>223</v>
      </c>
      <c r="KZ18" s="96" t="s">
        <v>223</v>
      </c>
      <c r="LA18" s="96" t="s">
        <v>223</v>
      </c>
      <c r="LB18" s="96" t="s">
        <v>223</v>
      </c>
      <c r="LC18" s="96" t="s">
        <v>223</v>
      </c>
      <c r="LD18" s="96" t="s">
        <v>223</v>
      </c>
      <c r="LE18" s="96" t="s">
        <v>223</v>
      </c>
      <c r="LF18" s="96" t="s">
        <v>223</v>
      </c>
      <c r="LG18" s="96" t="s">
        <v>223</v>
      </c>
      <c r="LH18" s="96" t="s">
        <v>223</v>
      </c>
      <c r="LI18" s="96" t="s">
        <v>223</v>
      </c>
      <c r="LJ18" s="96" t="s">
        <v>223</v>
      </c>
      <c r="LK18" s="96" t="s">
        <v>223</v>
      </c>
      <c r="LL18" s="96" t="s">
        <v>223</v>
      </c>
      <c r="LM18" s="96" t="s">
        <v>223</v>
      </c>
      <c r="LN18" s="96" t="s">
        <v>223</v>
      </c>
      <c r="LO18" s="96" t="s">
        <v>223</v>
      </c>
      <c r="LP18" s="96" t="s">
        <v>223</v>
      </c>
      <c r="LQ18" s="96" t="s">
        <v>223</v>
      </c>
      <c r="LR18" s="96" t="s">
        <v>223</v>
      </c>
      <c r="LS18" s="96" t="s">
        <v>223</v>
      </c>
      <c r="LT18" s="96" t="s">
        <v>223</v>
      </c>
      <c r="LU18" s="96" t="s">
        <v>223</v>
      </c>
      <c r="LV18" s="96" t="s">
        <v>223</v>
      </c>
      <c r="LW18" s="96" t="s">
        <v>223</v>
      </c>
      <c r="LX18" s="96" t="s">
        <v>223</v>
      </c>
      <c r="LY18" s="96" t="s">
        <v>223</v>
      </c>
    </row>
    <row r="19" spans="1:337" x14ac:dyDescent="0.35">
      <c r="A19" s="26" t="s">
        <v>31</v>
      </c>
      <c r="B19" s="96" t="s">
        <v>223</v>
      </c>
      <c r="C19" s="96" t="s">
        <v>223</v>
      </c>
      <c r="D19" s="96" t="s">
        <v>223</v>
      </c>
      <c r="E19" s="96" t="s">
        <v>223</v>
      </c>
      <c r="F19" s="96" t="s">
        <v>223</v>
      </c>
      <c r="G19" s="96" t="s">
        <v>223</v>
      </c>
      <c r="H19" s="96" t="s">
        <v>223</v>
      </c>
      <c r="I19" s="96" t="s">
        <v>223</v>
      </c>
      <c r="J19" s="96" t="s">
        <v>223</v>
      </c>
      <c r="K19" s="96" t="s">
        <v>223</v>
      </c>
      <c r="L19" s="96" t="s">
        <v>223</v>
      </c>
      <c r="M19" s="96" t="s">
        <v>223</v>
      </c>
      <c r="N19" s="96" t="s">
        <v>223</v>
      </c>
      <c r="O19" s="96" t="s">
        <v>223</v>
      </c>
      <c r="P19" s="96" t="s">
        <v>223</v>
      </c>
      <c r="Q19" s="96" t="s">
        <v>223</v>
      </c>
      <c r="R19" s="96" t="s">
        <v>223</v>
      </c>
      <c r="S19" s="96" t="s">
        <v>223</v>
      </c>
      <c r="T19" s="96" t="s">
        <v>223</v>
      </c>
      <c r="U19" s="96" t="s">
        <v>223</v>
      </c>
      <c r="V19" s="96" t="s">
        <v>223</v>
      </c>
      <c r="W19" s="96" t="s">
        <v>223</v>
      </c>
      <c r="X19" s="96" t="s">
        <v>223</v>
      </c>
      <c r="Y19" s="96" t="s">
        <v>223</v>
      </c>
      <c r="Z19" s="96" t="s">
        <v>223</v>
      </c>
      <c r="AA19" s="96" t="s">
        <v>223</v>
      </c>
      <c r="AB19" s="96" t="s">
        <v>223</v>
      </c>
      <c r="AC19" s="96" t="s">
        <v>223</v>
      </c>
      <c r="AD19" s="96" t="s">
        <v>223</v>
      </c>
      <c r="AE19" s="96" t="s">
        <v>223</v>
      </c>
      <c r="AF19" s="96" t="s">
        <v>223</v>
      </c>
      <c r="AG19" s="96" t="s">
        <v>223</v>
      </c>
      <c r="AH19" s="96" t="s">
        <v>223</v>
      </c>
      <c r="AI19" s="96" t="s">
        <v>223</v>
      </c>
      <c r="AJ19" s="96" t="s">
        <v>223</v>
      </c>
      <c r="AK19" s="96" t="s">
        <v>223</v>
      </c>
      <c r="AL19" s="96" t="s">
        <v>223</v>
      </c>
      <c r="AM19" s="96" t="s">
        <v>223</v>
      </c>
      <c r="AN19" s="96" t="s">
        <v>223</v>
      </c>
      <c r="AO19" s="96" t="s">
        <v>223</v>
      </c>
      <c r="AP19" s="96" t="s">
        <v>223</v>
      </c>
      <c r="AQ19" s="96" t="s">
        <v>223</v>
      </c>
      <c r="AR19" s="96" t="s">
        <v>223</v>
      </c>
      <c r="AS19" s="96" t="s">
        <v>223</v>
      </c>
      <c r="AT19" s="96" t="s">
        <v>223</v>
      </c>
      <c r="AU19" s="96" t="s">
        <v>223</v>
      </c>
      <c r="AV19" s="96" t="s">
        <v>223</v>
      </c>
      <c r="AW19" s="96" t="s">
        <v>223</v>
      </c>
      <c r="AX19" s="96" t="s">
        <v>223</v>
      </c>
      <c r="AY19" s="96" t="s">
        <v>223</v>
      </c>
      <c r="AZ19" s="96" t="s">
        <v>223</v>
      </c>
      <c r="BA19" s="96" t="s">
        <v>223</v>
      </c>
      <c r="BB19" s="96" t="s">
        <v>223</v>
      </c>
      <c r="BC19" s="96" t="s">
        <v>223</v>
      </c>
      <c r="BD19" s="96" t="s">
        <v>223</v>
      </c>
      <c r="BE19" s="96" t="s">
        <v>223</v>
      </c>
      <c r="BF19" s="96" t="s">
        <v>223</v>
      </c>
      <c r="BG19" s="96" t="s">
        <v>223</v>
      </c>
      <c r="BH19" s="96" t="s">
        <v>223</v>
      </c>
      <c r="BI19" s="96" t="s">
        <v>223</v>
      </c>
      <c r="BJ19" s="96" t="s">
        <v>223</v>
      </c>
      <c r="BK19" s="96" t="s">
        <v>223</v>
      </c>
      <c r="BL19" s="96" t="s">
        <v>223</v>
      </c>
      <c r="BM19" s="96" t="s">
        <v>223</v>
      </c>
      <c r="BN19" s="96" t="s">
        <v>223</v>
      </c>
      <c r="BO19" s="96" t="s">
        <v>223</v>
      </c>
      <c r="BP19" s="96" t="s">
        <v>223</v>
      </c>
      <c r="BQ19" s="96" t="s">
        <v>223</v>
      </c>
      <c r="BR19" s="96" t="s">
        <v>223</v>
      </c>
      <c r="BS19" s="96" t="s">
        <v>223</v>
      </c>
      <c r="BT19" s="96" t="s">
        <v>223</v>
      </c>
      <c r="BU19" s="96" t="s">
        <v>223</v>
      </c>
      <c r="BV19" s="96" t="s">
        <v>223</v>
      </c>
      <c r="BW19" s="96" t="s">
        <v>223</v>
      </c>
      <c r="BX19" s="96" t="s">
        <v>223</v>
      </c>
      <c r="BY19" s="96" t="s">
        <v>223</v>
      </c>
      <c r="BZ19" s="96" t="s">
        <v>223</v>
      </c>
      <c r="CA19" s="96" t="s">
        <v>223</v>
      </c>
      <c r="CB19" s="96" t="s">
        <v>223</v>
      </c>
      <c r="CC19" s="96" t="s">
        <v>223</v>
      </c>
      <c r="CD19" s="96" t="s">
        <v>223</v>
      </c>
      <c r="CE19" s="96" t="s">
        <v>223</v>
      </c>
      <c r="CF19" s="96" t="s">
        <v>223</v>
      </c>
      <c r="CG19" s="96" t="s">
        <v>223</v>
      </c>
      <c r="CH19" s="96" t="s">
        <v>223</v>
      </c>
      <c r="CI19" s="96" t="s">
        <v>223</v>
      </c>
      <c r="CJ19" s="96" t="s">
        <v>223</v>
      </c>
      <c r="CK19" s="96" t="s">
        <v>223</v>
      </c>
      <c r="CL19" s="96" t="s">
        <v>223</v>
      </c>
      <c r="CM19" s="96" t="s">
        <v>223</v>
      </c>
      <c r="CN19" s="96" t="s">
        <v>223</v>
      </c>
      <c r="CO19" s="96" t="s">
        <v>223</v>
      </c>
      <c r="CP19" s="96" t="s">
        <v>223</v>
      </c>
      <c r="CQ19" s="96" t="s">
        <v>223</v>
      </c>
      <c r="CR19" s="96" t="s">
        <v>223</v>
      </c>
      <c r="CS19" s="96" t="s">
        <v>223</v>
      </c>
      <c r="CT19" s="96" t="s">
        <v>223</v>
      </c>
      <c r="CU19" s="96" t="s">
        <v>223</v>
      </c>
      <c r="CV19" s="96" t="s">
        <v>223</v>
      </c>
      <c r="CW19" s="96" t="s">
        <v>223</v>
      </c>
      <c r="CX19" s="96" t="s">
        <v>223</v>
      </c>
      <c r="CY19" s="96" t="s">
        <v>223</v>
      </c>
      <c r="CZ19" s="96" t="s">
        <v>223</v>
      </c>
      <c r="DA19" s="96" t="s">
        <v>223</v>
      </c>
      <c r="DB19" s="96" t="s">
        <v>223</v>
      </c>
      <c r="DC19" s="96" t="s">
        <v>223</v>
      </c>
      <c r="DD19" s="96" t="s">
        <v>223</v>
      </c>
      <c r="DE19" s="96" t="s">
        <v>223</v>
      </c>
      <c r="DF19" s="96" t="s">
        <v>223</v>
      </c>
      <c r="DG19" s="96" t="s">
        <v>223</v>
      </c>
      <c r="DH19" s="96" t="s">
        <v>223</v>
      </c>
      <c r="DI19" s="96" t="s">
        <v>223</v>
      </c>
      <c r="DJ19" s="96" t="s">
        <v>223</v>
      </c>
      <c r="DK19" s="96" t="s">
        <v>223</v>
      </c>
      <c r="DL19" s="96" t="s">
        <v>223</v>
      </c>
      <c r="DM19" s="96" t="s">
        <v>223</v>
      </c>
      <c r="DN19" s="96" t="s">
        <v>223</v>
      </c>
      <c r="DO19" s="96" t="s">
        <v>223</v>
      </c>
      <c r="DP19" s="96" t="s">
        <v>223</v>
      </c>
      <c r="DQ19" s="96" t="s">
        <v>223</v>
      </c>
      <c r="DR19" s="96" t="s">
        <v>223</v>
      </c>
      <c r="DS19" s="96" t="s">
        <v>223</v>
      </c>
      <c r="DT19" s="96" t="s">
        <v>223</v>
      </c>
      <c r="DU19" s="96" t="s">
        <v>223</v>
      </c>
      <c r="DV19" s="96" t="s">
        <v>223</v>
      </c>
      <c r="DW19" s="96" t="s">
        <v>223</v>
      </c>
      <c r="DX19" s="96" t="s">
        <v>223</v>
      </c>
      <c r="DY19" s="96" t="s">
        <v>223</v>
      </c>
      <c r="DZ19" s="96" t="s">
        <v>223</v>
      </c>
      <c r="EA19" s="96" t="s">
        <v>223</v>
      </c>
      <c r="EB19" s="96" t="s">
        <v>223</v>
      </c>
      <c r="EC19" s="96" t="s">
        <v>223</v>
      </c>
      <c r="ED19" s="96" t="s">
        <v>223</v>
      </c>
      <c r="EE19" s="96" t="s">
        <v>223</v>
      </c>
      <c r="EF19" s="96" t="s">
        <v>223</v>
      </c>
      <c r="EG19" s="96" t="s">
        <v>223</v>
      </c>
      <c r="EH19" s="96" t="s">
        <v>223</v>
      </c>
      <c r="EI19" s="96" t="s">
        <v>223</v>
      </c>
      <c r="EJ19" s="96" t="s">
        <v>223</v>
      </c>
      <c r="EK19" s="96" t="s">
        <v>223</v>
      </c>
      <c r="EL19" s="96" t="s">
        <v>223</v>
      </c>
      <c r="EM19" s="96" t="s">
        <v>223</v>
      </c>
      <c r="EN19" s="96" t="s">
        <v>223</v>
      </c>
      <c r="EO19" s="96" t="s">
        <v>223</v>
      </c>
      <c r="EP19" s="96" t="s">
        <v>223</v>
      </c>
      <c r="EQ19" s="96" t="s">
        <v>223</v>
      </c>
      <c r="ER19" s="96" t="s">
        <v>223</v>
      </c>
      <c r="ES19" s="96" t="s">
        <v>223</v>
      </c>
      <c r="ET19" s="96" t="s">
        <v>223</v>
      </c>
      <c r="EU19" s="96" t="s">
        <v>223</v>
      </c>
      <c r="EV19" s="96" t="s">
        <v>223</v>
      </c>
      <c r="EW19" s="96" t="s">
        <v>223</v>
      </c>
      <c r="EX19" s="96" t="s">
        <v>223</v>
      </c>
      <c r="EY19" s="96" t="s">
        <v>223</v>
      </c>
      <c r="EZ19" s="96" t="s">
        <v>223</v>
      </c>
      <c r="FA19" s="96" t="s">
        <v>223</v>
      </c>
      <c r="FB19" s="96" t="s">
        <v>223</v>
      </c>
      <c r="FC19" s="96" t="s">
        <v>223</v>
      </c>
      <c r="FD19" s="96" t="s">
        <v>223</v>
      </c>
      <c r="FE19" s="96" t="s">
        <v>223</v>
      </c>
      <c r="FF19" s="96" t="s">
        <v>223</v>
      </c>
      <c r="FG19" s="96" t="s">
        <v>223</v>
      </c>
      <c r="FH19" s="96" t="s">
        <v>223</v>
      </c>
      <c r="FI19" s="96" t="s">
        <v>223</v>
      </c>
      <c r="FJ19" s="96" t="s">
        <v>223</v>
      </c>
      <c r="FK19" s="96" t="s">
        <v>223</v>
      </c>
      <c r="FL19" s="96" t="s">
        <v>223</v>
      </c>
      <c r="FM19" s="96" t="s">
        <v>223</v>
      </c>
      <c r="FN19" s="96" t="s">
        <v>223</v>
      </c>
      <c r="FO19" s="96" t="s">
        <v>223</v>
      </c>
      <c r="FP19" s="96" t="s">
        <v>223</v>
      </c>
      <c r="FQ19" s="96" t="s">
        <v>223</v>
      </c>
      <c r="FR19" s="96" t="s">
        <v>223</v>
      </c>
      <c r="FS19" s="96" t="s">
        <v>223</v>
      </c>
      <c r="FT19" s="96" t="s">
        <v>223</v>
      </c>
      <c r="FU19" s="96" t="s">
        <v>223</v>
      </c>
      <c r="FV19" s="96" t="s">
        <v>223</v>
      </c>
      <c r="FW19" s="96" t="s">
        <v>223</v>
      </c>
      <c r="FX19" s="96" t="s">
        <v>223</v>
      </c>
      <c r="FY19" s="96" t="s">
        <v>223</v>
      </c>
      <c r="FZ19" s="96" t="s">
        <v>223</v>
      </c>
      <c r="GA19" s="96" t="s">
        <v>223</v>
      </c>
      <c r="GB19" s="96" t="s">
        <v>223</v>
      </c>
      <c r="GC19" s="96" t="s">
        <v>223</v>
      </c>
      <c r="GD19" s="96" t="s">
        <v>223</v>
      </c>
      <c r="GE19" s="96" t="s">
        <v>223</v>
      </c>
      <c r="GF19" s="96" t="s">
        <v>223</v>
      </c>
      <c r="GG19" s="96" t="s">
        <v>223</v>
      </c>
      <c r="GH19" s="96" t="s">
        <v>223</v>
      </c>
      <c r="GI19" s="96" t="s">
        <v>223</v>
      </c>
      <c r="GJ19" s="96" t="s">
        <v>223</v>
      </c>
      <c r="GK19" s="96" t="s">
        <v>223</v>
      </c>
      <c r="GL19" s="96" t="s">
        <v>223</v>
      </c>
      <c r="GM19" s="96" t="s">
        <v>223</v>
      </c>
      <c r="GN19" s="96" t="s">
        <v>223</v>
      </c>
      <c r="GO19" s="96" t="s">
        <v>223</v>
      </c>
      <c r="GP19" s="96" t="s">
        <v>223</v>
      </c>
      <c r="GQ19" s="96" t="s">
        <v>223</v>
      </c>
      <c r="GR19" s="96" t="s">
        <v>223</v>
      </c>
      <c r="GS19" s="96" t="s">
        <v>223</v>
      </c>
      <c r="GT19" s="96" t="s">
        <v>223</v>
      </c>
      <c r="GU19" s="96" t="s">
        <v>223</v>
      </c>
      <c r="GV19" s="96" t="s">
        <v>223</v>
      </c>
      <c r="GW19" s="96" t="s">
        <v>223</v>
      </c>
      <c r="GX19" s="96" t="s">
        <v>223</v>
      </c>
      <c r="GY19" s="96" t="s">
        <v>223</v>
      </c>
      <c r="GZ19" s="96" t="s">
        <v>223</v>
      </c>
      <c r="HA19" s="96" t="s">
        <v>223</v>
      </c>
      <c r="HB19" s="96" t="s">
        <v>223</v>
      </c>
      <c r="HC19" s="96" t="s">
        <v>223</v>
      </c>
      <c r="HD19" s="96" t="s">
        <v>223</v>
      </c>
      <c r="HE19" s="96" t="s">
        <v>223</v>
      </c>
      <c r="HF19" s="96" t="s">
        <v>223</v>
      </c>
      <c r="HG19" s="96" t="s">
        <v>223</v>
      </c>
      <c r="HH19" s="96" t="s">
        <v>223</v>
      </c>
      <c r="HI19" s="96" t="s">
        <v>223</v>
      </c>
      <c r="HJ19" s="96" t="s">
        <v>223</v>
      </c>
      <c r="HK19" s="96" t="s">
        <v>223</v>
      </c>
      <c r="HL19" s="96" t="s">
        <v>223</v>
      </c>
      <c r="HM19" s="96" t="s">
        <v>223</v>
      </c>
      <c r="HN19" s="96" t="s">
        <v>223</v>
      </c>
      <c r="HO19" s="96" t="s">
        <v>223</v>
      </c>
      <c r="HP19" s="96" t="s">
        <v>223</v>
      </c>
      <c r="HQ19" s="96" t="s">
        <v>223</v>
      </c>
      <c r="HR19" s="96" t="s">
        <v>223</v>
      </c>
      <c r="HS19" s="96" t="s">
        <v>223</v>
      </c>
      <c r="HT19" s="96" t="s">
        <v>223</v>
      </c>
      <c r="HU19" s="96" t="s">
        <v>223</v>
      </c>
      <c r="HV19" s="96" t="s">
        <v>223</v>
      </c>
      <c r="HW19" s="96" t="s">
        <v>223</v>
      </c>
      <c r="HX19" s="96" t="s">
        <v>223</v>
      </c>
      <c r="HY19" s="96" t="s">
        <v>223</v>
      </c>
      <c r="HZ19" s="96" t="s">
        <v>223</v>
      </c>
      <c r="IA19" s="96" t="s">
        <v>223</v>
      </c>
      <c r="IB19" s="96" t="s">
        <v>223</v>
      </c>
      <c r="IC19" s="96" t="s">
        <v>223</v>
      </c>
      <c r="ID19" s="96" t="s">
        <v>223</v>
      </c>
      <c r="IE19" s="96" t="s">
        <v>223</v>
      </c>
      <c r="IF19" s="96" t="s">
        <v>223</v>
      </c>
      <c r="IG19" s="96" t="s">
        <v>223</v>
      </c>
      <c r="IH19" s="96" t="s">
        <v>223</v>
      </c>
      <c r="II19" s="96" t="s">
        <v>223</v>
      </c>
      <c r="IJ19" s="96" t="s">
        <v>223</v>
      </c>
      <c r="IK19" s="96" t="s">
        <v>223</v>
      </c>
      <c r="IL19" s="96" t="s">
        <v>223</v>
      </c>
      <c r="IM19" s="96" t="s">
        <v>223</v>
      </c>
      <c r="IN19" s="96" t="s">
        <v>223</v>
      </c>
      <c r="IO19" s="96" t="s">
        <v>223</v>
      </c>
      <c r="IP19" s="96" t="s">
        <v>223</v>
      </c>
      <c r="IQ19" s="96" t="s">
        <v>223</v>
      </c>
      <c r="IR19" s="96" t="s">
        <v>223</v>
      </c>
      <c r="IS19" s="96" t="s">
        <v>223</v>
      </c>
      <c r="IT19" s="96" t="s">
        <v>223</v>
      </c>
      <c r="IU19" s="96" t="s">
        <v>223</v>
      </c>
      <c r="IV19" s="96" t="s">
        <v>223</v>
      </c>
      <c r="IW19" s="96" t="s">
        <v>223</v>
      </c>
      <c r="IX19" s="96" t="s">
        <v>223</v>
      </c>
      <c r="IY19" s="96" t="s">
        <v>223</v>
      </c>
      <c r="IZ19" s="96" t="s">
        <v>223</v>
      </c>
      <c r="JA19" s="96" t="s">
        <v>223</v>
      </c>
      <c r="JB19" s="96" t="s">
        <v>223</v>
      </c>
      <c r="JC19" s="96" t="s">
        <v>223</v>
      </c>
      <c r="JD19" s="96" t="s">
        <v>223</v>
      </c>
      <c r="JE19" s="96" t="s">
        <v>223</v>
      </c>
      <c r="JF19" s="96" t="s">
        <v>223</v>
      </c>
      <c r="JG19" s="96" t="s">
        <v>223</v>
      </c>
      <c r="JH19" s="96" t="s">
        <v>223</v>
      </c>
      <c r="JI19" s="96" t="s">
        <v>223</v>
      </c>
      <c r="JJ19" s="96" t="s">
        <v>223</v>
      </c>
      <c r="JK19" s="96" t="s">
        <v>223</v>
      </c>
      <c r="JL19" s="96" t="s">
        <v>223</v>
      </c>
      <c r="JM19" s="96" t="s">
        <v>223</v>
      </c>
      <c r="JN19" s="96" t="s">
        <v>223</v>
      </c>
      <c r="JO19" s="96" t="s">
        <v>223</v>
      </c>
      <c r="JP19" s="96" t="s">
        <v>223</v>
      </c>
      <c r="JQ19" s="96" t="s">
        <v>223</v>
      </c>
      <c r="JR19" s="96" t="s">
        <v>223</v>
      </c>
      <c r="JS19" s="96" t="s">
        <v>223</v>
      </c>
      <c r="JT19" s="96" t="s">
        <v>223</v>
      </c>
      <c r="JU19" s="96" t="s">
        <v>223</v>
      </c>
      <c r="JV19" s="96" t="s">
        <v>223</v>
      </c>
      <c r="JW19" s="96" t="s">
        <v>223</v>
      </c>
      <c r="JX19" s="96" t="s">
        <v>223</v>
      </c>
      <c r="JY19" s="96" t="s">
        <v>223</v>
      </c>
      <c r="JZ19" s="96" t="s">
        <v>223</v>
      </c>
      <c r="KA19" s="96" t="s">
        <v>223</v>
      </c>
      <c r="KB19" s="96" t="s">
        <v>223</v>
      </c>
      <c r="KC19" s="96" t="s">
        <v>223</v>
      </c>
      <c r="KD19" s="96" t="s">
        <v>223</v>
      </c>
      <c r="KE19" s="96" t="s">
        <v>223</v>
      </c>
      <c r="KF19" s="96" t="s">
        <v>223</v>
      </c>
      <c r="KG19" s="96" t="s">
        <v>223</v>
      </c>
      <c r="KH19" s="96" t="s">
        <v>223</v>
      </c>
      <c r="KI19" s="96" t="s">
        <v>223</v>
      </c>
      <c r="KJ19" s="96" t="s">
        <v>223</v>
      </c>
      <c r="KK19" s="96" t="s">
        <v>223</v>
      </c>
      <c r="KL19" s="96" t="s">
        <v>223</v>
      </c>
      <c r="KM19" s="96" t="s">
        <v>223</v>
      </c>
      <c r="KN19" s="96" t="s">
        <v>223</v>
      </c>
      <c r="KO19" s="96" t="s">
        <v>223</v>
      </c>
      <c r="KP19" s="96" t="s">
        <v>223</v>
      </c>
      <c r="KQ19" s="96" t="s">
        <v>223</v>
      </c>
      <c r="KR19" s="96" t="s">
        <v>223</v>
      </c>
      <c r="KS19" s="96" t="s">
        <v>223</v>
      </c>
      <c r="KT19" s="96" t="s">
        <v>223</v>
      </c>
      <c r="KU19" s="96" t="s">
        <v>223</v>
      </c>
      <c r="KV19" s="96" t="s">
        <v>223</v>
      </c>
      <c r="KW19" s="96" t="s">
        <v>223</v>
      </c>
      <c r="KX19" s="96" t="s">
        <v>223</v>
      </c>
      <c r="KY19" s="96" t="s">
        <v>223</v>
      </c>
      <c r="KZ19" s="96" t="s">
        <v>223</v>
      </c>
      <c r="LA19" s="96" t="s">
        <v>223</v>
      </c>
      <c r="LB19" s="96" t="s">
        <v>223</v>
      </c>
      <c r="LC19" s="96" t="s">
        <v>223</v>
      </c>
      <c r="LD19" s="96" t="s">
        <v>223</v>
      </c>
      <c r="LE19" s="96" t="s">
        <v>223</v>
      </c>
      <c r="LF19" s="96" t="s">
        <v>223</v>
      </c>
      <c r="LG19" s="96" t="s">
        <v>223</v>
      </c>
      <c r="LH19" s="96" t="s">
        <v>223</v>
      </c>
      <c r="LI19" s="96" t="s">
        <v>223</v>
      </c>
      <c r="LJ19" s="96" t="s">
        <v>223</v>
      </c>
      <c r="LK19" s="96" t="s">
        <v>223</v>
      </c>
      <c r="LL19" s="96" t="s">
        <v>223</v>
      </c>
      <c r="LM19" s="96" t="s">
        <v>223</v>
      </c>
      <c r="LN19" s="96" t="s">
        <v>223</v>
      </c>
      <c r="LO19" s="96" t="s">
        <v>223</v>
      </c>
      <c r="LP19" s="96" t="s">
        <v>223</v>
      </c>
      <c r="LQ19" s="96" t="s">
        <v>223</v>
      </c>
      <c r="LR19" s="96" t="s">
        <v>223</v>
      </c>
      <c r="LS19" s="96" t="s">
        <v>223</v>
      </c>
      <c r="LT19" s="96" t="s">
        <v>223</v>
      </c>
      <c r="LU19" s="96" t="s">
        <v>223</v>
      </c>
      <c r="LV19" s="96" t="s">
        <v>223</v>
      </c>
      <c r="LW19" s="96" t="s">
        <v>223</v>
      </c>
      <c r="LX19" s="96" t="s">
        <v>223</v>
      </c>
      <c r="LY19" s="96" t="s">
        <v>223</v>
      </c>
    </row>
    <row r="21" spans="1:337" ht="15" thickBot="1" x14ac:dyDescent="0.4"/>
    <row r="22" spans="1:337" ht="27" thickTop="1" thickBot="1" x14ac:dyDescent="0.4">
      <c r="B22" s="196" t="s">
        <v>221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</row>
    <row r="23" spans="1:337" ht="15" thickTop="1" x14ac:dyDescent="0.35"/>
    <row r="24" spans="1:337" x14ac:dyDescent="0.35">
      <c r="A24" s="5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</row>
    <row r="25" spans="1:337" ht="31" x14ac:dyDescent="0.7">
      <c r="B25" s="191" t="s">
        <v>222</v>
      </c>
    </row>
  </sheetData>
  <mergeCells count="1">
    <mergeCell ref="B22:V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Y25"/>
  <sheetViews>
    <sheetView zoomScale="40" zoomScaleNormal="40" workbookViewId="0">
      <selection activeCell="V39" sqref="V39"/>
    </sheetView>
  </sheetViews>
  <sheetFormatPr defaultRowHeight="14.5" x14ac:dyDescent="0.35"/>
  <cols>
    <col min="1" max="1" width="40.7265625" customWidth="1"/>
  </cols>
  <sheetData>
    <row r="2" spans="1:337" x14ac:dyDescent="0.35">
      <c r="A2" s="24" t="s">
        <v>38</v>
      </c>
      <c r="B2" s="22">
        <v>44927</v>
      </c>
      <c r="C2" s="22">
        <v>44958</v>
      </c>
      <c r="D2" s="22">
        <v>44986</v>
      </c>
      <c r="E2" s="22">
        <v>45017</v>
      </c>
      <c r="F2" s="22">
        <v>45047</v>
      </c>
      <c r="G2" s="22">
        <v>45078</v>
      </c>
      <c r="H2" s="22">
        <v>45108</v>
      </c>
      <c r="I2" s="22">
        <v>45139</v>
      </c>
      <c r="J2" s="22">
        <v>45170</v>
      </c>
      <c r="K2" s="22">
        <v>45200</v>
      </c>
      <c r="L2" s="22">
        <v>45231</v>
      </c>
      <c r="M2" s="22">
        <v>45261</v>
      </c>
      <c r="N2" s="22">
        <v>45292</v>
      </c>
      <c r="O2" s="22">
        <v>45323</v>
      </c>
      <c r="P2" s="22">
        <v>45352</v>
      </c>
      <c r="Q2" s="22">
        <v>45383</v>
      </c>
      <c r="R2" s="22">
        <v>45413</v>
      </c>
      <c r="S2" s="22">
        <v>45444</v>
      </c>
      <c r="T2" s="22">
        <v>45474</v>
      </c>
      <c r="U2" s="22">
        <v>45505</v>
      </c>
      <c r="V2" s="22">
        <v>45536</v>
      </c>
      <c r="W2" s="22">
        <v>45566</v>
      </c>
      <c r="X2" s="22">
        <v>45597</v>
      </c>
      <c r="Y2" s="22">
        <v>45627</v>
      </c>
      <c r="Z2" s="22">
        <v>45658</v>
      </c>
      <c r="AA2" s="22">
        <v>45689</v>
      </c>
      <c r="AB2" s="22">
        <v>45717</v>
      </c>
      <c r="AC2" s="22">
        <v>45748</v>
      </c>
      <c r="AD2" s="22">
        <v>45778</v>
      </c>
      <c r="AE2" s="22">
        <v>45809</v>
      </c>
      <c r="AF2" s="22">
        <v>45839</v>
      </c>
      <c r="AG2" s="22">
        <v>45870</v>
      </c>
      <c r="AH2" s="22">
        <v>45901</v>
      </c>
      <c r="AI2" s="22">
        <v>45931</v>
      </c>
      <c r="AJ2" s="22">
        <v>45962</v>
      </c>
      <c r="AK2" s="22">
        <v>45992</v>
      </c>
      <c r="AL2" s="22">
        <v>46023</v>
      </c>
      <c r="AM2" s="22">
        <v>46054</v>
      </c>
      <c r="AN2" s="22">
        <v>46082</v>
      </c>
      <c r="AO2" s="22">
        <v>46113</v>
      </c>
      <c r="AP2" s="22">
        <v>46143</v>
      </c>
      <c r="AQ2" s="22">
        <v>46174</v>
      </c>
      <c r="AR2" s="22">
        <v>46204</v>
      </c>
      <c r="AS2" s="22">
        <v>46235</v>
      </c>
      <c r="AT2" s="22">
        <v>46266</v>
      </c>
      <c r="AU2" s="22">
        <v>46296</v>
      </c>
      <c r="AV2" s="22">
        <v>46327</v>
      </c>
      <c r="AW2" s="22">
        <v>46357</v>
      </c>
      <c r="AX2" s="22">
        <v>46388</v>
      </c>
      <c r="AY2" s="22">
        <v>46419</v>
      </c>
      <c r="AZ2" s="22">
        <v>46447</v>
      </c>
      <c r="BA2" s="22">
        <v>46478</v>
      </c>
      <c r="BB2" s="22">
        <v>46508</v>
      </c>
      <c r="BC2" s="22">
        <v>46539</v>
      </c>
      <c r="BD2" s="22">
        <v>46569</v>
      </c>
      <c r="BE2" s="22">
        <v>46600</v>
      </c>
      <c r="BF2" s="22">
        <v>46631</v>
      </c>
      <c r="BG2" s="22">
        <v>46661</v>
      </c>
      <c r="BH2" s="22">
        <v>46692</v>
      </c>
      <c r="BI2" s="22">
        <v>46722</v>
      </c>
      <c r="BJ2" s="22">
        <v>46753</v>
      </c>
      <c r="BK2" s="22">
        <v>46784</v>
      </c>
      <c r="BL2" s="22">
        <v>46813</v>
      </c>
      <c r="BM2" s="22">
        <v>46844</v>
      </c>
      <c r="BN2" s="22">
        <v>46874</v>
      </c>
      <c r="BO2" s="22">
        <v>46905</v>
      </c>
      <c r="BP2" s="22">
        <v>46935</v>
      </c>
      <c r="BQ2" s="22">
        <v>46966</v>
      </c>
      <c r="BR2" s="22">
        <v>46997</v>
      </c>
      <c r="BS2" s="22">
        <v>47027</v>
      </c>
      <c r="BT2" s="22">
        <v>47058</v>
      </c>
      <c r="BU2" s="22">
        <v>47088</v>
      </c>
      <c r="BV2" s="22">
        <v>47119</v>
      </c>
      <c r="BW2" s="22">
        <v>47150</v>
      </c>
      <c r="BX2" s="22">
        <v>47178</v>
      </c>
      <c r="BY2" s="22">
        <v>47209</v>
      </c>
      <c r="BZ2" s="22">
        <v>47239</v>
      </c>
      <c r="CA2" s="22">
        <v>47270</v>
      </c>
      <c r="CB2" s="22">
        <v>47300</v>
      </c>
      <c r="CC2" s="22">
        <v>47331</v>
      </c>
      <c r="CD2" s="22">
        <v>47362</v>
      </c>
      <c r="CE2" s="22">
        <v>47392</v>
      </c>
      <c r="CF2" s="22">
        <v>47423</v>
      </c>
      <c r="CG2" s="22">
        <v>47453</v>
      </c>
      <c r="CH2" s="22">
        <v>47484</v>
      </c>
      <c r="CI2" s="22">
        <v>47515</v>
      </c>
      <c r="CJ2" s="22">
        <v>47543</v>
      </c>
      <c r="CK2" s="22">
        <v>47574</v>
      </c>
      <c r="CL2" s="22">
        <v>47604</v>
      </c>
      <c r="CM2" s="22">
        <v>47635</v>
      </c>
      <c r="CN2" s="22">
        <v>47665</v>
      </c>
      <c r="CO2" s="22">
        <v>47696</v>
      </c>
      <c r="CP2" s="22">
        <v>47727</v>
      </c>
      <c r="CQ2" s="22">
        <v>47757</v>
      </c>
      <c r="CR2" s="22">
        <v>47788</v>
      </c>
      <c r="CS2" s="22">
        <v>47818</v>
      </c>
      <c r="CT2" s="22">
        <v>47849</v>
      </c>
      <c r="CU2" s="22">
        <v>47880</v>
      </c>
      <c r="CV2" s="22">
        <v>47908</v>
      </c>
      <c r="CW2" s="22">
        <v>47939</v>
      </c>
      <c r="CX2" s="22">
        <v>47969</v>
      </c>
      <c r="CY2" s="22">
        <v>48000</v>
      </c>
      <c r="CZ2" s="22">
        <v>48030</v>
      </c>
      <c r="DA2" s="22">
        <v>48061</v>
      </c>
      <c r="DB2" s="22">
        <v>48092</v>
      </c>
      <c r="DC2" s="22">
        <v>48122</v>
      </c>
      <c r="DD2" s="22">
        <v>48153</v>
      </c>
      <c r="DE2" s="22">
        <v>48183</v>
      </c>
      <c r="DF2" s="22">
        <v>48214</v>
      </c>
      <c r="DG2" s="22">
        <v>48245</v>
      </c>
      <c r="DH2" s="22">
        <v>48274</v>
      </c>
      <c r="DI2" s="22">
        <v>48305</v>
      </c>
      <c r="DJ2" s="22">
        <v>48335</v>
      </c>
      <c r="DK2" s="22">
        <v>48366</v>
      </c>
      <c r="DL2" s="22">
        <v>48396</v>
      </c>
      <c r="DM2" s="22">
        <v>48427</v>
      </c>
      <c r="DN2" s="22">
        <v>48458</v>
      </c>
      <c r="DO2" s="22">
        <v>48488</v>
      </c>
      <c r="DP2" s="22">
        <v>48519</v>
      </c>
      <c r="DQ2" s="22">
        <v>48549</v>
      </c>
      <c r="DR2" s="22">
        <v>48580</v>
      </c>
      <c r="DS2" s="22">
        <v>48611</v>
      </c>
      <c r="DT2" s="22">
        <v>48639</v>
      </c>
      <c r="DU2" s="22">
        <v>48670</v>
      </c>
      <c r="DV2" s="22">
        <v>48700</v>
      </c>
      <c r="DW2" s="22">
        <v>48731</v>
      </c>
      <c r="DX2" s="22">
        <v>48761</v>
      </c>
      <c r="DY2" s="22">
        <v>48792</v>
      </c>
      <c r="DZ2" s="22">
        <v>48823</v>
      </c>
      <c r="EA2" s="22">
        <v>48853</v>
      </c>
      <c r="EB2" s="22">
        <v>48884</v>
      </c>
      <c r="EC2" s="22">
        <v>48914</v>
      </c>
      <c r="ED2" s="22">
        <v>48945</v>
      </c>
      <c r="EE2" s="22">
        <v>48976</v>
      </c>
      <c r="EF2" s="22">
        <v>49004</v>
      </c>
      <c r="EG2" s="22">
        <v>49035</v>
      </c>
      <c r="EH2" s="22">
        <v>49065</v>
      </c>
      <c r="EI2" s="22">
        <v>49096</v>
      </c>
      <c r="EJ2" s="22">
        <v>49126</v>
      </c>
      <c r="EK2" s="22">
        <v>49157</v>
      </c>
      <c r="EL2" s="22">
        <v>49188</v>
      </c>
      <c r="EM2" s="22">
        <v>49218</v>
      </c>
      <c r="EN2" s="22">
        <v>49249</v>
      </c>
      <c r="EO2" s="22">
        <v>49279</v>
      </c>
      <c r="EP2" s="22">
        <v>49310</v>
      </c>
      <c r="EQ2" s="22">
        <v>49341</v>
      </c>
      <c r="ER2" s="22">
        <v>49369</v>
      </c>
      <c r="ES2" s="22">
        <v>49400</v>
      </c>
      <c r="ET2" s="22">
        <v>49430</v>
      </c>
      <c r="EU2" s="22">
        <v>49461</v>
      </c>
      <c r="EV2" s="22">
        <v>49491</v>
      </c>
      <c r="EW2" s="22">
        <v>49522</v>
      </c>
      <c r="EX2" s="22">
        <v>49553</v>
      </c>
      <c r="EY2" s="22">
        <v>49583</v>
      </c>
      <c r="EZ2" s="22">
        <v>49614</v>
      </c>
      <c r="FA2" s="22">
        <v>49644</v>
      </c>
      <c r="FB2" s="22">
        <v>49675</v>
      </c>
      <c r="FC2" s="22">
        <v>49706</v>
      </c>
      <c r="FD2" s="22">
        <v>49735</v>
      </c>
      <c r="FE2" s="22">
        <v>49766</v>
      </c>
      <c r="FF2" s="22">
        <v>49796</v>
      </c>
      <c r="FG2" s="22">
        <v>49827</v>
      </c>
      <c r="FH2" s="22">
        <v>49857</v>
      </c>
      <c r="FI2" s="22">
        <v>49888</v>
      </c>
      <c r="FJ2" s="22">
        <v>49919</v>
      </c>
      <c r="FK2" s="22">
        <v>49949</v>
      </c>
      <c r="FL2" s="22">
        <v>49980</v>
      </c>
      <c r="FM2" s="22">
        <v>50010</v>
      </c>
      <c r="FN2" s="22">
        <v>50041</v>
      </c>
      <c r="FO2" s="22">
        <v>50072</v>
      </c>
      <c r="FP2" s="22">
        <v>50100</v>
      </c>
      <c r="FQ2" s="22">
        <v>50131</v>
      </c>
      <c r="FR2" s="22">
        <v>50161</v>
      </c>
      <c r="FS2" s="22">
        <v>50192</v>
      </c>
      <c r="FT2" s="22">
        <v>50222</v>
      </c>
      <c r="FU2" s="22">
        <v>50253</v>
      </c>
      <c r="FV2" s="22">
        <v>50284</v>
      </c>
      <c r="FW2" s="22">
        <v>50314</v>
      </c>
      <c r="FX2" s="22">
        <v>50345</v>
      </c>
      <c r="FY2" s="22">
        <v>50375</v>
      </c>
      <c r="FZ2" s="22">
        <v>50406</v>
      </c>
      <c r="GA2" s="22">
        <v>50437</v>
      </c>
      <c r="GB2" s="22">
        <v>50465</v>
      </c>
      <c r="GC2" s="22">
        <v>50496</v>
      </c>
      <c r="GD2" s="22">
        <v>50526</v>
      </c>
      <c r="GE2" s="22">
        <v>50557</v>
      </c>
      <c r="GF2" s="22">
        <v>50587</v>
      </c>
      <c r="GG2" s="22">
        <v>50618</v>
      </c>
      <c r="GH2" s="22">
        <v>50649</v>
      </c>
      <c r="GI2" s="22">
        <v>50679</v>
      </c>
      <c r="GJ2" s="22">
        <v>50710</v>
      </c>
      <c r="GK2" s="22">
        <v>50740</v>
      </c>
      <c r="GL2" s="22">
        <v>50771</v>
      </c>
      <c r="GM2" s="22">
        <v>50802</v>
      </c>
      <c r="GN2" s="22">
        <v>50830</v>
      </c>
      <c r="GO2" s="22">
        <v>50861</v>
      </c>
      <c r="GP2" s="22">
        <v>50891</v>
      </c>
      <c r="GQ2" s="22">
        <v>50922</v>
      </c>
      <c r="GR2" s="22">
        <v>50952</v>
      </c>
      <c r="GS2" s="22">
        <v>50983</v>
      </c>
      <c r="GT2" s="22">
        <v>51014</v>
      </c>
      <c r="GU2" s="22">
        <v>51044</v>
      </c>
      <c r="GV2" s="22">
        <v>51075</v>
      </c>
      <c r="GW2" s="22">
        <v>51105</v>
      </c>
      <c r="GX2" s="22">
        <v>51136</v>
      </c>
      <c r="GY2" s="22">
        <v>51167</v>
      </c>
      <c r="GZ2" s="22">
        <v>51196</v>
      </c>
      <c r="HA2" s="22">
        <v>51227</v>
      </c>
      <c r="HB2" s="22">
        <v>51257</v>
      </c>
      <c r="HC2" s="22">
        <v>51288</v>
      </c>
      <c r="HD2" s="22">
        <v>51318</v>
      </c>
      <c r="HE2" s="22">
        <v>51349</v>
      </c>
      <c r="HF2" s="22">
        <v>51380</v>
      </c>
      <c r="HG2" s="22">
        <v>51410</v>
      </c>
      <c r="HH2" s="22">
        <v>51441</v>
      </c>
      <c r="HI2" s="22">
        <v>51471</v>
      </c>
      <c r="HJ2" s="22">
        <v>51502</v>
      </c>
      <c r="HK2" s="22">
        <v>51533</v>
      </c>
      <c r="HL2" s="22">
        <v>51561</v>
      </c>
      <c r="HM2" s="22">
        <v>51592</v>
      </c>
      <c r="HN2" s="22">
        <v>51622</v>
      </c>
      <c r="HO2" s="22">
        <v>51653</v>
      </c>
      <c r="HP2" s="22">
        <v>51683</v>
      </c>
      <c r="HQ2" s="22">
        <v>51714</v>
      </c>
      <c r="HR2" s="22">
        <v>51745</v>
      </c>
      <c r="HS2" s="22">
        <v>51775</v>
      </c>
      <c r="HT2" s="22">
        <v>51806</v>
      </c>
      <c r="HU2" s="22">
        <v>51836</v>
      </c>
      <c r="HV2" s="22">
        <v>51867</v>
      </c>
      <c r="HW2" s="22">
        <v>51898</v>
      </c>
      <c r="HX2" s="22">
        <v>51926</v>
      </c>
      <c r="HY2" s="22">
        <v>51957</v>
      </c>
      <c r="HZ2" s="22">
        <v>51987</v>
      </c>
      <c r="IA2" s="22">
        <v>52018</v>
      </c>
      <c r="IB2" s="22">
        <v>52048</v>
      </c>
      <c r="IC2" s="22">
        <v>52079</v>
      </c>
      <c r="ID2" s="22">
        <v>52110</v>
      </c>
      <c r="IE2" s="22">
        <v>52140</v>
      </c>
      <c r="IF2" s="22">
        <v>52171</v>
      </c>
      <c r="IG2" s="22">
        <v>52201</v>
      </c>
      <c r="IH2" s="22">
        <v>52232</v>
      </c>
      <c r="II2" s="22">
        <v>52263</v>
      </c>
      <c r="IJ2" s="22">
        <v>52291</v>
      </c>
      <c r="IK2" s="22">
        <v>52322</v>
      </c>
      <c r="IL2" s="22">
        <v>52352</v>
      </c>
      <c r="IM2" s="22">
        <v>52383</v>
      </c>
      <c r="IN2" s="22">
        <v>52413</v>
      </c>
      <c r="IO2" s="22">
        <v>52444</v>
      </c>
      <c r="IP2" s="22">
        <v>52475</v>
      </c>
      <c r="IQ2" s="22">
        <v>52505</v>
      </c>
      <c r="IR2" s="22">
        <v>52536</v>
      </c>
      <c r="IS2" s="22">
        <v>52566</v>
      </c>
      <c r="IT2" s="22">
        <v>52597</v>
      </c>
      <c r="IU2" s="22">
        <v>52628</v>
      </c>
      <c r="IV2" s="22">
        <v>52657</v>
      </c>
      <c r="IW2" s="22">
        <v>52688</v>
      </c>
      <c r="IX2" s="22">
        <v>52718</v>
      </c>
      <c r="IY2" s="22">
        <v>52749</v>
      </c>
      <c r="IZ2" s="22">
        <v>52779</v>
      </c>
      <c r="JA2" s="22">
        <v>52810</v>
      </c>
      <c r="JB2" s="22">
        <v>52841</v>
      </c>
      <c r="JC2" s="22">
        <v>52871</v>
      </c>
      <c r="JD2" s="22">
        <v>52902</v>
      </c>
      <c r="JE2" s="22">
        <v>52932</v>
      </c>
      <c r="JF2" s="22">
        <v>52963</v>
      </c>
      <c r="JG2" s="22">
        <v>52994</v>
      </c>
      <c r="JH2" s="22">
        <v>53022</v>
      </c>
      <c r="JI2" s="22">
        <v>53053</v>
      </c>
      <c r="JJ2" s="22">
        <v>53083</v>
      </c>
      <c r="JK2" s="22">
        <v>53114</v>
      </c>
      <c r="JL2" s="22">
        <v>53144</v>
      </c>
      <c r="JM2" s="22">
        <v>53175</v>
      </c>
      <c r="JN2" s="22">
        <v>53206</v>
      </c>
      <c r="JO2" s="22">
        <v>53236</v>
      </c>
      <c r="JP2" s="22">
        <v>53267</v>
      </c>
      <c r="JQ2" s="22">
        <v>53297</v>
      </c>
      <c r="JR2" s="22">
        <v>53328</v>
      </c>
      <c r="JS2" s="22">
        <v>53359</v>
      </c>
      <c r="JT2" s="22">
        <v>53387</v>
      </c>
      <c r="JU2" s="22">
        <v>53418</v>
      </c>
      <c r="JV2" s="22">
        <v>53448</v>
      </c>
      <c r="JW2" s="22">
        <v>53479</v>
      </c>
      <c r="JX2" s="22">
        <v>53509</v>
      </c>
      <c r="JY2" s="22">
        <v>53540</v>
      </c>
      <c r="JZ2" s="22">
        <v>53571</v>
      </c>
      <c r="KA2" s="22">
        <v>53601</v>
      </c>
      <c r="KB2" s="22">
        <v>53632</v>
      </c>
      <c r="KC2" s="22">
        <v>53662</v>
      </c>
      <c r="KD2" s="22">
        <v>53693</v>
      </c>
      <c r="KE2" s="22">
        <v>53724</v>
      </c>
      <c r="KF2" s="22">
        <v>53752</v>
      </c>
      <c r="KG2" s="22">
        <v>53783</v>
      </c>
      <c r="KH2" s="22">
        <v>53813</v>
      </c>
      <c r="KI2" s="22">
        <v>53844</v>
      </c>
      <c r="KJ2" s="22">
        <v>53874</v>
      </c>
      <c r="KK2" s="22">
        <v>53905</v>
      </c>
      <c r="KL2" s="22">
        <v>53936</v>
      </c>
      <c r="KM2" s="22">
        <v>53966</v>
      </c>
      <c r="KN2" s="22">
        <v>53997</v>
      </c>
      <c r="KO2" s="22">
        <v>54027</v>
      </c>
      <c r="KP2" s="22">
        <v>54058</v>
      </c>
      <c r="KQ2" s="22">
        <v>54089</v>
      </c>
      <c r="KR2" s="22">
        <v>54118</v>
      </c>
      <c r="KS2" s="22">
        <v>54149</v>
      </c>
      <c r="KT2" s="22">
        <v>54179</v>
      </c>
      <c r="KU2" s="22">
        <v>54210</v>
      </c>
      <c r="KV2" s="22">
        <v>54240</v>
      </c>
      <c r="KW2" s="22">
        <v>54271</v>
      </c>
      <c r="KX2" s="22">
        <v>54302</v>
      </c>
      <c r="KY2" s="22">
        <v>54332</v>
      </c>
      <c r="KZ2" s="22">
        <v>54363</v>
      </c>
      <c r="LA2" s="22">
        <v>54393</v>
      </c>
      <c r="LB2" s="22">
        <v>54424</v>
      </c>
      <c r="LC2" s="22">
        <v>54455</v>
      </c>
      <c r="LD2" s="22">
        <v>54483</v>
      </c>
      <c r="LE2" s="22">
        <v>54514</v>
      </c>
      <c r="LF2" s="22">
        <v>54544</v>
      </c>
      <c r="LG2" s="22">
        <v>54575</v>
      </c>
      <c r="LH2" s="22">
        <v>54605</v>
      </c>
      <c r="LI2" s="22">
        <v>54636</v>
      </c>
      <c r="LJ2" s="22">
        <v>54667</v>
      </c>
      <c r="LK2" s="22">
        <v>54697</v>
      </c>
      <c r="LL2" s="22">
        <v>54728</v>
      </c>
      <c r="LM2" s="22">
        <v>54758</v>
      </c>
      <c r="LN2" s="22">
        <v>54789</v>
      </c>
      <c r="LO2" s="22">
        <v>54820</v>
      </c>
      <c r="LP2" s="22">
        <v>54848</v>
      </c>
      <c r="LQ2" s="22">
        <v>54879</v>
      </c>
      <c r="LR2" s="22">
        <v>54909</v>
      </c>
      <c r="LS2" s="22">
        <v>54940</v>
      </c>
      <c r="LT2" s="22">
        <v>54970</v>
      </c>
      <c r="LU2" s="22">
        <v>55001</v>
      </c>
      <c r="LV2" s="22">
        <v>55032</v>
      </c>
      <c r="LW2" s="22">
        <v>55062</v>
      </c>
      <c r="LX2" s="22">
        <v>55093</v>
      </c>
      <c r="LY2" s="22">
        <v>55123</v>
      </c>
    </row>
    <row r="3" spans="1:337" x14ac:dyDescent="0.35">
      <c r="A3" t="s">
        <v>20</v>
      </c>
      <c r="B3" s="21">
        <v>9.2872011849994056</v>
      </c>
      <c r="C3" s="21">
        <v>9.2872011849994056</v>
      </c>
      <c r="D3" s="21">
        <v>9.2872011849994056</v>
      </c>
      <c r="E3" s="21">
        <v>9.2872011849994056</v>
      </c>
      <c r="F3" s="21">
        <v>9.2872011849994056</v>
      </c>
      <c r="G3" s="21">
        <v>9.2872011849994056</v>
      </c>
      <c r="H3" s="21">
        <v>9.2872011849994056</v>
      </c>
      <c r="I3" s="21">
        <v>9.2872011849994056</v>
      </c>
      <c r="J3" s="21">
        <v>9.2872011849994056</v>
      </c>
      <c r="K3" s="21">
        <v>9.2872011849994056</v>
      </c>
      <c r="L3" s="21">
        <v>9.2872011849994056</v>
      </c>
      <c r="M3" s="21">
        <v>9.2872011849994056</v>
      </c>
      <c r="N3" s="21">
        <v>9.687204827162482</v>
      </c>
      <c r="O3" s="21">
        <v>9.687204827162482</v>
      </c>
      <c r="P3" s="21">
        <v>9.687204827162482</v>
      </c>
      <c r="Q3" s="21">
        <v>9.687204827162482</v>
      </c>
      <c r="R3" s="21">
        <v>9.687204827162482</v>
      </c>
      <c r="S3" s="21">
        <v>9.687204827162482</v>
      </c>
      <c r="T3" s="21">
        <v>9.687204827162482</v>
      </c>
      <c r="U3" s="21">
        <v>9.687204827162482</v>
      </c>
      <c r="V3" s="21">
        <v>9.687204827162482</v>
      </c>
      <c r="W3" s="21">
        <v>9.687204827162482</v>
      </c>
      <c r="X3" s="21">
        <v>9.687204827162482</v>
      </c>
      <c r="Y3" s="21">
        <v>9.687204827162482</v>
      </c>
      <c r="Z3" s="21">
        <v>10.238969278320608</v>
      </c>
      <c r="AA3" s="21">
        <v>10.238969278320608</v>
      </c>
      <c r="AB3" s="21">
        <v>10.238969278320608</v>
      </c>
      <c r="AC3" s="21">
        <v>10.238969278320608</v>
      </c>
      <c r="AD3" s="21">
        <v>10.238969278320608</v>
      </c>
      <c r="AE3" s="21">
        <v>10.238969278320608</v>
      </c>
      <c r="AF3" s="21">
        <v>10.238969278320608</v>
      </c>
      <c r="AG3" s="21">
        <v>10.238969278320608</v>
      </c>
      <c r="AH3" s="21">
        <v>10.238969278320608</v>
      </c>
      <c r="AI3" s="21">
        <v>10.238969278320608</v>
      </c>
      <c r="AJ3" s="21">
        <v>10.238969278320608</v>
      </c>
      <c r="AK3" s="21">
        <v>10.238969278320608</v>
      </c>
      <c r="AL3" s="21">
        <v>10.67616468531708</v>
      </c>
      <c r="AM3" s="21">
        <v>10.67616468531708</v>
      </c>
      <c r="AN3" s="21">
        <v>10.67616468531708</v>
      </c>
      <c r="AO3" s="21">
        <v>10.67616468531708</v>
      </c>
      <c r="AP3" s="21">
        <v>10.67616468531708</v>
      </c>
      <c r="AQ3" s="21">
        <v>10.67616468531708</v>
      </c>
      <c r="AR3" s="21">
        <v>10.67616468531708</v>
      </c>
      <c r="AS3" s="21">
        <v>10.67616468531708</v>
      </c>
      <c r="AT3" s="21">
        <v>10.67616468531708</v>
      </c>
      <c r="AU3" s="21">
        <v>10.67616468531708</v>
      </c>
      <c r="AV3" s="21">
        <v>10.67616468531708</v>
      </c>
      <c r="AW3" s="21">
        <v>10.67616468531708</v>
      </c>
      <c r="AX3" s="21">
        <v>11.131424793639113</v>
      </c>
      <c r="AY3" s="21">
        <v>11.131424793639113</v>
      </c>
      <c r="AZ3" s="21">
        <v>11.131424793639113</v>
      </c>
      <c r="BA3" s="21">
        <v>11.131424793639113</v>
      </c>
      <c r="BB3" s="21">
        <v>11.131424793639113</v>
      </c>
      <c r="BC3" s="21">
        <v>11.131424793639113</v>
      </c>
      <c r="BD3" s="21">
        <v>11.131424793639113</v>
      </c>
      <c r="BE3" s="21">
        <v>11.131424793639113</v>
      </c>
      <c r="BF3" s="21">
        <v>11.131424793639113</v>
      </c>
      <c r="BG3" s="21">
        <v>11.131424793639113</v>
      </c>
      <c r="BH3" s="21">
        <v>11.131424793639113</v>
      </c>
      <c r="BI3" s="21">
        <v>11.131424793639113</v>
      </c>
      <c r="BJ3" s="21">
        <v>11.605509805562347</v>
      </c>
      <c r="BK3" s="21">
        <v>11.605509805562347</v>
      </c>
      <c r="BL3" s="21">
        <v>11.605509805562347</v>
      </c>
      <c r="BM3" s="21">
        <v>11.605509805562347</v>
      </c>
      <c r="BN3" s="21">
        <v>11.605509805562347</v>
      </c>
      <c r="BO3" s="21">
        <v>11.605509805562347</v>
      </c>
      <c r="BP3" s="21">
        <v>11.605509805562347</v>
      </c>
      <c r="BQ3" s="21">
        <v>11.605509805562347</v>
      </c>
      <c r="BR3" s="21">
        <v>11.605509805562347</v>
      </c>
      <c r="BS3" s="21">
        <v>11.605509805562347</v>
      </c>
      <c r="BT3" s="21">
        <v>11.605509805562347</v>
      </c>
      <c r="BU3" s="21">
        <v>11.605509805562347</v>
      </c>
      <c r="BV3" s="21">
        <v>12.09921315375481</v>
      </c>
      <c r="BW3" s="21">
        <v>12.09921315375481</v>
      </c>
      <c r="BX3" s="21">
        <v>12.09921315375481</v>
      </c>
      <c r="BY3" s="21">
        <v>12.09921315375481</v>
      </c>
      <c r="BZ3" s="21">
        <v>12.09921315375481</v>
      </c>
      <c r="CA3" s="21">
        <v>12.09921315375481</v>
      </c>
      <c r="CB3" s="21">
        <v>12.09921315375481</v>
      </c>
      <c r="CC3" s="21">
        <v>12.09921315375481</v>
      </c>
      <c r="CD3" s="21">
        <v>12.09921315375481</v>
      </c>
      <c r="CE3" s="21">
        <v>12.09921315375481</v>
      </c>
      <c r="CF3" s="21">
        <v>12.09921315375481</v>
      </c>
      <c r="CG3" s="21">
        <v>12.09921315375481</v>
      </c>
      <c r="CH3" s="21">
        <v>12.681284299121026</v>
      </c>
      <c r="CI3" s="21">
        <v>12.681284299121026</v>
      </c>
      <c r="CJ3" s="21">
        <v>12.681284299121026</v>
      </c>
      <c r="CK3" s="21">
        <v>12.681284299121026</v>
      </c>
      <c r="CL3" s="21">
        <v>12.681284299121026</v>
      </c>
      <c r="CM3" s="21">
        <v>12.681284299121026</v>
      </c>
      <c r="CN3" s="21">
        <v>12.681284299121026</v>
      </c>
      <c r="CO3" s="21">
        <v>12.681284299121026</v>
      </c>
      <c r="CP3" s="21">
        <v>12.681284299121026</v>
      </c>
      <c r="CQ3" s="21">
        <v>12.681284299121026</v>
      </c>
      <c r="CR3" s="21">
        <v>12.681284299121026</v>
      </c>
      <c r="CS3" s="21">
        <v>12.681284299121026</v>
      </c>
      <c r="CT3" s="21">
        <v>13.218443202322948</v>
      </c>
      <c r="CU3" s="21">
        <v>13.218443202322948</v>
      </c>
      <c r="CV3" s="21">
        <v>13.218443202322948</v>
      </c>
      <c r="CW3" s="21">
        <v>13.218443202322948</v>
      </c>
      <c r="CX3" s="21">
        <v>13.218443202322948</v>
      </c>
      <c r="CY3" s="21">
        <v>13.218443202322948</v>
      </c>
      <c r="CZ3" s="21">
        <v>13.218443202322948</v>
      </c>
      <c r="DA3" s="21">
        <v>13.218443202322948</v>
      </c>
      <c r="DB3" s="21">
        <v>13.218443202322948</v>
      </c>
      <c r="DC3" s="21">
        <v>13.218443202322948</v>
      </c>
      <c r="DD3" s="21">
        <v>13.218443202322948</v>
      </c>
      <c r="DE3" s="21">
        <v>13.218443202322948</v>
      </c>
      <c r="DF3" s="21">
        <v>13.777858051192009</v>
      </c>
      <c r="DG3" s="21">
        <v>13.777858051192009</v>
      </c>
      <c r="DH3" s="21">
        <v>13.777858051192009</v>
      </c>
      <c r="DI3" s="21">
        <v>13.777858051192009</v>
      </c>
      <c r="DJ3" s="21">
        <v>13.777858051192009</v>
      </c>
      <c r="DK3" s="21">
        <v>13.777858051192009</v>
      </c>
      <c r="DL3" s="21">
        <v>13.777858051192009</v>
      </c>
      <c r="DM3" s="21">
        <v>13.777858051192009</v>
      </c>
      <c r="DN3" s="21">
        <v>13.777858051192009</v>
      </c>
      <c r="DO3" s="21">
        <v>13.777858051192009</v>
      </c>
      <c r="DP3" s="21">
        <v>13.777858051192009</v>
      </c>
      <c r="DQ3" s="21">
        <v>13.777858051192009</v>
      </c>
      <c r="DR3" s="21">
        <v>14.360472108856769</v>
      </c>
      <c r="DS3" s="21">
        <v>14.360472108856769</v>
      </c>
      <c r="DT3" s="21">
        <v>14.360472108856769</v>
      </c>
      <c r="DU3" s="21">
        <v>14.360472108856769</v>
      </c>
      <c r="DV3" s="21">
        <v>14.360472108856769</v>
      </c>
      <c r="DW3" s="21">
        <v>14.360472108856769</v>
      </c>
      <c r="DX3" s="21">
        <v>14.360472108856769</v>
      </c>
      <c r="DY3" s="21">
        <v>14.360472108856769</v>
      </c>
      <c r="DZ3" s="21">
        <v>14.360472108856769</v>
      </c>
      <c r="EA3" s="21">
        <v>14.360472108856769</v>
      </c>
      <c r="EB3" s="21">
        <v>14.360472108856769</v>
      </c>
      <c r="EC3" s="21">
        <v>14.360472108856769</v>
      </c>
      <c r="ED3" s="21">
        <v>15.042242592085021</v>
      </c>
      <c r="EE3" s="21">
        <v>15.042242592085021</v>
      </c>
      <c r="EF3" s="21">
        <v>15.042242592085021</v>
      </c>
      <c r="EG3" s="21">
        <v>15.042242592085021</v>
      </c>
      <c r="EH3" s="21">
        <v>15.042242592085021</v>
      </c>
      <c r="EI3" s="21">
        <v>15.042242592085021</v>
      </c>
      <c r="EJ3" s="21">
        <v>15.042242592085021</v>
      </c>
      <c r="EK3" s="21">
        <v>15.042242592085021</v>
      </c>
      <c r="EL3" s="21">
        <v>15.042242592085021</v>
      </c>
      <c r="EM3" s="21">
        <v>15.042242592085021</v>
      </c>
      <c r="EN3" s="21">
        <v>15.042242592085021</v>
      </c>
      <c r="EO3" s="21">
        <v>15.042242592085021</v>
      </c>
      <c r="EP3" s="21">
        <v>15.67612732136471</v>
      </c>
      <c r="EQ3" s="21">
        <v>15.67612732136471</v>
      </c>
      <c r="ER3" s="21">
        <v>15.67612732136471</v>
      </c>
      <c r="ES3" s="21">
        <v>15.67612732136471</v>
      </c>
      <c r="ET3" s="21">
        <v>15.67612732136471</v>
      </c>
      <c r="EU3" s="21">
        <v>15.67612732136471</v>
      </c>
      <c r="EV3" s="21">
        <v>15.67612732136471</v>
      </c>
      <c r="EW3" s="21">
        <v>15.67612732136471</v>
      </c>
      <c r="EX3" s="21">
        <v>15.67612732136471</v>
      </c>
      <c r="EY3" s="21">
        <v>15.67612732136471</v>
      </c>
      <c r="EZ3" s="21">
        <v>15.67612732136471</v>
      </c>
      <c r="FA3" s="21">
        <v>15.67612732136471</v>
      </c>
      <c r="FB3" s="21">
        <v>16.336344989044402</v>
      </c>
      <c r="FC3" s="21">
        <v>16.336344989044402</v>
      </c>
      <c r="FD3" s="21">
        <v>16.336344989044402</v>
      </c>
      <c r="FE3" s="21">
        <v>16.336344989044402</v>
      </c>
      <c r="FF3" s="21">
        <v>16.336344989044402</v>
      </c>
      <c r="FG3" s="21">
        <v>16.336344989044402</v>
      </c>
      <c r="FH3" s="21">
        <v>16.336344989044402</v>
      </c>
      <c r="FI3" s="21">
        <v>16.336344989044402</v>
      </c>
      <c r="FJ3" s="21">
        <v>16.336344989044402</v>
      </c>
      <c r="FK3" s="21">
        <v>16.336344989044402</v>
      </c>
      <c r="FL3" s="21">
        <v>16.336344989044402</v>
      </c>
      <c r="FM3" s="21">
        <v>16.336344989044402</v>
      </c>
      <c r="FN3" s="21">
        <v>17.125113957938897</v>
      </c>
      <c r="FO3" s="21">
        <v>17.125113957938897</v>
      </c>
      <c r="FP3" s="21">
        <v>17.125113957938897</v>
      </c>
      <c r="FQ3" s="21">
        <v>17.125113957938897</v>
      </c>
      <c r="FR3" s="21">
        <v>17.125113957938897</v>
      </c>
      <c r="FS3" s="21">
        <v>17.125113957938897</v>
      </c>
      <c r="FT3" s="21">
        <v>17.125113957938897</v>
      </c>
      <c r="FU3" s="21">
        <v>17.125113957938897</v>
      </c>
      <c r="FV3" s="21">
        <v>17.125113957938897</v>
      </c>
      <c r="FW3" s="21">
        <v>17.125113957938897</v>
      </c>
      <c r="FX3" s="21">
        <v>17.125113957938897</v>
      </c>
      <c r="FY3" s="21">
        <v>17.125113957938897</v>
      </c>
      <c r="FZ3" s="21">
        <v>17.926697579502431</v>
      </c>
      <c r="GA3" s="21">
        <v>17.926697579502431</v>
      </c>
      <c r="GB3" s="21">
        <v>17.926697579502431</v>
      </c>
      <c r="GC3" s="21">
        <v>17.926697579502431</v>
      </c>
      <c r="GD3" s="21">
        <v>17.926697579502431</v>
      </c>
      <c r="GE3" s="21">
        <v>17.926697579502431</v>
      </c>
      <c r="GF3" s="21">
        <v>17.926697579502431</v>
      </c>
      <c r="GG3" s="21">
        <v>17.926697579502431</v>
      </c>
      <c r="GH3" s="21">
        <v>17.926697579502431</v>
      </c>
      <c r="GI3" s="21">
        <v>17.926697579502431</v>
      </c>
      <c r="GJ3" s="21">
        <v>17.926697579502431</v>
      </c>
      <c r="GK3" s="21">
        <v>17.926697579502431</v>
      </c>
      <c r="GL3" s="21">
        <v>18.677509731948977</v>
      </c>
      <c r="GM3" s="21">
        <v>18.677509731948977</v>
      </c>
      <c r="GN3" s="21">
        <v>18.677509731948977</v>
      </c>
      <c r="GO3" s="21">
        <v>18.677509731948977</v>
      </c>
      <c r="GP3" s="21">
        <v>18.677509731948977</v>
      </c>
      <c r="GQ3" s="21">
        <v>18.677509731948977</v>
      </c>
      <c r="GR3" s="21">
        <v>18.677509731948977</v>
      </c>
      <c r="GS3" s="21">
        <v>18.677509731948977</v>
      </c>
      <c r="GT3" s="21">
        <v>18.677509731948977</v>
      </c>
      <c r="GU3" s="21">
        <v>18.677509731948977</v>
      </c>
      <c r="GV3" s="21">
        <v>18.677509731948977</v>
      </c>
      <c r="GW3" s="21">
        <v>18.677509731948977</v>
      </c>
      <c r="GX3" s="21">
        <v>19.459569077153716</v>
      </c>
      <c r="GY3" s="21">
        <v>19.459569077153716</v>
      </c>
      <c r="GZ3" s="21">
        <v>19.459569077153716</v>
      </c>
      <c r="HA3" s="21">
        <v>19.459569077153716</v>
      </c>
      <c r="HB3" s="21">
        <v>19.459569077153716</v>
      </c>
      <c r="HC3" s="21">
        <v>19.459569077153716</v>
      </c>
      <c r="HD3" s="21">
        <v>19.459569077153716</v>
      </c>
      <c r="HE3" s="21">
        <v>19.459569077153716</v>
      </c>
      <c r="HF3" s="21">
        <v>19.459569077153716</v>
      </c>
      <c r="HG3" s="21">
        <v>19.459569077153716</v>
      </c>
      <c r="HH3" s="21">
        <v>19.459569077153716</v>
      </c>
      <c r="HI3" s="21">
        <v>19.459569077153716</v>
      </c>
      <c r="HJ3" s="21">
        <v>20.274214255715428</v>
      </c>
      <c r="HK3" s="21">
        <v>20.274214255715428</v>
      </c>
      <c r="HL3" s="21">
        <v>20.274214255715428</v>
      </c>
      <c r="HM3" s="21">
        <v>20.274214255715428</v>
      </c>
      <c r="HN3" s="21">
        <v>20.274214255715428</v>
      </c>
      <c r="HO3" s="21">
        <v>20.274214255715428</v>
      </c>
      <c r="HP3" s="21">
        <v>20.274214255715428</v>
      </c>
      <c r="HQ3" s="21">
        <v>20.274214255715428</v>
      </c>
      <c r="HR3" s="21">
        <v>20.274214255715428</v>
      </c>
      <c r="HS3" s="21">
        <v>20.274214255715428</v>
      </c>
      <c r="HT3" s="21">
        <v>20.274214255715428</v>
      </c>
      <c r="HU3" s="21">
        <v>20.274214255715428</v>
      </c>
      <c r="HV3" s="21">
        <v>21.214190166050773</v>
      </c>
      <c r="HW3" s="21">
        <v>21.214190166050773</v>
      </c>
      <c r="HX3" s="21">
        <v>21.214190166050773</v>
      </c>
      <c r="HY3" s="21">
        <v>21.214190166050773</v>
      </c>
      <c r="HZ3" s="21">
        <v>21.214190166050773</v>
      </c>
      <c r="IA3" s="21">
        <v>21.214190166050773</v>
      </c>
      <c r="IB3" s="21">
        <v>21.214190166050773</v>
      </c>
      <c r="IC3" s="21">
        <v>21.214190166050773</v>
      </c>
      <c r="ID3" s="21">
        <v>21.214190166050773</v>
      </c>
      <c r="IE3" s="21">
        <v>21.214190166050773</v>
      </c>
      <c r="IF3" s="21">
        <v>21.214190166050773</v>
      </c>
      <c r="IG3" s="21">
        <v>21.214190166050773</v>
      </c>
      <c r="IH3" s="21">
        <v>22.100548076599896</v>
      </c>
      <c r="II3" s="21">
        <v>22.100548076599896</v>
      </c>
      <c r="IJ3" s="21">
        <v>22.100548076599896</v>
      </c>
      <c r="IK3" s="21">
        <v>22.100548076599896</v>
      </c>
      <c r="IL3" s="21">
        <v>22.100548076599896</v>
      </c>
      <c r="IM3" s="21">
        <v>22.100548076599896</v>
      </c>
      <c r="IN3" s="21">
        <v>22.100548076599896</v>
      </c>
      <c r="IO3" s="21">
        <v>22.100548076599896</v>
      </c>
      <c r="IP3" s="21">
        <v>22.100548076599896</v>
      </c>
      <c r="IQ3" s="21">
        <v>22.100548076599896</v>
      </c>
      <c r="IR3" s="21">
        <v>22.100548076599896</v>
      </c>
      <c r="IS3" s="21">
        <v>22.100548076599896</v>
      </c>
      <c r="IT3" s="21">
        <v>22.999733843080158</v>
      </c>
      <c r="IU3" s="21">
        <v>22.999733843080158</v>
      </c>
      <c r="IV3" s="21">
        <v>22.999733843080158</v>
      </c>
      <c r="IW3" s="21">
        <v>22.999733843080158</v>
      </c>
      <c r="IX3" s="21">
        <v>22.999733843080158</v>
      </c>
      <c r="IY3" s="21">
        <v>22.999733843080158</v>
      </c>
      <c r="IZ3" s="21">
        <v>22.999733843080158</v>
      </c>
      <c r="JA3" s="21">
        <v>22.999733843080158</v>
      </c>
      <c r="JB3" s="21">
        <v>22.999733843080158</v>
      </c>
      <c r="JC3" s="21">
        <v>22.999733843080158</v>
      </c>
      <c r="JD3" s="21">
        <v>22.999733843080158</v>
      </c>
      <c r="JE3" s="21">
        <v>22.999733843080158</v>
      </c>
      <c r="JF3" s="21">
        <v>23.936333581978563</v>
      </c>
      <c r="JG3" s="21">
        <v>23.936333581978563</v>
      </c>
      <c r="JH3" s="21">
        <v>23.936333581978563</v>
      </c>
      <c r="JI3" s="21">
        <v>23.936333581978563</v>
      </c>
      <c r="JJ3" s="21">
        <v>23.936333581978563</v>
      </c>
      <c r="JK3" s="21">
        <v>23.936333581978563</v>
      </c>
      <c r="JL3" s="21">
        <v>23.936333581978563</v>
      </c>
      <c r="JM3" s="21">
        <v>23.936333581978563</v>
      </c>
      <c r="JN3" s="21">
        <v>23.936333581978563</v>
      </c>
      <c r="JO3" s="21">
        <v>23.936333581978563</v>
      </c>
      <c r="JP3" s="21">
        <v>23.936333581978563</v>
      </c>
      <c r="JQ3" s="21">
        <v>23.936333581978563</v>
      </c>
      <c r="JR3" s="21">
        <v>25.012798907847476</v>
      </c>
      <c r="JS3" s="21">
        <v>25.012798907847476</v>
      </c>
      <c r="JT3" s="21">
        <v>25.012798907847476</v>
      </c>
      <c r="JU3" s="21">
        <v>25.012798907847476</v>
      </c>
      <c r="JV3" s="21">
        <v>25.012798907847476</v>
      </c>
      <c r="JW3" s="21">
        <v>25.012798907847476</v>
      </c>
      <c r="JX3" s="21">
        <v>25.012798907847476</v>
      </c>
      <c r="JY3" s="21">
        <v>25.012798907847476</v>
      </c>
      <c r="JZ3" s="21">
        <v>25.012798907847476</v>
      </c>
      <c r="KA3" s="21">
        <v>25.012798907847476</v>
      </c>
      <c r="KB3" s="21">
        <v>25.012798907847476</v>
      </c>
      <c r="KC3" s="21">
        <v>25.012798907847476</v>
      </c>
      <c r="KD3" s="21">
        <v>26.135037239643914</v>
      </c>
      <c r="KE3" s="21">
        <v>26.135037239643914</v>
      </c>
      <c r="KF3" s="21">
        <v>26.135037239643914</v>
      </c>
      <c r="KG3" s="21">
        <v>26.135037239643914</v>
      </c>
      <c r="KH3" s="21">
        <v>26.135037239643914</v>
      </c>
      <c r="KI3" s="21">
        <v>26.135037239643914</v>
      </c>
      <c r="KJ3" s="21">
        <v>26.135037239643914</v>
      </c>
      <c r="KK3" s="21">
        <v>26.135037239643914</v>
      </c>
      <c r="KL3" s="21">
        <v>26.135037239643914</v>
      </c>
      <c r="KM3" s="21">
        <v>26.135037239643914</v>
      </c>
      <c r="KN3" s="21">
        <v>26.135037239643914</v>
      </c>
      <c r="KO3" s="21">
        <v>26.135037239643914</v>
      </c>
      <c r="KP3" s="21">
        <v>27.199075908546465</v>
      </c>
      <c r="KQ3" s="21">
        <v>27.199075908546465</v>
      </c>
      <c r="KR3" s="21">
        <v>27.199075908546465</v>
      </c>
      <c r="KS3" s="21">
        <v>27.199075908546465</v>
      </c>
      <c r="KT3" s="21">
        <v>27.199075908546465</v>
      </c>
      <c r="KU3" s="21">
        <v>27.199075908546465</v>
      </c>
      <c r="KV3" s="21">
        <v>27.199075908546465</v>
      </c>
      <c r="KW3" s="21">
        <v>27.199075908546465</v>
      </c>
      <c r="KX3" s="21">
        <v>27.199075908546465</v>
      </c>
      <c r="KY3" s="21">
        <v>27.199075908546465</v>
      </c>
      <c r="KZ3" s="21">
        <v>27.199075908546465</v>
      </c>
      <c r="LA3" s="21">
        <v>27.199075908546465</v>
      </c>
      <c r="LB3" s="21">
        <v>28.307600330424776</v>
      </c>
      <c r="LC3" s="21">
        <v>28.307600330424776</v>
      </c>
      <c r="LD3" s="21">
        <v>28.307600330424776</v>
      </c>
      <c r="LE3" s="21">
        <v>28.307600330424776</v>
      </c>
      <c r="LF3" s="21">
        <v>28.307600330424776</v>
      </c>
      <c r="LG3" s="21">
        <v>28.307600330424776</v>
      </c>
      <c r="LH3" s="21">
        <v>28.307600330424776</v>
      </c>
      <c r="LI3" s="21">
        <v>28.307600330424776</v>
      </c>
      <c r="LJ3" s="21">
        <v>28.307600330424776</v>
      </c>
      <c r="LK3" s="21">
        <v>28.307600330424776</v>
      </c>
      <c r="LL3" s="21">
        <v>28.307600330424776</v>
      </c>
      <c r="LM3" s="21">
        <v>28.307600330424776</v>
      </c>
      <c r="LN3" s="21">
        <v>29.573847615395913</v>
      </c>
      <c r="LO3" s="21">
        <v>29.573847615395913</v>
      </c>
      <c r="LP3" s="21">
        <v>29.573847615395913</v>
      </c>
      <c r="LQ3" s="21">
        <v>29.573847615395913</v>
      </c>
      <c r="LR3" s="21">
        <v>29.573847615395913</v>
      </c>
      <c r="LS3" s="21">
        <v>29.573847615395913</v>
      </c>
      <c r="LT3" s="21">
        <v>29.573847615395913</v>
      </c>
      <c r="LU3" s="21">
        <v>29.573847615395913</v>
      </c>
      <c r="LV3" s="21">
        <v>29.573847615395913</v>
      </c>
      <c r="LW3" s="21">
        <v>29.573847615395913</v>
      </c>
      <c r="LX3" s="21">
        <v>29.573847615395913</v>
      </c>
      <c r="LY3" s="21">
        <v>29.573847615395913</v>
      </c>
    </row>
    <row r="4" spans="1:337" x14ac:dyDescent="0.35">
      <c r="A4" t="s">
        <v>21</v>
      </c>
      <c r="B4" s="21">
        <v>9.4014634839051929</v>
      </c>
      <c r="C4" s="21">
        <v>9.4014634839051929</v>
      </c>
      <c r="D4" s="21">
        <v>9.4014634839051929</v>
      </c>
      <c r="E4" s="21">
        <v>9.4014634839051929</v>
      </c>
      <c r="F4" s="21">
        <v>9.4014634839051929</v>
      </c>
      <c r="G4" s="21">
        <v>9.4014634839051929</v>
      </c>
      <c r="H4" s="21">
        <v>9.4014634839051929</v>
      </c>
      <c r="I4" s="21">
        <v>9.4014634839051929</v>
      </c>
      <c r="J4" s="21">
        <v>9.4014634839051929</v>
      </c>
      <c r="K4" s="21">
        <v>9.4014634839051929</v>
      </c>
      <c r="L4" s="21">
        <v>9.4014634839051929</v>
      </c>
      <c r="M4" s="21">
        <v>9.4014634839051929</v>
      </c>
      <c r="N4" s="21">
        <v>9.8061255121005821</v>
      </c>
      <c r="O4" s="21">
        <v>9.8061255121005821</v>
      </c>
      <c r="P4" s="21">
        <v>9.8061255121005821</v>
      </c>
      <c r="Q4" s="21">
        <v>9.8061255121005821</v>
      </c>
      <c r="R4" s="21">
        <v>9.8061255121005821</v>
      </c>
      <c r="S4" s="21">
        <v>9.8061255121005821</v>
      </c>
      <c r="T4" s="21">
        <v>9.8061255121005821</v>
      </c>
      <c r="U4" s="21">
        <v>9.8061255121005821</v>
      </c>
      <c r="V4" s="21">
        <v>9.8061255121005821</v>
      </c>
      <c r="W4" s="21">
        <v>9.8061255121005821</v>
      </c>
      <c r="X4" s="21">
        <v>9.8061255121005821</v>
      </c>
      <c r="Y4" s="21">
        <v>9.8061255121005821</v>
      </c>
      <c r="Z4" s="21">
        <v>10.364556728929479</v>
      </c>
      <c r="AA4" s="21">
        <v>10.364556728929479</v>
      </c>
      <c r="AB4" s="21">
        <v>10.364556728929479</v>
      </c>
      <c r="AC4" s="21">
        <v>10.364556728929479</v>
      </c>
      <c r="AD4" s="21">
        <v>10.364556728929479</v>
      </c>
      <c r="AE4" s="21">
        <v>10.364556728929479</v>
      </c>
      <c r="AF4" s="21">
        <v>10.364556728929479</v>
      </c>
      <c r="AG4" s="21">
        <v>10.364556728929479</v>
      </c>
      <c r="AH4" s="21">
        <v>10.364556728929479</v>
      </c>
      <c r="AI4" s="21">
        <v>10.364556728929479</v>
      </c>
      <c r="AJ4" s="21">
        <v>10.364556728929479</v>
      </c>
      <c r="AK4" s="21">
        <v>10.364556728929479</v>
      </c>
      <c r="AL4" s="21">
        <v>10.806784868321675</v>
      </c>
      <c r="AM4" s="21">
        <v>10.806784868321675</v>
      </c>
      <c r="AN4" s="21">
        <v>10.806784868321675</v>
      </c>
      <c r="AO4" s="21">
        <v>10.806784868321675</v>
      </c>
      <c r="AP4" s="21">
        <v>10.806784868321675</v>
      </c>
      <c r="AQ4" s="21">
        <v>10.806784868321675</v>
      </c>
      <c r="AR4" s="21">
        <v>10.806784868321675</v>
      </c>
      <c r="AS4" s="21">
        <v>10.806784868321675</v>
      </c>
      <c r="AT4" s="21">
        <v>10.806784868321675</v>
      </c>
      <c r="AU4" s="21">
        <v>10.806784868321675</v>
      </c>
      <c r="AV4" s="21">
        <v>10.806784868321675</v>
      </c>
      <c r="AW4" s="21">
        <v>10.806784868321675</v>
      </c>
      <c r="AX4" s="21">
        <v>11.267250853502587</v>
      </c>
      <c r="AY4" s="21">
        <v>11.267250853502587</v>
      </c>
      <c r="AZ4" s="21">
        <v>11.267250853502587</v>
      </c>
      <c r="BA4" s="21">
        <v>11.267250853502587</v>
      </c>
      <c r="BB4" s="21">
        <v>11.267250853502587</v>
      </c>
      <c r="BC4" s="21">
        <v>11.267250853502587</v>
      </c>
      <c r="BD4" s="21">
        <v>11.267250853502587</v>
      </c>
      <c r="BE4" s="21">
        <v>11.267250853502587</v>
      </c>
      <c r="BF4" s="21">
        <v>11.267250853502587</v>
      </c>
      <c r="BG4" s="21">
        <v>11.267250853502587</v>
      </c>
      <c r="BH4" s="21">
        <v>11.267250853502587</v>
      </c>
      <c r="BI4" s="21">
        <v>11.267250853502587</v>
      </c>
      <c r="BJ4" s="21">
        <v>11.746720398513265</v>
      </c>
      <c r="BK4" s="21">
        <v>11.746720398513265</v>
      </c>
      <c r="BL4" s="21">
        <v>11.746720398513265</v>
      </c>
      <c r="BM4" s="21">
        <v>11.746720398513265</v>
      </c>
      <c r="BN4" s="21">
        <v>11.746720398513265</v>
      </c>
      <c r="BO4" s="21">
        <v>11.746720398513265</v>
      </c>
      <c r="BP4" s="21">
        <v>11.746720398513265</v>
      </c>
      <c r="BQ4" s="21">
        <v>11.746720398513265</v>
      </c>
      <c r="BR4" s="21">
        <v>11.746720398513265</v>
      </c>
      <c r="BS4" s="21">
        <v>11.746720398513265</v>
      </c>
      <c r="BT4" s="21">
        <v>11.746720398513265</v>
      </c>
      <c r="BU4" s="21">
        <v>11.746720398513265</v>
      </c>
      <c r="BV4" s="21">
        <v>12.24599261516013</v>
      </c>
      <c r="BW4" s="21">
        <v>12.24599261516013</v>
      </c>
      <c r="BX4" s="21">
        <v>12.24599261516013</v>
      </c>
      <c r="BY4" s="21">
        <v>12.24599261516013</v>
      </c>
      <c r="BZ4" s="21">
        <v>12.24599261516013</v>
      </c>
      <c r="CA4" s="21">
        <v>12.24599261516013</v>
      </c>
      <c r="CB4" s="21">
        <v>12.24599261516013</v>
      </c>
      <c r="CC4" s="21">
        <v>12.24599261516013</v>
      </c>
      <c r="CD4" s="21">
        <v>12.24599261516013</v>
      </c>
      <c r="CE4" s="21">
        <v>12.24599261516013</v>
      </c>
      <c r="CF4" s="21">
        <v>12.24599261516013</v>
      </c>
      <c r="CG4" s="21">
        <v>12.24599261516013</v>
      </c>
      <c r="CH4" s="21">
        <v>12.833822815782877</v>
      </c>
      <c r="CI4" s="21">
        <v>12.833822815782877</v>
      </c>
      <c r="CJ4" s="21">
        <v>12.833822815782877</v>
      </c>
      <c r="CK4" s="21">
        <v>12.833822815782877</v>
      </c>
      <c r="CL4" s="21">
        <v>12.833822815782877</v>
      </c>
      <c r="CM4" s="21">
        <v>12.833822815782877</v>
      </c>
      <c r="CN4" s="21">
        <v>12.833822815782877</v>
      </c>
      <c r="CO4" s="21">
        <v>12.833822815782877</v>
      </c>
      <c r="CP4" s="21">
        <v>12.833822815782877</v>
      </c>
      <c r="CQ4" s="21">
        <v>12.833822815782877</v>
      </c>
      <c r="CR4" s="21">
        <v>12.833822815782877</v>
      </c>
      <c r="CS4" s="21">
        <v>12.833822815782877</v>
      </c>
      <c r="CT4" s="21">
        <v>13.376936989840772</v>
      </c>
      <c r="CU4" s="21">
        <v>13.376936989840772</v>
      </c>
      <c r="CV4" s="21">
        <v>13.376936989840772</v>
      </c>
      <c r="CW4" s="21">
        <v>13.376936989840772</v>
      </c>
      <c r="CX4" s="21">
        <v>13.376936989840772</v>
      </c>
      <c r="CY4" s="21">
        <v>13.376936989840772</v>
      </c>
      <c r="CZ4" s="21">
        <v>13.376936989840772</v>
      </c>
      <c r="DA4" s="21">
        <v>13.376936989840772</v>
      </c>
      <c r="DB4" s="21">
        <v>13.376936989840772</v>
      </c>
      <c r="DC4" s="21">
        <v>13.376936989840772</v>
      </c>
      <c r="DD4" s="21">
        <v>13.376936989840772</v>
      </c>
      <c r="DE4" s="21">
        <v>13.376936989840772</v>
      </c>
      <c r="DF4" s="21">
        <v>13.942509536535695</v>
      </c>
      <c r="DG4" s="21">
        <v>13.942509536535695</v>
      </c>
      <c r="DH4" s="21">
        <v>13.942509536535695</v>
      </c>
      <c r="DI4" s="21">
        <v>13.942509536535695</v>
      </c>
      <c r="DJ4" s="21">
        <v>13.942509536535695</v>
      </c>
      <c r="DK4" s="21">
        <v>13.942509536535695</v>
      </c>
      <c r="DL4" s="21">
        <v>13.942509536535695</v>
      </c>
      <c r="DM4" s="21">
        <v>13.942509536535695</v>
      </c>
      <c r="DN4" s="21">
        <v>13.942509536535695</v>
      </c>
      <c r="DO4" s="21">
        <v>13.942509536535695</v>
      </c>
      <c r="DP4" s="21">
        <v>13.942509536535695</v>
      </c>
      <c r="DQ4" s="21">
        <v>13.942509536535695</v>
      </c>
      <c r="DR4" s="21">
        <v>14.531490118300413</v>
      </c>
      <c r="DS4" s="21">
        <v>14.531490118300413</v>
      </c>
      <c r="DT4" s="21">
        <v>14.531490118300413</v>
      </c>
      <c r="DU4" s="21">
        <v>14.531490118300413</v>
      </c>
      <c r="DV4" s="21">
        <v>14.531490118300413</v>
      </c>
      <c r="DW4" s="21">
        <v>14.531490118300413</v>
      </c>
      <c r="DX4" s="21">
        <v>14.531490118300413</v>
      </c>
      <c r="DY4" s="21">
        <v>14.531490118300413</v>
      </c>
      <c r="DZ4" s="21">
        <v>14.531490118300413</v>
      </c>
      <c r="EA4" s="21">
        <v>14.531490118300413</v>
      </c>
      <c r="EB4" s="21">
        <v>14.531490118300413</v>
      </c>
      <c r="EC4" s="21">
        <v>14.531490118300413</v>
      </c>
      <c r="ED4" s="21">
        <v>15.219842544655279</v>
      </c>
      <c r="EE4" s="21">
        <v>15.219842544655279</v>
      </c>
      <c r="EF4" s="21">
        <v>15.219842544655279</v>
      </c>
      <c r="EG4" s="21">
        <v>15.219842544655279</v>
      </c>
      <c r="EH4" s="21">
        <v>15.219842544655279</v>
      </c>
      <c r="EI4" s="21">
        <v>15.219842544655279</v>
      </c>
      <c r="EJ4" s="21">
        <v>15.219842544655279</v>
      </c>
      <c r="EK4" s="21">
        <v>15.219842544655279</v>
      </c>
      <c r="EL4" s="21">
        <v>15.219842544655279</v>
      </c>
      <c r="EM4" s="21">
        <v>15.219842544655279</v>
      </c>
      <c r="EN4" s="21">
        <v>15.219842544655279</v>
      </c>
      <c r="EO4" s="21">
        <v>15.219842544655279</v>
      </c>
      <c r="EP4" s="21">
        <v>15.860531427962009</v>
      </c>
      <c r="EQ4" s="21">
        <v>15.860531427962009</v>
      </c>
      <c r="ER4" s="21">
        <v>15.860531427962009</v>
      </c>
      <c r="ES4" s="21">
        <v>15.860531427962009</v>
      </c>
      <c r="ET4" s="21">
        <v>15.860531427962009</v>
      </c>
      <c r="EU4" s="21">
        <v>15.860531427962009</v>
      </c>
      <c r="EV4" s="21">
        <v>15.860531427962009</v>
      </c>
      <c r="EW4" s="21">
        <v>15.860531427962009</v>
      </c>
      <c r="EX4" s="21">
        <v>15.860531427962009</v>
      </c>
      <c r="EY4" s="21">
        <v>15.860531427962009</v>
      </c>
      <c r="EZ4" s="21">
        <v>15.860531427962009</v>
      </c>
      <c r="FA4" s="21">
        <v>15.860531427962009</v>
      </c>
      <c r="FB4" s="21">
        <v>16.527782457399738</v>
      </c>
      <c r="FC4" s="21">
        <v>16.527782457399738</v>
      </c>
      <c r="FD4" s="21">
        <v>16.527782457399738</v>
      </c>
      <c r="FE4" s="21">
        <v>16.527782457399738</v>
      </c>
      <c r="FF4" s="21">
        <v>16.527782457399738</v>
      </c>
      <c r="FG4" s="21">
        <v>16.527782457399738</v>
      </c>
      <c r="FH4" s="21">
        <v>16.527782457399738</v>
      </c>
      <c r="FI4" s="21">
        <v>16.527782457399738</v>
      </c>
      <c r="FJ4" s="21">
        <v>16.527782457399738</v>
      </c>
      <c r="FK4" s="21">
        <v>16.527782457399738</v>
      </c>
      <c r="FL4" s="21">
        <v>16.527782457399738</v>
      </c>
      <c r="FM4" s="21">
        <v>16.527782457399738</v>
      </c>
      <c r="FN4" s="21">
        <v>17.326305044143986</v>
      </c>
      <c r="FO4" s="21">
        <v>17.326305044143986</v>
      </c>
      <c r="FP4" s="21">
        <v>17.326305044143986</v>
      </c>
      <c r="FQ4" s="21">
        <v>17.326305044143986</v>
      </c>
      <c r="FR4" s="21">
        <v>17.326305044143986</v>
      </c>
      <c r="FS4" s="21">
        <v>17.326305044143986</v>
      </c>
      <c r="FT4" s="21">
        <v>17.326305044143986</v>
      </c>
      <c r="FU4" s="21">
        <v>17.326305044143986</v>
      </c>
      <c r="FV4" s="21">
        <v>17.326305044143986</v>
      </c>
      <c r="FW4" s="21">
        <v>17.326305044143986</v>
      </c>
      <c r="FX4" s="21">
        <v>17.326305044143986</v>
      </c>
      <c r="FY4" s="21">
        <v>17.326305044143986</v>
      </c>
      <c r="FZ4" s="21">
        <v>18.135464379447338</v>
      </c>
      <c r="GA4" s="21">
        <v>18.135464379447338</v>
      </c>
      <c r="GB4" s="21">
        <v>18.135464379447338</v>
      </c>
      <c r="GC4" s="21">
        <v>18.135464379447338</v>
      </c>
      <c r="GD4" s="21">
        <v>18.135464379447338</v>
      </c>
      <c r="GE4" s="21">
        <v>18.135464379447338</v>
      </c>
      <c r="GF4" s="21">
        <v>18.135464379447338</v>
      </c>
      <c r="GG4" s="21">
        <v>18.135464379447338</v>
      </c>
      <c r="GH4" s="21">
        <v>18.135464379447338</v>
      </c>
      <c r="GI4" s="21">
        <v>18.135464379447338</v>
      </c>
      <c r="GJ4" s="21">
        <v>18.135464379447338</v>
      </c>
      <c r="GK4" s="21">
        <v>18.135464379447338</v>
      </c>
      <c r="GL4" s="21">
        <v>18.894105286891818</v>
      </c>
      <c r="GM4" s="21">
        <v>18.894105286891818</v>
      </c>
      <c r="GN4" s="21">
        <v>18.894105286891818</v>
      </c>
      <c r="GO4" s="21">
        <v>18.894105286891818</v>
      </c>
      <c r="GP4" s="21">
        <v>18.894105286891818</v>
      </c>
      <c r="GQ4" s="21">
        <v>18.894105286891818</v>
      </c>
      <c r="GR4" s="21">
        <v>18.894105286891818</v>
      </c>
      <c r="GS4" s="21">
        <v>18.894105286891818</v>
      </c>
      <c r="GT4" s="21">
        <v>18.894105286891818</v>
      </c>
      <c r="GU4" s="21">
        <v>18.894105286891818</v>
      </c>
      <c r="GV4" s="21">
        <v>18.894105286891818</v>
      </c>
      <c r="GW4" s="21">
        <v>18.894105286891818</v>
      </c>
      <c r="GX4" s="21">
        <v>19.684254345594425</v>
      </c>
      <c r="GY4" s="21">
        <v>19.684254345594425</v>
      </c>
      <c r="GZ4" s="21">
        <v>19.684254345594425</v>
      </c>
      <c r="HA4" s="21">
        <v>19.684254345594425</v>
      </c>
      <c r="HB4" s="21">
        <v>19.684254345594425</v>
      </c>
      <c r="HC4" s="21">
        <v>19.684254345594425</v>
      </c>
      <c r="HD4" s="21">
        <v>19.684254345594425</v>
      </c>
      <c r="HE4" s="21">
        <v>19.684254345594425</v>
      </c>
      <c r="HF4" s="21">
        <v>19.684254345594425</v>
      </c>
      <c r="HG4" s="21">
        <v>19.684254345594425</v>
      </c>
      <c r="HH4" s="21">
        <v>19.684254345594425</v>
      </c>
      <c r="HI4" s="21">
        <v>19.684254345594425</v>
      </c>
      <c r="HJ4" s="21">
        <v>20.507258351107055</v>
      </c>
      <c r="HK4" s="21">
        <v>20.507258351107055</v>
      </c>
      <c r="HL4" s="21">
        <v>20.507258351107055</v>
      </c>
      <c r="HM4" s="21">
        <v>20.507258351107055</v>
      </c>
      <c r="HN4" s="21">
        <v>20.507258351107055</v>
      </c>
      <c r="HO4" s="21">
        <v>20.507258351107055</v>
      </c>
      <c r="HP4" s="21">
        <v>20.507258351107055</v>
      </c>
      <c r="HQ4" s="21">
        <v>20.507258351107055</v>
      </c>
      <c r="HR4" s="21">
        <v>20.507258351107055</v>
      </c>
      <c r="HS4" s="21">
        <v>20.507258351107055</v>
      </c>
      <c r="HT4" s="21">
        <v>20.507258351107055</v>
      </c>
      <c r="HU4" s="21">
        <v>20.507258351107055</v>
      </c>
      <c r="HV4" s="21">
        <v>21.45587060144809</v>
      </c>
      <c r="HW4" s="21">
        <v>21.45587060144809</v>
      </c>
      <c r="HX4" s="21">
        <v>21.45587060144809</v>
      </c>
      <c r="HY4" s="21">
        <v>21.45587060144809</v>
      </c>
      <c r="HZ4" s="21">
        <v>21.45587060144809</v>
      </c>
      <c r="IA4" s="21">
        <v>21.45587060144809</v>
      </c>
      <c r="IB4" s="21">
        <v>21.45587060144809</v>
      </c>
      <c r="IC4" s="21">
        <v>21.45587060144809</v>
      </c>
      <c r="ID4" s="21">
        <v>21.45587060144809</v>
      </c>
      <c r="IE4" s="21">
        <v>21.45587060144809</v>
      </c>
      <c r="IF4" s="21">
        <v>21.45587060144809</v>
      </c>
      <c r="IG4" s="21">
        <v>21.45587060144809</v>
      </c>
      <c r="IH4" s="21">
        <v>22.351151016443566</v>
      </c>
      <c r="II4" s="21">
        <v>22.351151016443566</v>
      </c>
      <c r="IJ4" s="21">
        <v>22.351151016443566</v>
      </c>
      <c r="IK4" s="21">
        <v>22.351151016443566</v>
      </c>
      <c r="IL4" s="21">
        <v>22.351151016443566</v>
      </c>
      <c r="IM4" s="21">
        <v>22.351151016443566</v>
      </c>
      <c r="IN4" s="21">
        <v>22.351151016443566</v>
      </c>
      <c r="IO4" s="21">
        <v>22.351151016443566</v>
      </c>
      <c r="IP4" s="21">
        <v>22.351151016443566</v>
      </c>
      <c r="IQ4" s="21">
        <v>22.351151016443566</v>
      </c>
      <c r="IR4" s="21">
        <v>22.351151016443566</v>
      </c>
      <c r="IS4" s="21">
        <v>22.351151016443566</v>
      </c>
      <c r="IT4" s="21">
        <v>23.25660185641992</v>
      </c>
      <c r="IU4" s="21">
        <v>23.25660185641992</v>
      </c>
      <c r="IV4" s="21">
        <v>23.25660185641992</v>
      </c>
      <c r="IW4" s="21">
        <v>23.25660185641992</v>
      </c>
      <c r="IX4" s="21">
        <v>23.25660185641992</v>
      </c>
      <c r="IY4" s="21">
        <v>23.25660185641992</v>
      </c>
      <c r="IZ4" s="21">
        <v>23.25660185641992</v>
      </c>
      <c r="JA4" s="21">
        <v>23.25660185641992</v>
      </c>
      <c r="JB4" s="21">
        <v>23.25660185641992</v>
      </c>
      <c r="JC4" s="21">
        <v>23.25660185641992</v>
      </c>
      <c r="JD4" s="21">
        <v>23.25660185641992</v>
      </c>
      <c r="JE4" s="21">
        <v>23.25660185641992</v>
      </c>
      <c r="JF4" s="21">
        <v>24.199623295651818</v>
      </c>
      <c r="JG4" s="21">
        <v>24.199623295651818</v>
      </c>
      <c r="JH4" s="21">
        <v>24.199623295651818</v>
      </c>
      <c r="JI4" s="21">
        <v>24.199623295651818</v>
      </c>
      <c r="JJ4" s="21">
        <v>24.199623295651818</v>
      </c>
      <c r="JK4" s="21">
        <v>24.199623295651818</v>
      </c>
      <c r="JL4" s="21">
        <v>24.199623295651818</v>
      </c>
      <c r="JM4" s="21">
        <v>24.199623295651818</v>
      </c>
      <c r="JN4" s="21">
        <v>24.199623295651818</v>
      </c>
      <c r="JO4" s="21">
        <v>24.199623295651818</v>
      </c>
      <c r="JP4" s="21">
        <v>24.199623295651818</v>
      </c>
      <c r="JQ4" s="21">
        <v>24.199623295651818</v>
      </c>
      <c r="JR4" s="21">
        <v>25.282670864362565</v>
      </c>
      <c r="JS4" s="21">
        <v>25.282670864362565</v>
      </c>
      <c r="JT4" s="21">
        <v>25.282670864362565</v>
      </c>
      <c r="JU4" s="21">
        <v>25.282670864362565</v>
      </c>
      <c r="JV4" s="21">
        <v>25.282670864362565</v>
      </c>
      <c r="JW4" s="21">
        <v>25.282670864362565</v>
      </c>
      <c r="JX4" s="21">
        <v>25.282670864362565</v>
      </c>
      <c r="JY4" s="21">
        <v>25.282670864362565</v>
      </c>
      <c r="JZ4" s="21">
        <v>25.282670864362565</v>
      </c>
      <c r="KA4" s="21">
        <v>25.282670864362565</v>
      </c>
      <c r="KB4" s="21">
        <v>25.282670864362565</v>
      </c>
      <c r="KC4" s="21">
        <v>25.282670864362565</v>
      </c>
      <c r="KD4" s="21">
        <v>26.411655995071875</v>
      </c>
      <c r="KE4" s="21">
        <v>26.411655995071875</v>
      </c>
      <c r="KF4" s="21">
        <v>26.411655995071875</v>
      </c>
      <c r="KG4" s="21">
        <v>26.411655995071875</v>
      </c>
      <c r="KH4" s="21">
        <v>26.411655995071875</v>
      </c>
      <c r="KI4" s="21">
        <v>26.411655995071875</v>
      </c>
      <c r="KJ4" s="21">
        <v>26.411655995071875</v>
      </c>
      <c r="KK4" s="21">
        <v>26.411655995071875</v>
      </c>
      <c r="KL4" s="21">
        <v>26.411655995071875</v>
      </c>
      <c r="KM4" s="21">
        <v>26.411655995071875</v>
      </c>
      <c r="KN4" s="21">
        <v>26.411655995071875</v>
      </c>
      <c r="KO4" s="21">
        <v>26.411655995071875</v>
      </c>
      <c r="KP4" s="21">
        <v>27.482610132860131</v>
      </c>
      <c r="KQ4" s="21">
        <v>27.482610132860131</v>
      </c>
      <c r="KR4" s="21">
        <v>27.482610132860131</v>
      </c>
      <c r="KS4" s="21">
        <v>27.482610132860131</v>
      </c>
      <c r="KT4" s="21">
        <v>27.482610132860131</v>
      </c>
      <c r="KU4" s="21">
        <v>27.482610132860131</v>
      </c>
      <c r="KV4" s="21">
        <v>27.482610132860131</v>
      </c>
      <c r="KW4" s="21">
        <v>27.482610132860131</v>
      </c>
      <c r="KX4" s="21">
        <v>27.482610132860131</v>
      </c>
      <c r="KY4" s="21">
        <v>27.482610132860131</v>
      </c>
      <c r="KZ4" s="21">
        <v>27.482610132860131</v>
      </c>
      <c r="LA4" s="21">
        <v>27.482610132860131</v>
      </c>
      <c r="LB4" s="21">
        <v>28.59822291034628</v>
      </c>
      <c r="LC4" s="21">
        <v>28.59822291034628</v>
      </c>
      <c r="LD4" s="21">
        <v>28.59822291034628</v>
      </c>
      <c r="LE4" s="21">
        <v>28.59822291034628</v>
      </c>
      <c r="LF4" s="21">
        <v>28.59822291034628</v>
      </c>
      <c r="LG4" s="21">
        <v>28.59822291034628</v>
      </c>
      <c r="LH4" s="21">
        <v>28.59822291034628</v>
      </c>
      <c r="LI4" s="21">
        <v>28.59822291034628</v>
      </c>
      <c r="LJ4" s="21">
        <v>28.59822291034628</v>
      </c>
      <c r="LK4" s="21">
        <v>28.59822291034628</v>
      </c>
      <c r="LL4" s="21">
        <v>28.59822291034628</v>
      </c>
      <c r="LM4" s="21">
        <v>28.59822291034628</v>
      </c>
      <c r="LN4" s="21">
        <v>29.871735759815458</v>
      </c>
      <c r="LO4" s="21">
        <v>29.871735759815458</v>
      </c>
      <c r="LP4" s="21">
        <v>29.871735759815458</v>
      </c>
      <c r="LQ4" s="21">
        <v>29.871735759815458</v>
      </c>
      <c r="LR4" s="21">
        <v>29.871735759815458</v>
      </c>
      <c r="LS4" s="21">
        <v>29.871735759815458</v>
      </c>
      <c r="LT4" s="21">
        <v>29.871735759815458</v>
      </c>
      <c r="LU4" s="21">
        <v>29.871735759815458</v>
      </c>
      <c r="LV4" s="21">
        <v>29.871735759815458</v>
      </c>
      <c r="LW4" s="21">
        <v>29.871735759815458</v>
      </c>
      <c r="LX4" s="21">
        <v>29.871735759815458</v>
      </c>
      <c r="LY4" s="21">
        <v>29.871735759815458</v>
      </c>
    </row>
    <row r="6" spans="1:337" x14ac:dyDescent="0.35">
      <c r="A6" s="24" t="s">
        <v>39</v>
      </c>
      <c r="B6" s="23">
        <v>44927</v>
      </c>
      <c r="C6" s="23">
        <v>44958</v>
      </c>
      <c r="D6" s="23">
        <v>44986</v>
      </c>
      <c r="E6" s="23">
        <v>45017</v>
      </c>
      <c r="F6" s="23">
        <v>45047</v>
      </c>
      <c r="G6" s="23">
        <v>45078</v>
      </c>
      <c r="H6" s="23">
        <v>45108</v>
      </c>
      <c r="I6" s="23">
        <v>45139</v>
      </c>
      <c r="J6" s="23">
        <v>45170</v>
      </c>
      <c r="K6" s="23">
        <v>45200</v>
      </c>
      <c r="L6" s="23">
        <v>45231</v>
      </c>
      <c r="M6" s="23">
        <v>45261</v>
      </c>
      <c r="N6" s="23">
        <v>45292</v>
      </c>
      <c r="O6" s="23">
        <v>45323</v>
      </c>
      <c r="P6" s="23">
        <v>45352</v>
      </c>
      <c r="Q6" s="23">
        <v>45383</v>
      </c>
      <c r="R6" s="23">
        <v>45413</v>
      </c>
      <c r="S6" s="23">
        <v>45444</v>
      </c>
      <c r="T6" s="23">
        <v>45474</v>
      </c>
      <c r="U6" s="23">
        <v>45505</v>
      </c>
      <c r="V6" s="23">
        <v>45536</v>
      </c>
      <c r="W6" s="23">
        <v>45566</v>
      </c>
      <c r="X6" s="23">
        <v>45597</v>
      </c>
      <c r="Y6" s="23">
        <v>45627</v>
      </c>
      <c r="Z6" s="23">
        <v>45658</v>
      </c>
      <c r="AA6" s="23">
        <v>45689</v>
      </c>
      <c r="AB6" s="23">
        <v>45717</v>
      </c>
      <c r="AC6" s="23">
        <v>45748</v>
      </c>
      <c r="AD6" s="23">
        <v>45778</v>
      </c>
      <c r="AE6" s="23">
        <v>45809</v>
      </c>
      <c r="AF6" s="23">
        <v>45839</v>
      </c>
      <c r="AG6" s="23">
        <v>45870</v>
      </c>
      <c r="AH6" s="23">
        <v>45901</v>
      </c>
      <c r="AI6" s="23">
        <v>45931</v>
      </c>
      <c r="AJ6" s="23">
        <v>45962</v>
      </c>
      <c r="AK6" s="23">
        <v>45992</v>
      </c>
      <c r="AL6" s="23">
        <v>46023</v>
      </c>
      <c r="AM6" s="23">
        <v>46054</v>
      </c>
      <c r="AN6" s="23">
        <v>46082</v>
      </c>
      <c r="AO6" s="23">
        <v>46113</v>
      </c>
      <c r="AP6" s="23">
        <v>46143</v>
      </c>
      <c r="AQ6" s="23">
        <v>46174</v>
      </c>
      <c r="AR6" s="23">
        <v>46204</v>
      </c>
      <c r="AS6" s="23">
        <v>46235</v>
      </c>
      <c r="AT6" s="23">
        <v>46266</v>
      </c>
      <c r="AU6" s="23">
        <v>46296</v>
      </c>
      <c r="AV6" s="23">
        <v>46327</v>
      </c>
      <c r="AW6" s="23">
        <v>46357</v>
      </c>
      <c r="AX6" s="23">
        <v>46388</v>
      </c>
      <c r="AY6" s="23">
        <v>46419</v>
      </c>
      <c r="AZ6" s="23">
        <v>46447</v>
      </c>
      <c r="BA6" s="23">
        <v>46478</v>
      </c>
      <c r="BB6" s="23">
        <v>46508</v>
      </c>
      <c r="BC6" s="23">
        <v>46539</v>
      </c>
      <c r="BD6" s="23">
        <v>46569</v>
      </c>
      <c r="BE6" s="23">
        <v>46600</v>
      </c>
      <c r="BF6" s="23">
        <v>46631</v>
      </c>
      <c r="BG6" s="23">
        <v>46661</v>
      </c>
      <c r="BH6" s="23">
        <v>46692</v>
      </c>
      <c r="BI6" s="23">
        <v>46722</v>
      </c>
      <c r="BJ6" s="23">
        <v>46753</v>
      </c>
      <c r="BK6" s="23">
        <v>46784</v>
      </c>
      <c r="BL6" s="23">
        <v>46813</v>
      </c>
      <c r="BM6" s="23">
        <v>46844</v>
      </c>
      <c r="BN6" s="23">
        <v>46874</v>
      </c>
      <c r="BO6" s="23">
        <v>46905</v>
      </c>
      <c r="BP6" s="23">
        <v>46935</v>
      </c>
      <c r="BQ6" s="23">
        <v>46966</v>
      </c>
      <c r="BR6" s="23">
        <v>46997</v>
      </c>
      <c r="BS6" s="23">
        <v>47027</v>
      </c>
      <c r="BT6" s="23">
        <v>47058</v>
      </c>
      <c r="BU6" s="23">
        <v>47088</v>
      </c>
      <c r="BV6" s="23">
        <v>47119</v>
      </c>
      <c r="BW6" s="23">
        <v>47150</v>
      </c>
      <c r="BX6" s="23">
        <v>47178</v>
      </c>
      <c r="BY6" s="23">
        <v>47209</v>
      </c>
      <c r="BZ6" s="23">
        <v>47239</v>
      </c>
      <c r="CA6" s="23">
        <v>47270</v>
      </c>
      <c r="CB6" s="23">
        <v>47300</v>
      </c>
      <c r="CC6" s="23">
        <v>47331</v>
      </c>
      <c r="CD6" s="23">
        <v>47362</v>
      </c>
      <c r="CE6" s="23">
        <v>47392</v>
      </c>
      <c r="CF6" s="23">
        <v>47423</v>
      </c>
      <c r="CG6" s="23">
        <v>47453</v>
      </c>
      <c r="CH6" s="23">
        <v>47484</v>
      </c>
      <c r="CI6" s="23">
        <v>47515</v>
      </c>
      <c r="CJ6" s="23">
        <v>47543</v>
      </c>
      <c r="CK6" s="23">
        <v>47574</v>
      </c>
      <c r="CL6" s="23">
        <v>47604</v>
      </c>
      <c r="CM6" s="23">
        <v>47635</v>
      </c>
      <c r="CN6" s="23">
        <v>47665</v>
      </c>
      <c r="CO6" s="23">
        <v>47696</v>
      </c>
      <c r="CP6" s="23">
        <v>47727</v>
      </c>
      <c r="CQ6" s="23">
        <v>47757</v>
      </c>
      <c r="CR6" s="23">
        <v>47788</v>
      </c>
      <c r="CS6" s="23">
        <v>47818</v>
      </c>
      <c r="CT6" s="23">
        <v>47849</v>
      </c>
      <c r="CU6" s="23">
        <v>47880</v>
      </c>
      <c r="CV6" s="23">
        <v>47908</v>
      </c>
      <c r="CW6" s="23">
        <v>47939</v>
      </c>
      <c r="CX6" s="23">
        <v>47969</v>
      </c>
      <c r="CY6" s="23">
        <v>48000</v>
      </c>
      <c r="CZ6" s="23">
        <v>48030</v>
      </c>
      <c r="DA6" s="23">
        <v>48061</v>
      </c>
      <c r="DB6" s="23">
        <v>48092</v>
      </c>
      <c r="DC6" s="23">
        <v>48122</v>
      </c>
      <c r="DD6" s="23">
        <v>48153</v>
      </c>
      <c r="DE6" s="23">
        <v>48183</v>
      </c>
      <c r="DF6" s="23">
        <v>48214</v>
      </c>
      <c r="DG6" s="23">
        <v>48245</v>
      </c>
      <c r="DH6" s="23">
        <v>48274</v>
      </c>
      <c r="DI6" s="23">
        <v>48305</v>
      </c>
      <c r="DJ6" s="23">
        <v>48335</v>
      </c>
      <c r="DK6" s="23">
        <v>48366</v>
      </c>
      <c r="DL6" s="23">
        <v>48396</v>
      </c>
      <c r="DM6" s="23">
        <v>48427</v>
      </c>
      <c r="DN6" s="23">
        <v>48458</v>
      </c>
      <c r="DO6" s="23">
        <v>48488</v>
      </c>
      <c r="DP6" s="23">
        <v>48519</v>
      </c>
      <c r="DQ6" s="23">
        <v>48549</v>
      </c>
      <c r="DR6" s="23">
        <v>48580</v>
      </c>
      <c r="DS6" s="23">
        <v>48611</v>
      </c>
      <c r="DT6" s="23">
        <v>48639</v>
      </c>
      <c r="DU6" s="23">
        <v>48670</v>
      </c>
      <c r="DV6" s="23">
        <v>48700</v>
      </c>
      <c r="DW6" s="23">
        <v>48731</v>
      </c>
      <c r="DX6" s="23">
        <v>48761</v>
      </c>
      <c r="DY6" s="23">
        <v>48792</v>
      </c>
      <c r="DZ6" s="23">
        <v>48823</v>
      </c>
      <c r="EA6" s="23">
        <v>48853</v>
      </c>
      <c r="EB6" s="23">
        <v>48884</v>
      </c>
      <c r="EC6" s="23">
        <v>48914</v>
      </c>
      <c r="ED6" s="23">
        <v>48945</v>
      </c>
      <c r="EE6" s="23">
        <v>48976</v>
      </c>
      <c r="EF6" s="23">
        <v>49004</v>
      </c>
      <c r="EG6" s="23">
        <v>49035</v>
      </c>
      <c r="EH6" s="23">
        <v>49065</v>
      </c>
      <c r="EI6" s="23">
        <v>49096</v>
      </c>
      <c r="EJ6" s="23">
        <v>49126</v>
      </c>
      <c r="EK6" s="23">
        <v>49157</v>
      </c>
      <c r="EL6" s="23">
        <v>49188</v>
      </c>
      <c r="EM6" s="23">
        <v>49218</v>
      </c>
      <c r="EN6" s="23">
        <v>49249</v>
      </c>
      <c r="EO6" s="23">
        <v>49279</v>
      </c>
      <c r="EP6" s="23">
        <v>49310</v>
      </c>
      <c r="EQ6" s="23">
        <v>49341</v>
      </c>
      <c r="ER6" s="23">
        <v>49369</v>
      </c>
      <c r="ES6" s="23">
        <v>49400</v>
      </c>
      <c r="ET6" s="23">
        <v>49430</v>
      </c>
      <c r="EU6" s="23">
        <v>49461</v>
      </c>
      <c r="EV6" s="23">
        <v>49491</v>
      </c>
      <c r="EW6" s="23">
        <v>49522</v>
      </c>
      <c r="EX6" s="23">
        <v>49553</v>
      </c>
      <c r="EY6" s="23">
        <v>49583</v>
      </c>
      <c r="EZ6" s="23">
        <v>49614</v>
      </c>
      <c r="FA6" s="23">
        <v>49644</v>
      </c>
      <c r="FB6" s="23">
        <v>49675</v>
      </c>
      <c r="FC6" s="23">
        <v>49706</v>
      </c>
      <c r="FD6" s="23">
        <v>49735</v>
      </c>
      <c r="FE6" s="23">
        <v>49766</v>
      </c>
      <c r="FF6" s="23">
        <v>49796</v>
      </c>
      <c r="FG6" s="23">
        <v>49827</v>
      </c>
      <c r="FH6" s="23">
        <v>49857</v>
      </c>
      <c r="FI6" s="23">
        <v>49888</v>
      </c>
      <c r="FJ6" s="23">
        <v>49919</v>
      </c>
      <c r="FK6" s="23">
        <v>49949</v>
      </c>
      <c r="FL6" s="23">
        <v>49980</v>
      </c>
      <c r="FM6" s="23">
        <v>50010</v>
      </c>
      <c r="FN6" s="23">
        <v>50041</v>
      </c>
      <c r="FO6" s="23">
        <v>50072</v>
      </c>
      <c r="FP6" s="23">
        <v>50100</v>
      </c>
      <c r="FQ6" s="23">
        <v>50131</v>
      </c>
      <c r="FR6" s="23">
        <v>50161</v>
      </c>
      <c r="FS6" s="23">
        <v>50192</v>
      </c>
      <c r="FT6" s="23">
        <v>50222</v>
      </c>
      <c r="FU6" s="23">
        <v>50253</v>
      </c>
      <c r="FV6" s="23">
        <v>50284</v>
      </c>
      <c r="FW6" s="23">
        <v>50314</v>
      </c>
      <c r="FX6" s="23">
        <v>50345</v>
      </c>
      <c r="FY6" s="23">
        <v>50375</v>
      </c>
      <c r="FZ6" s="23">
        <v>50406</v>
      </c>
      <c r="GA6" s="23">
        <v>50437</v>
      </c>
      <c r="GB6" s="23">
        <v>50465</v>
      </c>
      <c r="GC6" s="23">
        <v>50496</v>
      </c>
      <c r="GD6" s="23">
        <v>50526</v>
      </c>
      <c r="GE6" s="23">
        <v>50557</v>
      </c>
      <c r="GF6" s="23">
        <v>50587</v>
      </c>
      <c r="GG6" s="23">
        <v>50618</v>
      </c>
      <c r="GH6" s="23">
        <v>50649</v>
      </c>
      <c r="GI6" s="23">
        <v>50679</v>
      </c>
      <c r="GJ6" s="23">
        <v>50710</v>
      </c>
      <c r="GK6" s="23">
        <v>50740</v>
      </c>
      <c r="GL6" s="23">
        <v>50771</v>
      </c>
      <c r="GM6" s="23">
        <v>50802</v>
      </c>
      <c r="GN6" s="23">
        <v>50830</v>
      </c>
      <c r="GO6" s="23">
        <v>50861</v>
      </c>
      <c r="GP6" s="23">
        <v>50891</v>
      </c>
      <c r="GQ6" s="23">
        <v>50922</v>
      </c>
      <c r="GR6" s="23">
        <v>50952</v>
      </c>
      <c r="GS6" s="23">
        <v>50983</v>
      </c>
      <c r="GT6" s="23">
        <v>51014</v>
      </c>
      <c r="GU6" s="23">
        <v>51044</v>
      </c>
      <c r="GV6" s="23">
        <v>51075</v>
      </c>
      <c r="GW6" s="23">
        <v>51105</v>
      </c>
      <c r="GX6" s="23">
        <v>51136</v>
      </c>
      <c r="GY6" s="23">
        <v>51167</v>
      </c>
      <c r="GZ6" s="23">
        <v>51196</v>
      </c>
      <c r="HA6" s="23">
        <v>51227</v>
      </c>
      <c r="HB6" s="23">
        <v>51257</v>
      </c>
      <c r="HC6" s="23">
        <v>51288</v>
      </c>
      <c r="HD6" s="23">
        <v>51318</v>
      </c>
      <c r="HE6" s="23">
        <v>51349</v>
      </c>
      <c r="HF6" s="23">
        <v>51380</v>
      </c>
      <c r="HG6" s="23">
        <v>51410</v>
      </c>
      <c r="HH6" s="23">
        <v>51441</v>
      </c>
      <c r="HI6" s="23">
        <v>51471</v>
      </c>
      <c r="HJ6" s="23">
        <v>51502</v>
      </c>
      <c r="HK6" s="23">
        <v>51533</v>
      </c>
      <c r="HL6" s="23">
        <v>51561</v>
      </c>
      <c r="HM6" s="23">
        <v>51592</v>
      </c>
      <c r="HN6" s="23">
        <v>51622</v>
      </c>
      <c r="HO6" s="23">
        <v>51653</v>
      </c>
      <c r="HP6" s="23">
        <v>51683</v>
      </c>
      <c r="HQ6" s="23">
        <v>51714</v>
      </c>
      <c r="HR6" s="23">
        <v>51745</v>
      </c>
      <c r="HS6" s="23">
        <v>51775</v>
      </c>
      <c r="HT6" s="23">
        <v>51806</v>
      </c>
      <c r="HU6" s="23">
        <v>51836</v>
      </c>
      <c r="HV6" s="23">
        <v>51867</v>
      </c>
      <c r="HW6" s="23">
        <v>51898</v>
      </c>
      <c r="HX6" s="23">
        <v>51926</v>
      </c>
      <c r="HY6" s="23">
        <v>51957</v>
      </c>
      <c r="HZ6" s="23">
        <v>51987</v>
      </c>
      <c r="IA6" s="23">
        <v>52018</v>
      </c>
      <c r="IB6" s="23">
        <v>52048</v>
      </c>
      <c r="IC6" s="23">
        <v>52079</v>
      </c>
      <c r="ID6" s="23">
        <v>52110</v>
      </c>
      <c r="IE6" s="23">
        <v>52140</v>
      </c>
      <c r="IF6" s="23">
        <v>52171</v>
      </c>
      <c r="IG6" s="23">
        <v>52201</v>
      </c>
      <c r="IH6" s="23">
        <v>52232</v>
      </c>
      <c r="II6" s="23">
        <v>52263</v>
      </c>
      <c r="IJ6" s="23">
        <v>52291</v>
      </c>
      <c r="IK6" s="23">
        <v>52322</v>
      </c>
      <c r="IL6" s="23">
        <v>52352</v>
      </c>
      <c r="IM6" s="23">
        <v>52383</v>
      </c>
      <c r="IN6" s="23">
        <v>52413</v>
      </c>
      <c r="IO6" s="23">
        <v>52444</v>
      </c>
      <c r="IP6" s="23">
        <v>52475</v>
      </c>
      <c r="IQ6" s="23">
        <v>52505</v>
      </c>
      <c r="IR6" s="23">
        <v>52536</v>
      </c>
      <c r="IS6" s="23">
        <v>52566</v>
      </c>
      <c r="IT6" s="23">
        <v>52597</v>
      </c>
      <c r="IU6" s="23">
        <v>52628</v>
      </c>
      <c r="IV6" s="23">
        <v>52657</v>
      </c>
      <c r="IW6" s="23">
        <v>52688</v>
      </c>
      <c r="IX6" s="23">
        <v>52718</v>
      </c>
      <c r="IY6" s="23">
        <v>52749</v>
      </c>
      <c r="IZ6" s="23">
        <v>52779</v>
      </c>
      <c r="JA6" s="23">
        <v>52810</v>
      </c>
      <c r="JB6" s="23">
        <v>52841</v>
      </c>
      <c r="JC6" s="23">
        <v>52871</v>
      </c>
      <c r="JD6" s="23">
        <v>52902</v>
      </c>
      <c r="JE6" s="23">
        <v>52932</v>
      </c>
      <c r="JF6" s="23">
        <v>52963</v>
      </c>
      <c r="JG6" s="23">
        <v>52994</v>
      </c>
      <c r="JH6" s="23">
        <v>53022</v>
      </c>
      <c r="JI6" s="23">
        <v>53053</v>
      </c>
      <c r="JJ6" s="23">
        <v>53083</v>
      </c>
      <c r="JK6" s="23">
        <v>53114</v>
      </c>
      <c r="JL6" s="23">
        <v>53144</v>
      </c>
      <c r="JM6" s="23">
        <v>53175</v>
      </c>
      <c r="JN6" s="23">
        <v>53206</v>
      </c>
      <c r="JO6" s="23">
        <v>53236</v>
      </c>
      <c r="JP6" s="23">
        <v>53267</v>
      </c>
      <c r="JQ6" s="23">
        <v>53297</v>
      </c>
      <c r="JR6" s="23">
        <v>53328</v>
      </c>
      <c r="JS6" s="23">
        <v>53359</v>
      </c>
      <c r="JT6" s="23">
        <v>53387</v>
      </c>
      <c r="JU6" s="23">
        <v>53418</v>
      </c>
      <c r="JV6" s="23">
        <v>53448</v>
      </c>
      <c r="JW6" s="23">
        <v>53479</v>
      </c>
      <c r="JX6" s="23">
        <v>53509</v>
      </c>
      <c r="JY6" s="23">
        <v>53540</v>
      </c>
      <c r="JZ6" s="23">
        <v>53571</v>
      </c>
      <c r="KA6" s="23">
        <v>53601</v>
      </c>
      <c r="KB6" s="23">
        <v>53632</v>
      </c>
      <c r="KC6" s="23">
        <v>53662</v>
      </c>
      <c r="KD6" s="23">
        <v>53693</v>
      </c>
      <c r="KE6" s="23">
        <v>53724</v>
      </c>
      <c r="KF6" s="23">
        <v>53752</v>
      </c>
      <c r="KG6" s="23">
        <v>53783</v>
      </c>
      <c r="KH6" s="23">
        <v>53813</v>
      </c>
      <c r="KI6" s="23">
        <v>53844</v>
      </c>
      <c r="KJ6" s="23">
        <v>53874</v>
      </c>
      <c r="KK6" s="23">
        <v>53905</v>
      </c>
      <c r="KL6" s="23">
        <v>53936</v>
      </c>
      <c r="KM6" s="23">
        <v>53966</v>
      </c>
      <c r="KN6" s="23">
        <v>53997</v>
      </c>
      <c r="KO6" s="23">
        <v>54027</v>
      </c>
      <c r="KP6" s="23">
        <v>54058</v>
      </c>
      <c r="KQ6" s="23">
        <v>54089</v>
      </c>
      <c r="KR6" s="23">
        <v>54118</v>
      </c>
      <c r="KS6" s="23">
        <v>54149</v>
      </c>
      <c r="KT6" s="23">
        <v>54179</v>
      </c>
      <c r="KU6" s="23">
        <v>54210</v>
      </c>
      <c r="KV6" s="23">
        <v>54240</v>
      </c>
      <c r="KW6" s="23">
        <v>54271</v>
      </c>
      <c r="KX6" s="23">
        <v>54302</v>
      </c>
      <c r="KY6" s="23">
        <v>54332</v>
      </c>
      <c r="KZ6" s="23">
        <v>54363</v>
      </c>
      <c r="LA6" s="23">
        <v>54393</v>
      </c>
      <c r="LB6" s="23">
        <v>54424</v>
      </c>
      <c r="LC6" s="23">
        <v>54455</v>
      </c>
      <c r="LD6" s="23">
        <v>54483</v>
      </c>
      <c r="LE6" s="23">
        <v>54514</v>
      </c>
      <c r="LF6" s="23">
        <v>54544</v>
      </c>
      <c r="LG6" s="23">
        <v>54575</v>
      </c>
      <c r="LH6" s="23">
        <v>54605</v>
      </c>
      <c r="LI6" s="23">
        <v>54636</v>
      </c>
      <c r="LJ6" s="23">
        <v>54667</v>
      </c>
      <c r="LK6" s="23">
        <v>54697</v>
      </c>
      <c r="LL6" s="23">
        <v>54728</v>
      </c>
      <c r="LM6" s="23">
        <v>54758</v>
      </c>
      <c r="LN6" s="23">
        <v>54789</v>
      </c>
      <c r="LO6" s="23">
        <v>54820</v>
      </c>
      <c r="LP6" s="23">
        <v>54848</v>
      </c>
      <c r="LQ6" s="23">
        <v>54879</v>
      </c>
      <c r="LR6" s="23">
        <v>54909</v>
      </c>
      <c r="LS6" s="23">
        <v>54940</v>
      </c>
      <c r="LT6" s="23">
        <v>54970</v>
      </c>
      <c r="LU6" s="23">
        <v>55001</v>
      </c>
      <c r="LV6" s="23">
        <v>55032</v>
      </c>
      <c r="LW6" s="23">
        <v>55062</v>
      </c>
      <c r="LX6" s="23">
        <v>55093</v>
      </c>
      <c r="LY6" s="23">
        <v>55123</v>
      </c>
    </row>
    <row r="7" spans="1:337" x14ac:dyDescent="0.35">
      <c r="A7" t="s">
        <v>37</v>
      </c>
      <c r="B7" s="95" t="s">
        <v>223</v>
      </c>
      <c r="C7" s="95" t="s">
        <v>223</v>
      </c>
      <c r="D7" s="95" t="s">
        <v>223</v>
      </c>
      <c r="E7" s="95" t="s">
        <v>223</v>
      </c>
      <c r="F7" s="95" t="s">
        <v>223</v>
      </c>
      <c r="G7" s="95" t="s">
        <v>223</v>
      </c>
      <c r="H7" s="95" t="s">
        <v>223</v>
      </c>
      <c r="I7" s="95" t="s">
        <v>223</v>
      </c>
      <c r="J7" s="95" t="s">
        <v>223</v>
      </c>
      <c r="K7" s="95" t="s">
        <v>223</v>
      </c>
      <c r="L7" s="95" t="s">
        <v>223</v>
      </c>
      <c r="M7" s="95" t="s">
        <v>223</v>
      </c>
      <c r="N7" s="95" t="s">
        <v>223</v>
      </c>
      <c r="O7" s="95" t="s">
        <v>223</v>
      </c>
      <c r="P7" s="95" t="s">
        <v>223</v>
      </c>
      <c r="Q7" s="95" t="s">
        <v>223</v>
      </c>
      <c r="R7" s="95" t="s">
        <v>223</v>
      </c>
      <c r="S7" s="95" t="s">
        <v>223</v>
      </c>
      <c r="T7" s="95" t="s">
        <v>223</v>
      </c>
      <c r="U7" s="95" t="s">
        <v>223</v>
      </c>
      <c r="V7" s="95" t="s">
        <v>223</v>
      </c>
      <c r="W7" s="95" t="s">
        <v>223</v>
      </c>
      <c r="X7" s="95" t="s">
        <v>223</v>
      </c>
      <c r="Y7" s="95" t="s">
        <v>223</v>
      </c>
      <c r="Z7" s="95" t="s">
        <v>223</v>
      </c>
      <c r="AA7" s="95" t="s">
        <v>223</v>
      </c>
      <c r="AB7" s="95" t="s">
        <v>223</v>
      </c>
      <c r="AC7" s="95" t="s">
        <v>223</v>
      </c>
      <c r="AD7" s="95" t="s">
        <v>223</v>
      </c>
      <c r="AE7" s="95" t="s">
        <v>223</v>
      </c>
      <c r="AF7" s="95" t="s">
        <v>223</v>
      </c>
      <c r="AG7" s="95" t="s">
        <v>223</v>
      </c>
      <c r="AH7" s="95" t="s">
        <v>223</v>
      </c>
      <c r="AI7" s="95" t="s">
        <v>223</v>
      </c>
      <c r="AJ7" s="95" t="s">
        <v>223</v>
      </c>
      <c r="AK7" s="95" t="s">
        <v>223</v>
      </c>
      <c r="AL7" s="95" t="s">
        <v>223</v>
      </c>
      <c r="AM7" s="95" t="s">
        <v>223</v>
      </c>
      <c r="AN7" s="95" t="s">
        <v>223</v>
      </c>
      <c r="AO7" s="95" t="s">
        <v>223</v>
      </c>
      <c r="AP7" s="95" t="s">
        <v>223</v>
      </c>
      <c r="AQ7" s="95" t="s">
        <v>223</v>
      </c>
      <c r="AR7" s="95" t="s">
        <v>223</v>
      </c>
      <c r="AS7" s="95" t="s">
        <v>223</v>
      </c>
      <c r="AT7" s="95" t="s">
        <v>223</v>
      </c>
      <c r="AU7" s="95" t="s">
        <v>223</v>
      </c>
      <c r="AV7" s="95" t="s">
        <v>223</v>
      </c>
      <c r="AW7" s="95" t="s">
        <v>223</v>
      </c>
      <c r="AX7" s="95" t="s">
        <v>223</v>
      </c>
      <c r="AY7" s="95" t="s">
        <v>223</v>
      </c>
      <c r="AZ7" s="95" t="s">
        <v>223</v>
      </c>
      <c r="BA7" s="95" t="s">
        <v>223</v>
      </c>
      <c r="BB7" s="95" t="s">
        <v>223</v>
      </c>
      <c r="BC7" s="95" t="s">
        <v>223</v>
      </c>
      <c r="BD7" s="95" t="s">
        <v>223</v>
      </c>
      <c r="BE7" s="95" t="s">
        <v>223</v>
      </c>
      <c r="BF7" s="95" t="s">
        <v>223</v>
      </c>
      <c r="BG7" s="95" t="s">
        <v>223</v>
      </c>
      <c r="BH7" s="95" t="s">
        <v>223</v>
      </c>
      <c r="BI7" s="95" t="s">
        <v>223</v>
      </c>
      <c r="BJ7" s="95" t="s">
        <v>223</v>
      </c>
      <c r="BK7" s="95" t="s">
        <v>223</v>
      </c>
      <c r="BL7" s="95" t="s">
        <v>223</v>
      </c>
      <c r="BM7" s="95" t="s">
        <v>223</v>
      </c>
      <c r="BN7" s="95" t="s">
        <v>223</v>
      </c>
      <c r="BO7" s="95" t="s">
        <v>223</v>
      </c>
      <c r="BP7" s="95" t="s">
        <v>223</v>
      </c>
      <c r="BQ7" s="95" t="s">
        <v>223</v>
      </c>
      <c r="BR7" s="95" t="s">
        <v>223</v>
      </c>
      <c r="BS7" s="95" t="s">
        <v>223</v>
      </c>
      <c r="BT7" s="95" t="s">
        <v>223</v>
      </c>
      <c r="BU7" s="95" t="s">
        <v>223</v>
      </c>
      <c r="BV7" s="95" t="s">
        <v>223</v>
      </c>
      <c r="BW7" s="95" t="s">
        <v>223</v>
      </c>
      <c r="BX7" s="95" t="s">
        <v>223</v>
      </c>
      <c r="BY7" s="95" t="s">
        <v>223</v>
      </c>
      <c r="BZ7" s="95" t="s">
        <v>223</v>
      </c>
      <c r="CA7" s="95" t="s">
        <v>223</v>
      </c>
      <c r="CB7" s="95" t="s">
        <v>223</v>
      </c>
      <c r="CC7" s="95" t="s">
        <v>223</v>
      </c>
      <c r="CD7" s="95" t="s">
        <v>223</v>
      </c>
      <c r="CE7" s="95" t="s">
        <v>223</v>
      </c>
      <c r="CF7" s="95" t="s">
        <v>223</v>
      </c>
      <c r="CG7" s="95" t="s">
        <v>223</v>
      </c>
      <c r="CH7" s="95" t="s">
        <v>223</v>
      </c>
      <c r="CI7" s="95" t="s">
        <v>223</v>
      </c>
      <c r="CJ7" s="95" t="s">
        <v>223</v>
      </c>
      <c r="CK7" s="95" t="s">
        <v>223</v>
      </c>
      <c r="CL7" s="95" t="s">
        <v>223</v>
      </c>
      <c r="CM7" s="95" t="s">
        <v>223</v>
      </c>
      <c r="CN7" s="95" t="s">
        <v>223</v>
      </c>
      <c r="CO7" s="95" t="s">
        <v>223</v>
      </c>
      <c r="CP7" s="95" t="s">
        <v>223</v>
      </c>
      <c r="CQ7" s="95" t="s">
        <v>223</v>
      </c>
      <c r="CR7" s="95" t="s">
        <v>223</v>
      </c>
      <c r="CS7" s="95" t="s">
        <v>223</v>
      </c>
      <c r="CT7" s="95" t="s">
        <v>223</v>
      </c>
      <c r="CU7" s="95" t="s">
        <v>223</v>
      </c>
      <c r="CV7" s="95" t="s">
        <v>223</v>
      </c>
      <c r="CW7" s="95" t="s">
        <v>223</v>
      </c>
      <c r="CX7" s="95" t="s">
        <v>223</v>
      </c>
      <c r="CY7" s="95" t="s">
        <v>223</v>
      </c>
      <c r="CZ7" s="95" t="s">
        <v>223</v>
      </c>
      <c r="DA7" s="95" t="s">
        <v>223</v>
      </c>
      <c r="DB7" s="95" t="s">
        <v>223</v>
      </c>
      <c r="DC7" s="95" t="s">
        <v>223</v>
      </c>
      <c r="DD7" s="95" t="s">
        <v>223</v>
      </c>
      <c r="DE7" s="95" t="s">
        <v>223</v>
      </c>
      <c r="DF7" s="95" t="s">
        <v>223</v>
      </c>
      <c r="DG7" s="95" t="s">
        <v>223</v>
      </c>
      <c r="DH7" s="95" t="s">
        <v>223</v>
      </c>
      <c r="DI7" s="95" t="s">
        <v>223</v>
      </c>
      <c r="DJ7" s="95" t="s">
        <v>223</v>
      </c>
      <c r="DK7" s="95" t="s">
        <v>223</v>
      </c>
      <c r="DL7" s="95" t="s">
        <v>223</v>
      </c>
      <c r="DM7" s="95" t="s">
        <v>223</v>
      </c>
      <c r="DN7" s="95" t="s">
        <v>223</v>
      </c>
      <c r="DO7" s="95" t="s">
        <v>223</v>
      </c>
      <c r="DP7" s="95" t="s">
        <v>223</v>
      </c>
      <c r="DQ7" s="95" t="s">
        <v>223</v>
      </c>
      <c r="DR7" s="95" t="s">
        <v>223</v>
      </c>
      <c r="DS7" s="95" t="s">
        <v>223</v>
      </c>
      <c r="DT7" s="95" t="s">
        <v>223</v>
      </c>
      <c r="DU7" s="95" t="s">
        <v>223</v>
      </c>
      <c r="DV7" s="95" t="s">
        <v>223</v>
      </c>
      <c r="DW7" s="95" t="s">
        <v>223</v>
      </c>
      <c r="DX7" s="95" t="s">
        <v>223</v>
      </c>
      <c r="DY7" s="95" t="s">
        <v>223</v>
      </c>
      <c r="DZ7" s="95" t="s">
        <v>223</v>
      </c>
      <c r="EA7" s="95" t="s">
        <v>223</v>
      </c>
      <c r="EB7" s="95" t="s">
        <v>223</v>
      </c>
      <c r="EC7" s="95" t="s">
        <v>223</v>
      </c>
      <c r="ED7" s="95" t="s">
        <v>223</v>
      </c>
      <c r="EE7" s="95" t="s">
        <v>223</v>
      </c>
      <c r="EF7" s="95" t="s">
        <v>223</v>
      </c>
      <c r="EG7" s="95" t="s">
        <v>223</v>
      </c>
      <c r="EH7" s="95" t="s">
        <v>223</v>
      </c>
      <c r="EI7" s="95" t="s">
        <v>223</v>
      </c>
      <c r="EJ7" s="95" t="s">
        <v>223</v>
      </c>
      <c r="EK7" s="95" t="s">
        <v>223</v>
      </c>
      <c r="EL7" s="95" t="s">
        <v>223</v>
      </c>
      <c r="EM7" s="95" t="s">
        <v>223</v>
      </c>
      <c r="EN7" s="95" t="s">
        <v>223</v>
      </c>
      <c r="EO7" s="95" t="s">
        <v>223</v>
      </c>
      <c r="EP7" s="95" t="s">
        <v>223</v>
      </c>
      <c r="EQ7" s="95" t="s">
        <v>223</v>
      </c>
      <c r="ER7" s="95" t="s">
        <v>223</v>
      </c>
      <c r="ES7" s="95" t="s">
        <v>223</v>
      </c>
      <c r="ET7" s="95" t="s">
        <v>223</v>
      </c>
      <c r="EU7" s="95" t="s">
        <v>223</v>
      </c>
      <c r="EV7" s="95" t="s">
        <v>223</v>
      </c>
      <c r="EW7" s="95" t="s">
        <v>223</v>
      </c>
      <c r="EX7" s="95" t="s">
        <v>223</v>
      </c>
      <c r="EY7" s="95" t="s">
        <v>223</v>
      </c>
      <c r="EZ7" s="95" t="s">
        <v>223</v>
      </c>
      <c r="FA7" s="95" t="s">
        <v>223</v>
      </c>
      <c r="FB7" s="95" t="s">
        <v>223</v>
      </c>
      <c r="FC7" s="95" t="s">
        <v>223</v>
      </c>
      <c r="FD7" s="95" t="s">
        <v>223</v>
      </c>
      <c r="FE7" s="95" t="s">
        <v>223</v>
      </c>
      <c r="FF7" s="95" t="s">
        <v>223</v>
      </c>
      <c r="FG7" s="95" t="s">
        <v>223</v>
      </c>
      <c r="FH7" s="95" t="s">
        <v>223</v>
      </c>
      <c r="FI7" s="95" t="s">
        <v>223</v>
      </c>
      <c r="FJ7" s="95" t="s">
        <v>223</v>
      </c>
      <c r="FK7" s="95" t="s">
        <v>223</v>
      </c>
      <c r="FL7" s="95" t="s">
        <v>223</v>
      </c>
      <c r="FM7" s="95" t="s">
        <v>223</v>
      </c>
      <c r="FN7" s="95" t="s">
        <v>223</v>
      </c>
      <c r="FO7" s="95" t="s">
        <v>223</v>
      </c>
      <c r="FP7" s="95" t="s">
        <v>223</v>
      </c>
      <c r="FQ7" s="95" t="s">
        <v>223</v>
      </c>
      <c r="FR7" s="95" t="s">
        <v>223</v>
      </c>
      <c r="FS7" s="95" t="s">
        <v>223</v>
      </c>
      <c r="FT7" s="95" t="s">
        <v>223</v>
      </c>
      <c r="FU7" s="95" t="s">
        <v>223</v>
      </c>
      <c r="FV7" s="95" t="s">
        <v>223</v>
      </c>
      <c r="FW7" s="95" t="s">
        <v>223</v>
      </c>
      <c r="FX7" s="95" t="s">
        <v>223</v>
      </c>
      <c r="FY7" s="95" t="s">
        <v>223</v>
      </c>
      <c r="FZ7" s="95" t="s">
        <v>223</v>
      </c>
      <c r="GA7" s="95" t="s">
        <v>223</v>
      </c>
      <c r="GB7" s="95" t="s">
        <v>223</v>
      </c>
      <c r="GC7" s="95" t="s">
        <v>223</v>
      </c>
      <c r="GD7" s="95" t="s">
        <v>223</v>
      </c>
      <c r="GE7" s="95" t="s">
        <v>223</v>
      </c>
      <c r="GF7" s="95" t="s">
        <v>223</v>
      </c>
      <c r="GG7" s="95" t="s">
        <v>223</v>
      </c>
      <c r="GH7" s="95" t="s">
        <v>223</v>
      </c>
      <c r="GI7" s="95" t="s">
        <v>223</v>
      </c>
      <c r="GJ7" s="95" t="s">
        <v>223</v>
      </c>
      <c r="GK7" s="95" t="s">
        <v>223</v>
      </c>
      <c r="GL7" s="95" t="s">
        <v>223</v>
      </c>
      <c r="GM7" s="95" t="s">
        <v>223</v>
      </c>
      <c r="GN7" s="95" t="s">
        <v>223</v>
      </c>
      <c r="GO7" s="95" t="s">
        <v>223</v>
      </c>
      <c r="GP7" s="95" t="s">
        <v>223</v>
      </c>
      <c r="GQ7" s="95" t="s">
        <v>223</v>
      </c>
      <c r="GR7" s="95" t="s">
        <v>223</v>
      </c>
      <c r="GS7" s="95" t="s">
        <v>223</v>
      </c>
      <c r="GT7" s="95" t="s">
        <v>223</v>
      </c>
      <c r="GU7" s="95" t="s">
        <v>223</v>
      </c>
      <c r="GV7" s="95" t="s">
        <v>223</v>
      </c>
      <c r="GW7" s="95" t="s">
        <v>223</v>
      </c>
      <c r="GX7" s="95" t="s">
        <v>223</v>
      </c>
      <c r="GY7" s="95" t="s">
        <v>223</v>
      </c>
      <c r="GZ7" s="95" t="s">
        <v>223</v>
      </c>
      <c r="HA7" s="95" t="s">
        <v>223</v>
      </c>
      <c r="HB7" s="95" t="s">
        <v>223</v>
      </c>
      <c r="HC7" s="95" t="s">
        <v>223</v>
      </c>
      <c r="HD7" s="95" t="s">
        <v>223</v>
      </c>
      <c r="HE7" s="95" t="s">
        <v>223</v>
      </c>
      <c r="HF7" s="95" t="s">
        <v>223</v>
      </c>
      <c r="HG7" s="95" t="s">
        <v>223</v>
      </c>
      <c r="HH7" s="95" t="s">
        <v>223</v>
      </c>
      <c r="HI7" s="95" t="s">
        <v>223</v>
      </c>
      <c r="HJ7" s="95" t="s">
        <v>223</v>
      </c>
      <c r="HK7" s="95" t="s">
        <v>223</v>
      </c>
      <c r="HL7" s="95" t="s">
        <v>223</v>
      </c>
      <c r="HM7" s="95" t="s">
        <v>223</v>
      </c>
      <c r="HN7" s="95" t="s">
        <v>223</v>
      </c>
      <c r="HO7" s="95" t="s">
        <v>223</v>
      </c>
      <c r="HP7" s="95" t="s">
        <v>223</v>
      </c>
      <c r="HQ7" s="95" t="s">
        <v>223</v>
      </c>
      <c r="HR7" s="95" t="s">
        <v>223</v>
      </c>
      <c r="HS7" s="95" t="s">
        <v>223</v>
      </c>
      <c r="HT7" s="95" t="s">
        <v>223</v>
      </c>
      <c r="HU7" s="95" t="s">
        <v>223</v>
      </c>
      <c r="HV7" s="95" t="s">
        <v>223</v>
      </c>
      <c r="HW7" s="95" t="s">
        <v>223</v>
      </c>
      <c r="HX7" s="95" t="s">
        <v>223</v>
      </c>
      <c r="HY7" s="95" t="s">
        <v>223</v>
      </c>
      <c r="HZ7" s="95" t="s">
        <v>223</v>
      </c>
      <c r="IA7" s="95" t="s">
        <v>223</v>
      </c>
      <c r="IB7" s="95" t="s">
        <v>223</v>
      </c>
      <c r="IC7" s="95" t="s">
        <v>223</v>
      </c>
      <c r="ID7" s="95" t="s">
        <v>223</v>
      </c>
      <c r="IE7" s="95" t="s">
        <v>223</v>
      </c>
      <c r="IF7" s="95" t="s">
        <v>223</v>
      </c>
      <c r="IG7" s="95" t="s">
        <v>223</v>
      </c>
      <c r="IH7" s="95" t="s">
        <v>223</v>
      </c>
      <c r="II7" s="95" t="s">
        <v>223</v>
      </c>
      <c r="IJ7" s="95" t="s">
        <v>223</v>
      </c>
      <c r="IK7" s="95" t="s">
        <v>223</v>
      </c>
      <c r="IL7" s="95" t="s">
        <v>223</v>
      </c>
      <c r="IM7" s="95" t="s">
        <v>223</v>
      </c>
      <c r="IN7" s="95" t="s">
        <v>223</v>
      </c>
      <c r="IO7" s="95" t="s">
        <v>223</v>
      </c>
      <c r="IP7" s="95" t="s">
        <v>223</v>
      </c>
      <c r="IQ7" s="95" t="s">
        <v>223</v>
      </c>
      <c r="IR7" s="95" t="s">
        <v>223</v>
      </c>
      <c r="IS7" s="95" t="s">
        <v>223</v>
      </c>
      <c r="IT7" s="95" t="s">
        <v>223</v>
      </c>
      <c r="IU7" s="95" t="s">
        <v>223</v>
      </c>
      <c r="IV7" s="95" t="s">
        <v>223</v>
      </c>
      <c r="IW7" s="95" t="s">
        <v>223</v>
      </c>
      <c r="IX7" s="95" t="s">
        <v>223</v>
      </c>
      <c r="IY7" s="95" t="s">
        <v>223</v>
      </c>
      <c r="IZ7" s="95" t="s">
        <v>223</v>
      </c>
      <c r="JA7" s="95" t="s">
        <v>223</v>
      </c>
      <c r="JB7" s="95" t="s">
        <v>223</v>
      </c>
      <c r="JC7" s="95" t="s">
        <v>223</v>
      </c>
      <c r="JD7" s="95" t="s">
        <v>223</v>
      </c>
      <c r="JE7" s="95" t="s">
        <v>223</v>
      </c>
      <c r="JF7" s="95" t="s">
        <v>223</v>
      </c>
      <c r="JG7" s="95" t="s">
        <v>223</v>
      </c>
      <c r="JH7" s="95" t="s">
        <v>223</v>
      </c>
      <c r="JI7" s="95" t="s">
        <v>223</v>
      </c>
      <c r="JJ7" s="95" t="s">
        <v>223</v>
      </c>
      <c r="JK7" s="95" t="s">
        <v>223</v>
      </c>
      <c r="JL7" s="95" t="s">
        <v>223</v>
      </c>
      <c r="JM7" s="95" t="s">
        <v>223</v>
      </c>
      <c r="JN7" s="95" t="s">
        <v>223</v>
      </c>
      <c r="JO7" s="95" t="s">
        <v>223</v>
      </c>
      <c r="JP7" s="95" t="s">
        <v>223</v>
      </c>
      <c r="JQ7" s="95" t="s">
        <v>223</v>
      </c>
      <c r="JR7" s="95" t="s">
        <v>223</v>
      </c>
      <c r="JS7" s="95" t="s">
        <v>223</v>
      </c>
      <c r="JT7" s="95" t="s">
        <v>223</v>
      </c>
      <c r="JU7" s="95" t="s">
        <v>223</v>
      </c>
      <c r="JV7" s="95" t="s">
        <v>223</v>
      </c>
      <c r="JW7" s="95" t="s">
        <v>223</v>
      </c>
      <c r="JX7" s="95" t="s">
        <v>223</v>
      </c>
      <c r="JY7" s="95" t="s">
        <v>223</v>
      </c>
      <c r="JZ7" s="95" t="s">
        <v>223</v>
      </c>
      <c r="KA7" s="95" t="s">
        <v>223</v>
      </c>
      <c r="KB7" s="95" t="s">
        <v>223</v>
      </c>
      <c r="KC7" s="95" t="s">
        <v>223</v>
      </c>
      <c r="KD7" s="95" t="s">
        <v>223</v>
      </c>
      <c r="KE7" s="95" t="s">
        <v>223</v>
      </c>
      <c r="KF7" s="95" t="s">
        <v>223</v>
      </c>
      <c r="KG7" s="95" t="s">
        <v>223</v>
      </c>
      <c r="KH7" s="95" t="s">
        <v>223</v>
      </c>
      <c r="KI7" s="95" t="s">
        <v>223</v>
      </c>
      <c r="KJ7" s="95" t="s">
        <v>223</v>
      </c>
      <c r="KK7" s="95" t="s">
        <v>223</v>
      </c>
      <c r="KL7" s="95" t="s">
        <v>223</v>
      </c>
      <c r="KM7" s="95" t="s">
        <v>223</v>
      </c>
      <c r="KN7" s="95" t="s">
        <v>223</v>
      </c>
      <c r="KO7" s="95" t="s">
        <v>223</v>
      </c>
      <c r="KP7" s="95" t="s">
        <v>223</v>
      </c>
      <c r="KQ7" s="95" t="s">
        <v>223</v>
      </c>
      <c r="KR7" s="95" t="s">
        <v>223</v>
      </c>
      <c r="KS7" s="95" t="s">
        <v>223</v>
      </c>
      <c r="KT7" s="95" t="s">
        <v>223</v>
      </c>
      <c r="KU7" s="95" t="s">
        <v>223</v>
      </c>
      <c r="KV7" s="95" t="s">
        <v>223</v>
      </c>
      <c r="KW7" s="95" t="s">
        <v>223</v>
      </c>
      <c r="KX7" s="95" t="s">
        <v>223</v>
      </c>
      <c r="KY7" s="95" t="s">
        <v>223</v>
      </c>
      <c r="KZ7" s="95" t="s">
        <v>223</v>
      </c>
      <c r="LA7" s="95" t="s">
        <v>223</v>
      </c>
      <c r="LB7" s="95" t="s">
        <v>223</v>
      </c>
      <c r="LC7" s="95" t="s">
        <v>223</v>
      </c>
      <c r="LD7" s="95" t="s">
        <v>223</v>
      </c>
      <c r="LE7" s="95" t="s">
        <v>223</v>
      </c>
      <c r="LF7" s="95" t="s">
        <v>223</v>
      </c>
      <c r="LG7" s="95" t="s">
        <v>223</v>
      </c>
      <c r="LH7" s="95" t="s">
        <v>223</v>
      </c>
      <c r="LI7" s="95" t="s">
        <v>223</v>
      </c>
      <c r="LJ7" s="95" t="s">
        <v>223</v>
      </c>
      <c r="LK7" s="95" t="s">
        <v>223</v>
      </c>
      <c r="LL7" s="95" t="s">
        <v>223</v>
      </c>
      <c r="LM7" s="95" t="s">
        <v>223</v>
      </c>
      <c r="LN7" s="95" t="s">
        <v>223</v>
      </c>
      <c r="LO7" s="95" t="s">
        <v>223</v>
      </c>
      <c r="LP7" s="95" t="s">
        <v>223</v>
      </c>
      <c r="LQ7" s="95" t="s">
        <v>223</v>
      </c>
      <c r="LR7" s="95" t="s">
        <v>223</v>
      </c>
      <c r="LS7" s="95" t="s">
        <v>223</v>
      </c>
      <c r="LT7" s="95" t="s">
        <v>223</v>
      </c>
      <c r="LU7" s="95" t="s">
        <v>223</v>
      </c>
      <c r="LV7" s="95" t="s">
        <v>223</v>
      </c>
      <c r="LW7" s="95" t="s">
        <v>223</v>
      </c>
      <c r="LX7" s="95" t="s">
        <v>223</v>
      </c>
      <c r="LY7" s="95" t="s">
        <v>223</v>
      </c>
    </row>
    <row r="8" spans="1:337" x14ac:dyDescent="0.35">
      <c r="A8" t="s">
        <v>27</v>
      </c>
      <c r="B8" s="95" t="s">
        <v>223</v>
      </c>
      <c r="C8" s="95" t="s">
        <v>223</v>
      </c>
      <c r="D8" s="95" t="s">
        <v>223</v>
      </c>
      <c r="E8" s="95" t="s">
        <v>223</v>
      </c>
      <c r="F8" s="95" t="s">
        <v>223</v>
      </c>
      <c r="G8" s="95" t="s">
        <v>223</v>
      </c>
      <c r="H8" s="95" t="s">
        <v>223</v>
      </c>
      <c r="I8" s="95" t="s">
        <v>223</v>
      </c>
      <c r="J8" s="95" t="s">
        <v>223</v>
      </c>
      <c r="K8" s="95" t="s">
        <v>223</v>
      </c>
      <c r="L8" s="95" t="s">
        <v>223</v>
      </c>
      <c r="M8" s="95" t="s">
        <v>223</v>
      </c>
      <c r="N8" s="95" t="s">
        <v>223</v>
      </c>
      <c r="O8" s="95" t="s">
        <v>223</v>
      </c>
      <c r="P8" s="95" t="s">
        <v>223</v>
      </c>
      <c r="Q8" s="95" t="s">
        <v>223</v>
      </c>
      <c r="R8" s="95" t="s">
        <v>223</v>
      </c>
      <c r="S8" s="95" t="s">
        <v>223</v>
      </c>
      <c r="T8" s="95" t="s">
        <v>223</v>
      </c>
      <c r="U8" s="95" t="s">
        <v>223</v>
      </c>
      <c r="V8" s="95" t="s">
        <v>223</v>
      </c>
      <c r="W8" s="95" t="s">
        <v>223</v>
      </c>
      <c r="X8" s="95" t="s">
        <v>223</v>
      </c>
      <c r="Y8" s="95" t="s">
        <v>223</v>
      </c>
      <c r="Z8" s="95" t="s">
        <v>223</v>
      </c>
      <c r="AA8" s="95" t="s">
        <v>223</v>
      </c>
      <c r="AB8" s="95" t="s">
        <v>223</v>
      </c>
      <c r="AC8" s="95" t="s">
        <v>223</v>
      </c>
      <c r="AD8" s="95" t="s">
        <v>223</v>
      </c>
      <c r="AE8" s="95" t="s">
        <v>223</v>
      </c>
      <c r="AF8" s="95" t="s">
        <v>223</v>
      </c>
      <c r="AG8" s="95" t="s">
        <v>223</v>
      </c>
      <c r="AH8" s="95" t="s">
        <v>223</v>
      </c>
      <c r="AI8" s="95" t="s">
        <v>223</v>
      </c>
      <c r="AJ8" s="95" t="s">
        <v>223</v>
      </c>
      <c r="AK8" s="95" t="s">
        <v>223</v>
      </c>
      <c r="AL8" s="95" t="s">
        <v>223</v>
      </c>
      <c r="AM8" s="95" t="s">
        <v>223</v>
      </c>
      <c r="AN8" s="95" t="s">
        <v>223</v>
      </c>
      <c r="AO8" s="95" t="s">
        <v>223</v>
      </c>
      <c r="AP8" s="95" t="s">
        <v>223</v>
      </c>
      <c r="AQ8" s="95" t="s">
        <v>223</v>
      </c>
      <c r="AR8" s="95" t="s">
        <v>223</v>
      </c>
      <c r="AS8" s="95" t="s">
        <v>223</v>
      </c>
      <c r="AT8" s="95" t="s">
        <v>223</v>
      </c>
      <c r="AU8" s="95" t="s">
        <v>223</v>
      </c>
      <c r="AV8" s="95" t="s">
        <v>223</v>
      </c>
      <c r="AW8" s="95" t="s">
        <v>223</v>
      </c>
      <c r="AX8" s="95" t="s">
        <v>223</v>
      </c>
      <c r="AY8" s="95" t="s">
        <v>223</v>
      </c>
      <c r="AZ8" s="95" t="s">
        <v>223</v>
      </c>
      <c r="BA8" s="95" t="s">
        <v>223</v>
      </c>
      <c r="BB8" s="95" t="s">
        <v>223</v>
      </c>
      <c r="BC8" s="95" t="s">
        <v>223</v>
      </c>
      <c r="BD8" s="95" t="s">
        <v>223</v>
      </c>
      <c r="BE8" s="95" t="s">
        <v>223</v>
      </c>
      <c r="BF8" s="95" t="s">
        <v>223</v>
      </c>
      <c r="BG8" s="95" t="s">
        <v>223</v>
      </c>
      <c r="BH8" s="95" t="s">
        <v>223</v>
      </c>
      <c r="BI8" s="95" t="s">
        <v>223</v>
      </c>
      <c r="BJ8" s="95" t="s">
        <v>223</v>
      </c>
      <c r="BK8" s="95" t="s">
        <v>223</v>
      </c>
      <c r="BL8" s="95" t="s">
        <v>223</v>
      </c>
      <c r="BM8" s="95" t="s">
        <v>223</v>
      </c>
      <c r="BN8" s="95" t="s">
        <v>223</v>
      </c>
      <c r="BO8" s="95" t="s">
        <v>223</v>
      </c>
      <c r="BP8" s="95" t="s">
        <v>223</v>
      </c>
      <c r="BQ8" s="95" t="s">
        <v>223</v>
      </c>
      <c r="BR8" s="95" t="s">
        <v>223</v>
      </c>
      <c r="BS8" s="95" t="s">
        <v>223</v>
      </c>
      <c r="BT8" s="95" t="s">
        <v>223</v>
      </c>
      <c r="BU8" s="95" t="s">
        <v>223</v>
      </c>
      <c r="BV8" s="95" t="s">
        <v>223</v>
      </c>
      <c r="BW8" s="95" t="s">
        <v>223</v>
      </c>
      <c r="BX8" s="95" t="s">
        <v>223</v>
      </c>
      <c r="BY8" s="95" t="s">
        <v>223</v>
      </c>
      <c r="BZ8" s="95" t="s">
        <v>223</v>
      </c>
      <c r="CA8" s="95" t="s">
        <v>223</v>
      </c>
      <c r="CB8" s="95" t="s">
        <v>223</v>
      </c>
      <c r="CC8" s="95" t="s">
        <v>223</v>
      </c>
      <c r="CD8" s="95" t="s">
        <v>223</v>
      </c>
      <c r="CE8" s="95" t="s">
        <v>223</v>
      </c>
      <c r="CF8" s="95" t="s">
        <v>223</v>
      </c>
      <c r="CG8" s="95" t="s">
        <v>223</v>
      </c>
      <c r="CH8" s="95" t="s">
        <v>223</v>
      </c>
      <c r="CI8" s="95" t="s">
        <v>223</v>
      </c>
      <c r="CJ8" s="95" t="s">
        <v>223</v>
      </c>
      <c r="CK8" s="95" t="s">
        <v>223</v>
      </c>
      <c r="CL8" s="95" t="s">
        <v>223</v>
      </c>
      <c r="CM8" s="95" t="s">
        <v>223</v>
      </c>
      <c r="CN8" s="95" t="s">
        <v>223</v>
      </c>
      <c r="CO8" s="95" t="s">
        <v>223</v>
      </c>
      <c r="CP8" s="95" t="s">
        <v>223</v>
      </c>
      <c r="CQ8" s="95" t="s">
        <v>223</v>
      </c>
      <c r="CR8" s="95" t="s">
        <v>223</v>
      </c>
      <c r="CS8" s="95" t="s">
        <v>223</v>
      </c>
      <c r="CT8" s="95" t="s">
        <v>223</v>
      </c>
      <c r="CU8" s="95" t="s">
        <v>223</v>
      </c>
      <c r="CV8" s="95" t="s">
        <v>223</v>
      </c>
      <c r="CW8" s="95" t="s">
        <v>223</v>
      </c>
      <c r="CX8" s="95" t="s">
        <v>223</v>
      </c>
      <c r="CY8" s="95" t="s">
        <v>223</v>
      </c>
      <c r="CZ8" s="95" t="s">
        <v>223</v>
      </c>
      <c r="DA8" s="95" t="s">
        <v>223</v>
      </c>
      <c r="DB8" s="95" t="s">
        <v>223</v>
      </c>
      <c r="DC8" s="95" t="s">
        <v>223</v>
      </c>
      <c r="DD8" s="95" t="s">
        <v>223</v>
      </c>
      <c r="DE8" s="95" t="s">
        <v>223</v>
      </c>
      <c r="DF8" s="95" t="s">
        <v>223</v>
      </c>
      <c r="DG8" s="95" t="s">
        <v>223</v>
      </c>
      <c r="DH8" s="95" t="s">
        <v>223</v>
      </c>
      <c r="DI8" s="95" t="s">
        <v>223</v>
      </c>
      <c r="DJ8" s="95" t="s">
        <v>223</v>
      </c>
      <c r="DK8" s="95" t="s">
        <v>223</v>
      </c>
      <c r="DL8" s="95" t="s">
        <v>223</v>
      </c>
      <c r="DM8" s="95" t="s">
        <v>223</v>
      </c>
      <c r="DN8" s="95" t="s">
        <v>223</v>
      </c>
      <c r="DO8" s="95" t="s">
        <v>223</v>
      </c>
      <c r="DP8" s="95" t="s">
        <v>223</v>
      </c>
      <c r="DQ8" s="95" t="s">
        <v>223</v>
      </c>
      <c r="DR8" s="95" t="s">
        <v>223</v>
      </c>
      <c r="DS8" s="95" t="s">
        <v>223</v>
      </c>
      <c r="DT8" s="95" t="s">
        <v>223</v>
      </c>
      <c r="DU8" s="95" t="s">
        <v>223</v>
      </c>
      <c r="DV8" s="95" t="s">
        <v>223</v>
      </c>
      <c r="DW8" s="95" t="s">
        <v>223</v>
      </c>
      <c r="DX8" s="95" t="s">
        <v>223</v>
      </c>
      <c r="DY8" s="95" t="s">
        <v>223</v>
      </c>
      <c r="DZ8" s="95" t="s">
        <v>223</v>
      </c>
      <c r="EA8" s="95" t="s">
        <v>223</v>
      </c>
      <c r="EB8" s="95" t="s">
        <v>223</v>
      </c>
      <c r="EC8" s="95" t="s">
        <v>223</v>
      </c>
      <c r="ED8" s="95" t="s">
        <v>223</v>
      </c>
      <c r="EE8" s="95" t="s">
        <v>223</v>
      </c>
      <c r="EF8" s="95" t="s">
        <v>223</v>
      </c>
      <c r="EG8" s="95" t="s">
        <v>223</v>
      </c>
      <c r="EH8" s="95" t="s">
        <v>223</v>
      </c>
      <c r="EI8" s="95" t="s">
        <v>223</v>
      </c>
      <c r="EJ8" s="95" t="s">
        <v>223</v>
      </c>
      <c r="EK8" s="95" t="s">
        <v>223</v>
      </c>
      <c r="EL8" s="95" t="s">
        <v>223</v>
      </c>
      <c r="EM8" s="95" t="s">
        <v>223</v>
      </c>
      <c r="EN8" s="95" t="s">
        <v>223</v>
      </c>
      <c r="EO8" s="95" t="s">
        <v>223</v>
      </c>
      <c r="EP8" s="95" t="s">
        <v>223</v>
      </c>
      <c r="EQ8" s="95" t="s">
        <v>223</v>
      </c>
      <c r="ER8" s="95" t="s">
        <v>223</v>
      </c>
      <c r="ES8" s="95" t="s">
        <v>223</v>
      </c>
      <c r="ET8" s="95" t="s">
        <v>223</v>
      </c>
      <c r="EU8" s="95" t="s">
        <v>223</v>
      </c>
      <c r="EV8" s="95" t="s">
        <v>223</v>
      </c>
      <c r="EW8" s="95" t="s">
        <v>223</v>
      </c>
      <c r="EX8" s="95" t="s">
        <v>223</v>
      </c>
      <c r="EY8" s="95" t="s">
        <v>223</v>
      </c>
      <c r="EZ8" s="95" t="s">
        <v>223</v>
      </c>
      <c r="FA8" s="95" t="s">
        <v>223</v>
      </c>
      <c r="FB8" s="95" t="s">
        <v>223</v>
      </c>
      <c r="FC8" s="95" t="s">
        <v>223</v>
      </c>
      <c r="FD8" s="95" t="s">
        <v>223</v>
      </c>
      <c r="FE8" s="95" t="s">
        <v>223</v>
      </c>
      <c r="FF8" s="95" t="s">
        <v>223</v>
      </c>
      <c r="FG8" s="95" t="s">
        <v>223</v>
      </c>
      <c r="FH8" s="95" t="s">
        <v>223</v>
      </c>
      <c r="FI8" s="95" t="s">
        <v>223</v>
      </c>
      <c r="FJ8" s="95" t="s">
        <v>223</v>
      </c>
      <c r="FK8" s="95" t="s">
        <v>223</v>
      </c>
      <c r="FL8" s="95" t="s">
        <v>223</v>
      </c>
      <c r="FM8" s="95" t="s">
        <v>223</v>
      </c>
      <c r="FN8" s="95" t="s">
        <v>223</v>
      </c>
      <c r="FO8" s="95" t="s">
        <v>223</v>
      </c>
      <c r="FP8" s="95" t="s">
        <v>223</v>
      </c>
      <c r="FQ8" s="95" t="s">
        <v>223</v>
      </c>
      <c r="FR8" s="95" t="s">
        <v>223</v>
      </c>
      <c r="FS8" s="95" t="s">
        <v>223</v>
      </c>
      <c r="FT8" s="95" t="s">
        <v>223</v>
      </c>
      <c r="FU8" s="95" t="s">
        <v>223</v>
      </c>
      <c r="FV8" s="95" t="s">
        <v>223</v>
      </c>
      <c r="FW8" s="95" t="s">
        <v>223</v>
      </c>
      <c r="FX8" s="95" t="s">
        <v>223</v>
      </c>
      <c r="FY8" s="95" t="s">
        <v>223</v>
      </c>
      <c r="FZ8" s="95" t="s">
        <v>223</v>
      </c>
      <c r="GA8" s="95" t="s">
        <v>223</v>
      </c>
      <c r="GB8" s="95" t="s">
        <v>223</v>
      </c>
      <c r="GC8" s="95" t="s">
        <v>223</v>
      </c>
      <c r="GD8" s="95" t="s">
        <v>223</v>
      </c>
      <c r="GE8" s="95" t="s">
        <v>223</v>
      </c>
      <c r="GF8" s="95" t="s">
        <v>223</v>
      </c>
      <c r="GG8" s="95" t="s">
        <v>223</v>
      </c>
      <c r="GH8" s="95" t="s">
        <v>223</v>
      </c>
      <c r="GI8" s="95" t="s">
        <v>223</v>
      </c>
      <c r="GJ8" s="95" t="s">
        <v>223</v>
      </c>
      <c r="GK8" s="95" t="s">
        <v>223</v>
      </c>
      <c r="GL8" s="95" t="s">
        <v>223</v>
      </c>
      <c r="GM8" s="95" t="s">
        <v>223</v>
      </c>
      <c r="GN8" s="95" t="s">
        <v>223</v>
      </c>
      <c r="GO8" s="95" t="s">
        <v>223</v>
      </c>
      <c r="GP8" s="95" t="s">
        <v>223</v>
      </c>
      <c r="GQ8" s="95" t="s">
        <v>223</v>
      </c>
      <c r="GR8" s="95" t="s">
        <v>223</v>
      </c>
      <c r="GS8" s="95" t="s">
        <v>223</v>
      </c>
      <c r="GT8" s="95" t="s">
        <v>223</v>
      </c>
      <c r="GU8" s="95" t="s">
        <v>223</v>
      </c>
      <c r="GV8" s="95" t="s">
        <v>223</v>
      </c>
      <c r="GW8" s="95" t="s">
        <v>223</v>
      </c>
      <c r="GX8" s="95" t="s">
        <v>223</v>
      </c>
      <c r="GY8" s="95" t="s">
        <v>223</v>
      </c>
      <c r="GZ8" s="95" t="s">
        <v>223</v>
      </c>
      <c r="HA8" s="95" t="s">
        <v>223</v>
      </c>
      <c r="HB8" s="95" t="s">
        <v>223</v>
      </c>
      <c r="HC8" s="95" t="s">
        <v>223</v>
      </c>
      <c r="HD8" s="95" t="s">
        <v>223</v>
      </c>
      <c r="HE8" s="95" t="s">
        <v>223</v>
      </c>
      <c r="HF8" s="95" t="s">
        <v>223</v>
      </c>
      <c r="HG8" s="95" t="s">
        <v>223</v>
      </c>
      <c r="HH8" s="95" t="s">
        <v>223</v>
      </c>
      <c r="HI8" s="95" t="s">
        <v>223</v>
      </c>
      <c r="HJ8" s="95" t="s">
        <v>223</v>
      </c>
      <c r="HK8" s="95" t="s">
        <v>223</v>
      </c>
      <c r="HL8" s="95" t="s">
        <v>223</v>
      </c>
      <c r="HM8" s="95" t="s">
        <v>223</v>
      </c>
      <c r="HN8" s="95" t="s">
        <v>223</v>
      </c>
      <c r="HO8" s="95" t="s">
        <v>223</v>
      </c>
      <c r="HP8" s="95" t="s">
        <v>223</v>
      </c>
      <c r="HQ8" s="95" t="s">
        <v>223</v>
      </c>
      <c r="HR8" s="95" t="s">
        <v>223</v>
      </c>
      <c r="HS8" s="95" t="s">
        <v>223</v>
      </c>
      <c r="HT8" s="95" t="s">
        <v>223</v>
      </c>
      <c r="HU8" s="95" t="s">
        <v>223</v>
      </c>
      <c r="HV8" s="95" t="s">
        <v>223</v>
      </c>
      <c r="HW8" s="95" t="s">
        <v>223</v>
      </c>
      <c r="HX8" s="95" t="s">
        <v>223</v>
      </c>
      <c r="HY8" s="95" t="s">
        <v>223</v>
      </c>
      <c r="HZ8" s="95" t="s">
        <v>223</v>
      </c>
      <c r="IA8" s="95" t="s">
        <v>223</v>
      </c>
      <c r="IB8" s="95" t="s">
        <v>223</v>
      </c>
      <c r="IC8" s="95" t="s">
        <v>223</v>
      </c>
      <c r="ID8" s="95" t="s">
        <v>223</v>
      </c>
      <c r="IE8" s="95" t="s">
        <v>223</v>
      </c>
      <c r="IF8" s="95" t="s">
        <v>223</v>
      </c>
      <c r="IG8" s="95" t="s">
        <v>223</v>
      </c>
      <c r="IH8" s="95" t="s">
        <v>223</v>
      </c>
      <c r="II8" s="95" t="s">
        <v>223</v>
      </c>
      <c r="IJ8" s="95" t="s">
        <v>223</v>
      </c>
      <c r="IK8" s="95" t="s">
        <v>223</v>
      </c>
      <c r="IL8" s="95" t="s">
        <v>223</v>
      </c>
      <c r="IM8" s="95" t="s">
        <v>223</v>
      </c>
      <c r="IN8" s="95" t="s">
        <v>223</v>
      </c>
      <c r="IO8" s="95" t="s">
        <v>223</v>
      </c>
      <c r="IP8" s="95" t="s">
        <v>223</v>
      </c>
      <c r="IQ8" s="95" t="s">
        <v>223</v>
      </c>
      <c r="IR8" s="95" t="s">
        <v>223</v>
      </c>
      <c r="IS8" s="95" t="s">
        <v>223</v>
      </c>
      <c r="IT8" s="95" t="s">
        <v>223</v>
      </c>
      <c r="IU8" s="95" t="s">
        <v>223</v>
      </c>
      <c r="IV8" s="95" t="s">
        <v>223</v>
      </c>
      <c r="IW8" s="95" t="s">
        <v>223</v>
      </c>
      <c r="IX8" s="95" t="s">
        <v>223</v>
      </c>
      <c r="IY8" s="95" t="s">
        <v>223</v>
      </c>
      <c r="IZ8" s="95" t="s">
        <v>223</v>
      </c>
      <c r="JA8" s="95" t="s">
        <v>223</v>
      </c>
      <c r="JB8" s="95" t="s">
        <v>223</v>
      </c>
      <c r="JC8" s="95" t="s">
        <v>223</v>
      </c>
      <c r="JD8" s="95" t="s">
        <v>223</v>
      </c>
      <c r="JE8" s="95" t="s">
        <v>223</v>
      </c>
      <c r="JF8" s="95" t="s">
        <v>223</v>
      </c>
      <c r="JG8" s="95" t="s">
        <v>223</v>
      </c>
      <c r="JH8" s="95" t="s">
        <v>223</v>
      </c>
      <c r="JI8" s="95" t="s">
        <v>223</v>
      </c>
      <c r="JJ8" s="95" t="s">
        <v>223</v>
      </c>
      <c r="JK8" s="95" t="s">
        <v>223</v>
      </c>
      <c r="JL8" s="95" t="s">
        <v>223</v>
      </c>
      <c r="JM8" s="95" t="s">
        <v>223</v>
      </c>
      <c r="JN8" s="95" t="s">
        <v>223</v>
      </c>
      <c r="JO8" s="95" t="s">
        <v>223</v>
      </c>
      <c r="JP8" s="95" t="s">
        <v>223</v>
      </c>
      <c r="JQ8" s="95" t="s">
        <v>223</v>
      </c>
      <c r="JR8" s="95" t="s">
        <v>223</v>
      </c>
      <c r="JS8" s="95" t="s">
        <v>223</v>
      </c>
      <c r="JT8" s="95" t="s">
        <v>223</v>
      </c>
      <c r="JU8" s="95" t="s">
        <v>223</v>
      </c>
      <c r="JV8" s="95" t="s">
        <v>223</v>
      </c>
      <c r="JW8" s="95" t="s">
        <v>223</v>
      </c>
      <c r="JX8" s="95" t="s">
        <v>223</v>
      </c>
      <c r="JY8" s="95" t="s">
        <v>223</v>
      </c>
      <c r="JZ8" s="95" t="s">
        <v>223</v>
      </c>
      <c r="KA8" s="95" t="s">
        <v>223</v>
      </c>
      <c r="KB8" s="95" t="s">
        <v>223</v>
      </c>
      <c r="KC8" s="95" t="s">
        <v>223</v>
      </c>
      <c r="KD8" s="95" t="s">
        <v>223</v>
      </c>
      <c r="KE8" s="95" t="s">
        <v>223</v>
      </c>
      <c r="KF8" s="95" t="s">
        <v>223</v>
      </c>
      <c r="KG8" s="95" t="s">
        <v>223</v>
      </c>
      <c r="KH8" s="95" t="s">
        <v>223</v>
      </c>
      <c r="KI8" s="95" t="s">
        <v>223</v>
      </c>
      <c r="KJ8" s="95" t="s">
        <v>223</v>
      </c>
      <c r="KK8" s="95" t="s">
        <v>223</v>
      </c>
      <c r="KL8" s="95" t="s">
        <v>223</v>
      </c>
      <c r="KM8" s="95" t="s">
        <v>223</v>
      </c>
      <c r="KN8" s="95" t="s">
        <v>223</v>
      </c>
      <c r="KO8" s="95" t="s">
        <v>223</v>
      </c>
      <c r="KP8" s="95" t="s">
        <v>223</v>
      </c>
      <c r="KQ8" s="95" t="s">
        <v>223</v>
      </c>
      <c r="KR8" s="95" t="s">
        <v>223</v>
      </c>
      <c r="KS8" s="95" t="s">
        <v>223</v>
      </c>
      <c r="KT8" s="95" t="s">
        <v>223</v>
      </c>
      <c r="KU8" s="95" t="s">
        <v>223</v>
      </c>
      <c r="KV8" s="95" t="s">
        <v>223</v>
      </c>
      <c r="KW8" s="95" t="s">
        <v>223</v>
      </c>
      <c r="KX8" s="95" t="s">
        <v>223</v>
      </c>
      <c r="KY8" s="95" t="s">
        <v>223</v>
      </c>
      <c r="KZ8" s="95" t="s">
        <v>223</v>
      </c>
      <c r="LA8" s="95" t="s">
        <v>223</v>
      </c>
      <c r="LB8" s="95" t="s">
        <v>223</v>
      </c>
      <c r="LC8" s="95" t="s">
        <v>223</v>
      </c>
      <c r="LD8" s="95" t="s">
        <v>223</v>
      </c>
      <c r="LE8" s="95" t="s">
        <v>223</v>
      </c>
      <c r="LF8" s="95" t="s">
        <v>223</v>
      </c>
      <c r="LG8" s="95" t="s">
        <v>223</v>
      </c>
      <c r="LH8" s="95" t="s">
        <v>223</v>
      </c>
      <c r="LI8" s="95" t="s">
        <v>223</v>
      </c>
      <c r="LJ8" s="95" t="s">
        <v>223</v>
      </c>
      <c r="LK8" s="95" t="s">
        <v>223</v>
      </c>
      <c r="LL8" s="95" t="s">
        <v>223</v>
      </c>
      <c r="LM8" s="95" t="s">
        <v>223</v>
      </c>
      <c r="LN8" s="95" t="s">
        <v>223</v>
      </c>
      <c r="LO8" s="95" t="s">
        <v>223</v>
      </c>
      <c r="LP8" s="95" t="s">
        <v>223</v>
      </c>
      <c r="LQ8" s="95" t="s">
        <v>223</v>
      </c>
      <c r="LR8" s="95" t="s">
        <v>223</v>
      </c>
      <c r="LS8" s="95" t="s">
        <v>223</v>
      </c>
      <c r="LT8" s="95" t="s">
        <v>223</v>
      </c>
      <c r="LU8" s="95" t="s">
        <v>223</v>
      </c>
      <c r="LV8" s="95" t="s">
        <v>223</v>
      </c>
      <c r="LW8" s="95" t="s">
        <v>223</v>
      </c>
      <c r="LX8" s="95" t="s">
        <v>223</v>
      </c>
      <c r="LY8" s="95" t="s">
        <v>223</v>
      </c>
    </row>
    <row r="9" spans="1:337" x14ac:dyDescent="0.35">
      <c r="A9" t="s">
        <v>28</v>
      </c>
      <c r="B9" s="95" t="s">
        <v>223</v>
      </c>
      <c r="C9" s="95" t="s">
        <v>223</v>
      </c>
      <c r="D9" s="95" t="s">
        <v>223</v>
      </c>
      <c r="E9" s="95" t="s">
        <v>223</v>
      </c>
      <c r="F9" s="95" t="s">
        <v>223</v>
      </c>
      <c r="G9" s="95" t="s">
        <v>223</v>
      </c>
      <c r="H9" s="95" t="s">
        <v>223</v>
      </c>
      <c r="I9" s="95" t="s">
        <v>223</v>
      </c>
      <c r="J9" s="95" t="s">
        <v>223</v>
      </c>
      <c r="K9" s="95" t="s">
        <v>223</v>
      </c>
      <c r="L9" s="95" t="s">
        <v>223</v>
      </c>
      <c r="M9" s="95" t="s">
        <v>223</v>
      </c>
      <c r="N9" s="95" t="s">
        <v>223</v>
      </c>
      <c r="O9" s="95" t="s">
        <v>223</v>
      </c>
      <c r="P9" s="95" t="s">
        <v>223</v>
      </c>
      <c r="Q9" s="95" t="s">
        <v>223</v>
      </c>
      <c r="R9" s="95" t="s">
        <v>223</v>
      </c>
      <c r="S9" s="95" t="s">
        <v>223</v>
      </c>
      <c r="T9" s="95" t="s">
        <v>223</v>
      </c>
      <c r="U9" s="95" t="s">
        <v>223</v>
      </c>
      <c r="V9" s="95" t="s">
        <v>223</v>
      </c>
      <c r="W9" s="95" t="s">
        <v>223</v>
      </c>
      <c r="X9" s="95" t="s">
        <v>223</v>
      </c>
      <c r="Y9" s="95" t="s">
        <v>223</v>
      </c>
      <c r="Z9" s="95" t="s">
        <v>223</v>
      </c>
      <c r="AA9" s="95" t="s">
        <v>223</v>
      </c>
      <c r="AB9" s="95" t="s">
        <v>223</v>
      </c>
      <c r="AC9" s="95" t="s">
        <v>223</v>
      </c>
      <c r="AD9" s="95" t="s">
        <v>223</v>
      </c>
      <c r="AE9" s="95" t="s">
        <v>223</v>
      </c>
      <c r="AF9" s="95" t="s">
        <v>223</v>
      </c>
      <c r="AG9" s="95" t="s">
        <v>223</v>
      </c>
      <c r="AH9" s="95" t="s">
        <v>223</v>
      </c>
      <c r="AI9" s="95" t="s">
        <v>223</v>
      </c>
      <c r="AJ9" s="95" t="s">
        <v>223</v>
      </c>
      <c r="AK9" s="95" t="s">
        <v>223</v>
      </c>
      <c r="AL9" s="95" t="s">
        <v>223</v>
      </c>
      <c r="AM9" s="95" t="s">
        <v>223</v>
      </c>
      <c r="AN9" s="95" t="s">
        <v>223</v>
      </c>
      <c r="AO9" s="95" t="s">
        <v>223</v>
      </c>
      <c r="AP9" s="95" t="s">
        <v>223</v>
      </c>
      <c r="AQ9" s="95" t="s">
        <v>223</v>
      </c>
      <c r="AR9" s="95" t="s">
        <v>223</v>
      </c>
      <c r="AS9" s="95" t="s">
        <v>223</v>
      </c>
      <c r="AT9" s="95" t="s">
        <v>223</v>
      </c>
      <c r="AU9" s="95" t="s">
        <v>223</v>
      </c>
      <c r="AV9" s="95" t="s">
        <v>223</v>
      </c>
      <c r="AW9" s="95" t="s">
        <v>223</v>
      </c>
      <c r="AX9" s="95" t="s">
        <v>223</v>
      </c>
      <c r="AY9" s="95" t="s">
        <v>223</v>
      </c>
      <c r="AZ9" s="95" t="s">
        <v>223</v>
      </c>
      <c r="BA9" s="95" t="s">
        <v>223</v>
      </c>
      <c r="BB9" s="95" t="s">
        <v>223</v>
      </c>
      <c r="BC9" s="95" t="s">
        <v>223</v>
      </c>
      <c r="BD9" s="95" t="s">
        <v>223</v>
      </c>
      <c r="BE9" s="95" t="s">
        <v>223</v>
      </c>
      <c r="BF9" s="95" t="s">
        <v>223</v>
      </c>
      <c r="BG9" s="95" t="s">
        <v>223</v>
      </c>
      <c r="BH9" s="95" t="s">
        <v>223</v>
      </c>
      <c r="BI9" s="95" t="s">
        <v>223</v>
      </c>
      <c r="BJ9" s="95" t="s">
        <v>223</v>
      </c>
      <c r="BK9" s="95" t="s">
        <v>223</v>
      </c>
      <c r="BL9" s="95" t="s">
        <v>223</v>
      </c>
      <c r="BM9" s="95" t="s">
        <v>223</v>
      </c>
      <c r="BN9" s="95" t="s">
        <v>223</v>
      </c>
      <c r="BO9" s="95" t="s">
        <v>223</v>
      </c>
      <c r="BP9" s="95" t="s">
        <v>223</v>
      </c>
      <c r="BQ9" s="95" t="s">
        <v>223</v>
      </c>
      <c r="BR9" s="95" t="s">
        <v>223</v>
      </c>
      <c r="BS9" s="95" t="s">
        <v>223</v>
      </c>
      <c r="BT9" s="95" t="s">
        <v>223</v>
      </c>
      <c r="BU9" s="95" t="s">
        <v>223</v>
      </c>
      <c r="BV9" s="95" t="s">
        <v>223</v>
      </c>
      <c r="BW9" s="95" t="s">
        <v>223</v>
      </c>
      <c r="BX9" s="95" t="s">
        <v>223</v>
      </c>
      <c r="BY9" s="95" t="s">
        <v>223</v>
      </c>
      <c r="BZ9" s="95" t="s">
        <v>223</v>
      </c>
      <c r="CA9" s="95" t="s">
        <v>223</v>
      </c>
      <c r="CB9" s="95" t="s">
        <v>223</v>
      </c>
      <c r="CC9" s="95" t="s">
        <v>223</v>
      </c>
      <c r="CD9" s="95" t="s">
        <v>223</v>
      </c>
      <c r="CE9" s="95" t="s">
        <v>223</v>
      </c>
      <c r="CF9" s="95" t="s">
        <v>223</v>
      </c>
      <c r="CG9" s="95" t="s">
        <v>223</v>
      </c>
      <c r="CH9" s="95" t="s">
        <v>223</v>
      </c>
      <c r="CI9" s="95" t="s">
        <v>223</v>
      </c>
      <c r="CJ9" s="95" t="s">
        <v>223</v>
      </c>
      <c r="CK9" s="95" t="s">
        <v>223</v>
      </c>
      <c r="CL9" s="95" t="s">
        <v>223</v>
      </c>
      <c r="CM9" s="95" t="s">
        <v>223</v>
      </c>
      <c r="CN9" s="95" t="s">
        <v>223</v>
      </c>
      <c r="CO9" s="95" t="s">
        <v>223</v>
      </c>
      <c r="CP9" s="95" t="s">
        <v>223</v>
      </c>
      <c r="CQ9" s="95" t="s">
        <v>223</v>
      </c>
      <c r="CR9" s="95" t="s">
        <v>223</v>
      </c>
      <c r="CS9" s="95" t="s">
        <v>223</v>
      </c>
      <c r="CT9" s="95" t="s">
        <v>223</v>
      </c>
      <c r="CU9" s="95" t="s">
        <v>223</v>
      </c>
      <c r="CV9" s="95" t="s">
        <v>223</v>
      </c>
      <c r="CW9" s="95" t="s">
        <v>223</v>
      </c>
      <c r="CX9" s="95" t="s">
        <v>223</v>
      </c>
      <c r="CY9" s="95" t="s">
        <v>223</v>
      </c>
      <c r="CZ9" s="95" t="s">
        <v>223</v>
      </c>
      <c r="DA9" s="95" t="s">
        <v>223</v>
      </c>
      <c r="DB9" s="95" t="s">
        <v>223</v>
      </c>
      <c r="DC9" s="95" t="s">
        <v>223</v>
      </c>
      <c r="DD9" s="95" t="s">
        <v>223</v>
      </c>
      <c r="DE9" s="95" t="s">
        <v>223</v>
      </c>
      <c r="DF9" s="95" t="s">
        <v>223</v>
      </c>
      <c r="DG9" s="95" t="s">
        <v>223</v>
      </c>
      <c r="DH9" s="95" t="s">
        <v>223</v>
      </c>
      <c r="DI9" s="95" t="s">
        <v>223</v>
      </c>
      <c r="DJ9" s="95" t="s">
        <v>223</v>
      </c>
      <c r="DK9" s="95" t="s">
        <v>223</v>
      </c>
      <c r="DL9" s="95" t="s">
        <v>223</v>
      </c>
      <c r="DM9" s="95" t="s">
        <v>223</v>
      </c>
      <c r="DN9" s="95" t="s">
        <v>223</v>
      </c>
      <c r="DO9" s="95" t="s">
        <v>223</v>
      </c>
      <c r="DP9" s="95" t="s">
        <v>223</v>
      </c>
      <c r="DQ9" s="95" t="s">
        <v>223</v>
      </c>
      <c r="DR9" s="95" t="s">
        <v>223</v>
      </c>
      <c r="DS9" s="95" t="s">
        <v>223</v>
      </c>
      <c r="DT9" s="95" t="s">
        <v>223</v>
      </c>
      <c r="DU9" s="95" t="s">
        <v>223</v>
      </c>
      <c r="DV9" s="95" t="s">
        <v>223</v>
      </c>
      <c r="DW9" s="95" t="s">
        <v>223</v>
      </c>
      <c r="DX9" s="95" t="s">
        <v>223</v>
      </c>
      <c r="DY9" s="95" t="s">
        <v>223</v>
      </c>
      <c r="DZ9" s="95" t="s">
        <v>223</v>
      </c>
      <c r="EA9" s="95" t="s">
        <v>223</v>
      </c>
      <c r="EB9" s="95" t="s">
        <v>223</v>
      </c>
      <c r="EC9" s="95" t="s">
        <v>223</v>
      </c>
      <c r="ED9" s="95" t="s">
        <v>223</v>
      </c>
      <c r="EE9" s="95" t="s">
        <v>223</v>
      </c>
      <c r="EF9" s="95" t="s">
        <v>223</v>
      </c>
      <c r="EG9" s="95" t="s">
        <v>223</v>
      </c>
      <c r="EH9" s="95" t="s">
        <v>223</v>
      </c>
      <c r="EI9" s="95" t="s">
        <v>223</v>
      </c>
      <c r="EJ9" s="95" t="s">
        <v>223</v>
      </c>
      <c r="EK9" s="95" t="s">
        <v>223</v>
      </c>
      <c r="EL9" s="95" t="s">
        <v>223</v>
      </c>
      <c r="EM9" s="95" t="s">
        <v>223</v>
      </c>
      <c r="EN9" s="95" t="s">
        <v>223</v>
      </c>
      <c r="EO9" s="95" t="s">
        <v>223</v>
      </c>
      <c r="EP9" s="95" t="s">
        <v>223</v>
      </c>
      <c r="EQ9" s="95" t="s">
        <v>223</v>
      </c>
      <c r="ER9" s="95" t="s">
        <v>223</v>
      </c>
      <c r="ES9" s="95" t="s">
        <v>223</v>
      </c>
      <c r="ET9" s="95" t="s">
        <v>223</v>
      </c>
      <c r="EU9" s="95" t="s">
        <v>223</v>
      </c>
      <c r="EV9" s="95" t="s">
        <v>223</v>
      </c>
      <c r="EW9" s="95" t="s">
        <v>223</v>
      </c>
      <c r="EX9" s="95" t="s">
        <v>223</v>
      </c>
      <c r="EY9" s="95" t="s">
        <v>223</v>
      </c>
      <c r="EZ9" s="95" t="s">
        <v>223</v>
      </c>
      <c r="FA9" s="95" t="s">
        <v>223</v>
      </c>
      <c r="FB9" s="95" t="s">
        <v>223</v>
      </c>
      <c r="FC9" s="95" t="s">
        <v>223</v>
      </c>
      <c r="FD9" s="95" t="s">
        <v>223</v>
      </c>
      <c r="FE9" s="95" t="s">
        <v>223</v>
      </c>
      <c r="FF9" s="95" t="s">
        <v>223</v>
      </c>
      <c r="FG9" s="95" t="s">
        <v>223</v>
      </c>
      <c r="FH9" s="95" t="s">
        <v>223</v>
      </c>
      <c r="FI9" s="95" t="s">
        <v>223</v>
      </c>
      <c r="FJ9" s="95" t="s">
        <v>223</v>
      </c>
      <c r="FK9" s="95" t="s">
        <v>223</v>
      </c>
      <c r="FL9" s="95" t="s">
        <v>223</v>
      </c>
      <c r="FM9" s="95" t="s">
        <v>223</v>
      </c>
      <c r="FN9" s="95" t="s">
        <v>223</v>
      </c>
      <c r="FO9" s="95" t="s">
        <v>223</v>
      </c>
      <c r="FP9" s="95" t="s">
        <v>223</v>
      </c>
      <c r="FQ9" s="95" t="s">
        <v>223</v>
      </c>
      <c r="FR9" s="95" t="s">
        <v>223</v>
      </c>
      <c r="FS9" s="95" t="s">
        <v>223</v>
      </c>
      <c r="FT9" s="95" t="s">
        <v>223</v>
      </c>
      <c r="FU9" s="95" t="s">
        <v>223</v>
      </c>
      <c r="FV9" s="95" t="s">
        <v>223</v>
      </c>
      <c r="FW9" s="95" t="s">
        <v>223</v>
      </c>
      <c r="FX9" s="95" t="s">
        <v>223</v>
      </c>
      <c r="FY9" s="95" t="s">
        <v>223</v>
      </c>
      <c r="FZ9" s="95" t="s">
        <v>223</v>
      </c>
      <c r="GA9" s="95" t="s">
        <v>223</v>
      </c>
      <c r="GB9" s="95" t="s">
        <v>223</v>
      </c>
      <c r="GC9" s="95" t="s">
        <v>223</v>
      </c>
      <c r="GD9" s="95" t="s">
        <v>223</v>
      </c>
      <c r="GE9" s="95" t="s">
        <v>223</v>
      </c>
      <c r="GF9" s="95" t="s">
        <v>223</v>
      </c>
      <c r="GG9" s="95" t="s">
        <v>223</v>
      </c>
      <c r="GH9" s="95" t="s">
        <v>223</v>
      </c>
      <c r="GI9" s="95" t="s">
        <v>223</v>
      </c>
      <c r="GJ9" s="95" t="s">
        <v>223</v>
      </c>
      <c r="GK9" s="95" t="s">
        <v>223</v>
      </c>
      <c r="GL9" s="95" t="s">
        <v>223</v>
      </c>
      <c r="GM9" s="95" t="s">
        <v>223</v>
      </c>
      <c r="GN9" s="95" t="s">
        <v>223</v>
      </c>
      <c r="GO9" s="95" t="s">
        <v>223</v>
      </c>
      <c r="GP9" s="95" t="s">
        <v>223</v>
      </c>
      <c r="GQ9" s="95" t="s">
        <v>223</v>
      </c>
      <c r="GR9" s="95" t="s">
        <v>223</v>
      </c>
      <c r="GS9" s="95" t="s">
        <v>223</v>
      </c>
      <c r="GT9" s="95" t="s">
        <v>223</v>
      </c>
      <c r="GU9" s="95" t="s">
        <v>223</v>
      </c>
      <c r="GV9" s="95" t="s">
        <v>223</v>
      </c>
      <c r="GW9" s="95" t="s">
        <v>223</v>
      </c>
      <c r="GX9" s="95" t="s">
        <v>223</v>
      </c>
      <c r="GY9" s="95" t="s">
        <v>223</v>
      </c>
      <c r="GZ9" s="95" t="s">
        <v>223</v>
      </c>
      <c r="HA9" s="95" t="s">
        <v>223</v>
      </c>
      <c r="HB9" s="95" t="s">
        <v>223</v>
      </c>
      <c r="HC9" s="95" t="s">
        <v>223</v>
      </c>
      <c r="HD9" s="95" t="s">
        <v>223</v>
      </c>
      <c r="HE9" s="95" t="s">
        <v>223</v>
      </c>
      <c r="HF9" s="95" t="s">
        <v>223</v>
      </c>
      <c r="HG9" s="95" t="s">
        <v>223</v>
      </c>
      <c r="HH9" s="95" t="s">
        <v>223</v>
      </c>
      <c r="HI9" s="95" t="s">
        <v>223</v>
      </c>
      <c r="HJ9" s="95" t="s">
        <v>223</v>
      </c>
      <c r="HK9" s="95" t="s">
        <v>223</v>
      </c>
      <c r="HL9" s="95" t="s">
        <v>223</v>
      </c>
      <c r="HM9" s="95" t="s">
        <v>223</v>
      </c>
      <c r="HN9" s="95" t="s">
        <v>223</v>
      </c>
      <c r="HO9" s="95" t="s">
        <v>223</v>
      </c>
      <c r="HP9" s="95" t="s">
        <v>223</v>
      </c>
      <c r="HQ9" s="95" t="s">
        <v>223</v>
      </c>
      <c r="HR9" s="95" t="s">
        <v>223</v>
      </c>
      <c r="HS9" s="95" t="s">
        <v>223</v>
      </c>
      <c r="HT9" s="95" t="s">
        <v>223</v>
      </c>
      <c r="HU9" s="95" t="s">
        <v>223</v>
      </c>
      <c r="HV9" s="95" t="s">
        <v>223</v>
      </c>
      <c r="HW9" s="95" t="s">
        <v>223</v>
      </c>
      <c r="HX9" s="95" t="s">
        <v>223</v>
      </c>
      <c r="HY9" s="95" t="s">
        <v>223</v>
      </c>
      <c r="HZ9" s="95" t="s">
        <v>223</v>
      </c>
      <c r="IA9" s="95" t="s">
        <v>223</v>
      </c>
      <c r="IB9" s="95" t="s">
        <v>223</v>
      </c>
      <c r="IC9" s="95" t="s">
        <v>223</v>
      </c>
      <c r="ID9" s="95" t="s">
        <v>223</v>
      </c>
      <c r="IE9" s="95" t="s">
        <v>223</v>
      </c>
      <c r="IF9" s="95" t="s">
        <v>223</v>
      </c>
      <c r="IG9" s="95" t="s">
        <v>223</v>
      </c>
      <c r="IH9" s="95" t="s">
        <v>223</v>
      </c>
      <c r="II9" s="95" t="s">
        <v>223</v>
      </c>
      <c r="IJ9" s="95" t="s">
        <v>223</v>
      </c>
      <c r="IK9" s="95" t="s">
        <v>223</v>
      </c>
      <c r="IL9" s="95" t="s">
        <v>223</v>
      </c>
      <c r="IM9" s="95" t="s">
        <v>223</v>
      </c>
      <c r="IN9" s="95" t="s">
        <v>223</v>
      </c>
      <c r="IO9" s="95" t="s">
        <v>223</v>
      </c>
      <c r="IP9" s="95" t="s">
        <v>223</v>
      </c>
      <c r="IQ9" s="95" t="s">
        <v>223</v>
      </c>
      <c r="IR9" s="95" t="s">
        <v>223</v>
      </c>
      <c r="IS9" s="95" t="s">
        <v>223</v>
      </c>
      <c r="IT9" s="95" t="s">
        <v>223</v>
      </c>
      <c r="IU9" s="95" t="s">
        <v>223</v>
      </c>
      <c r="IV9" s="95" t="s">
        <v>223</v>
      </c>
      <c r="IW9" s="95" t="s">
        <v>223</v>
      </c>
      <c r="IX9" s="95" t="s">
        <v>223</v>
      </c>
      <c r="IY9" s="95" t="s">
        <v>223</v>
      </c>
      <c r="IZ9" s="95" t="s">
        <v>223</v>
      </c>
      <c r="JA9" s="95" t="s">
        <v>223</v>
      </c>
      <c r="JB9" s="95" t="s">
        <v>223</v>
      </c>
      <c r="JC9" s="95" t="s">
        <v>223</v>
      </c>
      <c r="JD9" s="95" t="s">
        <v>223</v>
      </c>
      <c r="JE9" s="95" t="s">
        <v>223</v>
      </c>
      <c r="JF9" s="95" t="s">
        <v>223</v>
      </c>
      <c r="JG9" s="95" t="s">
        <v>223</v>
      </c>
      <c r="JH9" s="95" t="s">
        <v>223</v>
      </c>
      <c r="JI9" s="95" t="s">
        <v>223</v>
      </c>
      <c r="JJ9" s="95" t="s">
        <v>223</v>
      </c>
      <c r="JK9" s="95" t="s">
        <v>223</v>
      </c>
      <c r="JL9" s="95" t="s">
        <v>223</v>
      </c>
      <c r="JM9" s="95" t="s">
        <v>223</v>
      </c>
      <c r="JN9" s="95" t="s">
        <v>223</v>
      </c>
      <c r="JO9" s="95" t="s">
        <v>223</v>
      </c>
      <c r="JP9" s="95" t="s">
        <v>223</v>
      </c>
      <c r="JQ9" s="95" t="s">
        <v>223</v>
      </c>
      <c r="JR9" s="95" t="s">
        <v>223</v>
      </c>
      <c r="JS9" s="95" t="s">
        <v>223</v>
      </c>
      <c r="JT9" s="95" t="s">
        <v>223</v>
      </c>
      <c r="JU9" s="95" t="s">
        <v>223</v>
      </c>
      <c r="JV9" s="95" t="s">
        <v>223</v>
      </c>
      <c r="JW9" s="95" t="s">
        <v>223</v>
      </c>
      <c r="JX9" s="95" t="s">
        <v>223</v>
      </c>
      <c r="JY9" s="95" t="s">
        <v>223</v>
      </c>
      <c r="JZ9" s="95" t="s">
        <v>223</v>
      </c>
      <c r="KA9" s="95" t="s">
        <v>223</v>
      </c>
      <c r="KB9" s="95" t="s">
        <v>223</v>
      </c>
      <c r="KC9" s="95" t="s">
        <v>223</v>
      </c>
      <c r="KD9" s="95" t="s">
        <v>223</v>
      </c>
      <c r="KE9" s="95" t="s">
        <v>223</v>
      </c>
      <c r="KF9" s="95" t="s">
        <v>223</v>
      </c>
      <c r="KG9" s="95" t="s">
        <v>223</v>
      </c>
      <c r="KH9" s="95" t="s">
        <v>223</v>
      </c>
      <c r="KI9" s="95" t="s">
        <v>223</v>
      </c>
      <c r="KJ9" s="95" t="s">
        <v>223</v>
      </c>
      <c r="KK9" s="95" t="s">
        <v>223</v>
      </c>
      <c r="KL9" s="95" t="s">
        <v>223</v>
      </c>
      <c r="KM9" s="95" t="s">
        <v>223</v>
      </c>
      <c r="KN9" s="95" t="s">
        <v>223</v>
      </c>
      <c r="KO9" s="95" t="s">
        <v>223</v>
      </c>
      <c r="KP9" s="95" t="s">
        <v>223</v>
      </c>
      <c r="KQ9" s="95" t="s">
        <v>223</v>
      </c>
      <c r="KR9" s="95" t="s">
        <v>223</v>
      </c>
      <c r="KS9" s="95" t="s">
        <v>223</v>
      </c>
      <c r="KT9" s="95" t="s">
        <v>223</v>
      </c>
      <c r="KU9" s="95" t="s">
        <v>223</v>
      </c>
      <c r="KV9" s="95" t="s">
        <v>223</v>
      </c>
      <c r="KW9" s="95" t="s">
        <v>223</v>
      </c>
      <c r="KX9" s="95" t="s">
        <v>223</v>
      </c>
      <c r="KY9" s="95" t="s">
        <v>223</v>
      </c>
      <c r="KZ9" s="95" t="s">
        <v>223</v>
      </c>
      <c r="LA9" s="95" t="s">
        <v>223</v>
      </c>
      <c r="LB9" s="95" t="s">
        <v>223</v>
      </c>
      <c r="LC9" s="95" t="s">
        <v>223</v>
      </c>
      <c r="LD9" s="95" t="s">
        <v>223</v>
      </c>
      <c r="LE9" s="95" t="s">
        <v>223</v>
      </c>
      <c r="LF9" s="95" t="s">
        <v>223</v>
      </c>
      <c r="LG9" s="95" t="s">
        <v>223</v>
      </c>
      <c r="LH9" s="95" t="s">
        <v>223</v>
      </c>
      <c r="LI9" s="95" t="s">
        <v>223</v>
      </c>
      <c r="LJ9" s="95" t="s">
        <v>223</v>
      </c>
      <c r="LK9" s="95" t="s">
        <v>223</v>
      </c>
      <c r="LL9" s="95" t="s">
        <v>223</v>
      </c>
      <c r="LM9" s="95" t="s">
        <v>223</v>
      </c>
      <c r="LN9" s="95" t="s">
        <v>223</v>
      </c>
      <c r="LO9" s="95" t="s">
        <v>223</v>
      </c>
      <c r="LP9" s="95" t="s">
        <v>223</v>
      </c>
      <c r="LQ9" s="95" t="s">
        <v>223</v>
      </c>
      <c r="LR9" s="95" t="s">
        <v>223</v>
      </c>
      <c r="LS9" s="95" t="s">
        <v>223</v>
      </c>
      <c r="LT9" s="95" t="s">
        <v>223</v>
      </c>
      <c r="LU9" s="95" t="s">
        <v>223</v>
      </c>
      <c r="LV9" s="95" t="s">
        <v>223</v>
      </c>
      <c r="LW9" s="95" t="s">
        <v>223</v>
      </c>
      <c r="LX9" s="95" t="s">
        <v>223</v>
      </c>
      <c r="LY9" s="95" t="s">
        <v>223</v>
      </c>
    </row>
    <row r="10" spans="1:337" x14ac:dyDescent="0.35">
      <c r="A10" t="s">
        <v>30</v>
      </c>
      <c r="B10" s="95" t="s">
        <v>223</v>
      </c>
      <c r="C10" s="95" t="s">
        <v>223</v>
      </c>
      <c r="D10" s="95" t="s">
        <v>223</v>
      </c>
      <c r="E10" s="95" t="s">
        <v>223</v>
      </c>
      <c r="F10" s="95" t="s">
        <v>223</v>
      </c>
      <c r="G10" s="95" t="s">
        <v>223</v>
      </c>
      <c r="H10" s="95" t="s">
        <v>223</v>
      </c>
      <c r="I10" s="95" t="s">
        <v>223</v>
      </c>
      <c r="J10" s="95" t="s">
        <v>223</v>
      </c>
      <c r="K10" s="95" t="s">
        <v>223</v>
      </c>
      <c r="L10" s="95" t="s">
        <v>223</v>
      </c>
      <c r="M10" s="95" t="s">
        <v>223</v>
      </c>
      <c r="N10" s="95" t="s">
        <v>223</v>
      </c>
      <c r="O10" s="95" t="s">
        <v>223</v>
      </c>
      <c r="P10" s="95" t="s">
        <v>223</v>
      </c>
      <c r="Q10" s="95" t="s">
        <v>223</v>
      </c>
      <c r="R10" s="95" t="s">
        <v>223</v>
      </c>
      <c r="S10" s="95" t="s">
        <v>223</v>
      </c>
      <c r="T10" s="95" t="s">
        <v>223</v>
      </c>
      <c r="U10" s="95" t="s">
        <v>223</v>
      </c>
      <c r="V10" s="95" t="s">
        <v>223</v>
      </c>
      <c r="W10" s="95" t="s">
        <v>223</v>
      </c>
      <c r="X10" s="95" t="s">
        <v>223</v>
      </c>
      <c r="Y10" s="95" t="s">
        <v>223</v>
      </c>
      <c r="Z10" s="95" t="s">
        <v>223</v>
      </c>
      <c r="AA10" s="95" t="s">
        <v>223</v>
      </c>
      <c r="AB10" s="95" t="s">
        <v>223</v>
      </c>
      <c r="AC10" s="95" t="s">
        <v>223</v>
      </c>
      <c r="AD10" s="95" t="s">
        <v>223</v>
      </c>
      <c r="AE10" s="95" t="s">
        <v>223</v>
      </c>
      <c r="AF10" s="95" t="s">
        <v>223</v>
      </c>
      <c r="AG10" s="95" t="s">
        <v>223</v>
      </c>
      <c r="AH10" s="95" t="s">
        <v>223</v>
      </c>
      <c r="AI10" s="95" t="s">
        <v>223</v>
      </c>
      <c r="AJ10" s="95" t="s">
        <v>223</v>
      </c>
      <c r="AK10" s="95" t="s">
        <v>223</v>
      </c>
      <c r="AL10" s="95" t="s">
        <v>223</v>
      </c>
      <c r="AM10" s="95" t="s">
        <v>223</v>
      </c>
      <c r="AN10" s="95" t="s">
        <v>223</v>
      </c>
      <c r="AO10" s="95" t="s">
        <v>223</v>
      </c>
      <c r="AP10" s="95" t="s">
        <v>223</v>
      </c>
      <c r="AQ10" s="95" t="s">
        <v>223</v>
      </c>
      <c r="AR10" s="95" t="s">
        <v>223</v>
      </c>
      <c r="AS10" s="95" t="s">
        <v>223</v>
      </c>
      <c r="AT10" s="95" t="s">
        <v>223</v>
      </c>
      <c r="AU10" s="95" t="s">
        <v>223</v>
      </c>
      <c r="AV10" s="95" t="s">
        <v>223</v>
      </c>
      <c r="AW10" s="95" t="s">
        <v>223</v>
      </c>
      <c r="AX10" s="95" t="s">
        <v>223</v>
      </c>
      <c r="AY10" s="95" t="s">
        <v>223</v>
      </c>
      <c r="AZ10" s="95" t="s">
        <v>223</v>
      </c>
      <c r="BA10" s="95" t="s">
        <v>223</v>
      </c>
      <c r="BB10" s="95" t="s">
        <v>223</v>
      </c>
      <c r="BC10" s="95" t="s">
        <v>223</v>
      </c>
      <c r="BD10" s="95" t="s">
        <v>223</v>
      </c>
      <c r="BE10" s="95" t="s">
        <v>223</v>
      </c>
      <c r="BF10" s="95" t="s">
        <v>223</v>
      </c>
      <c r="BG10" s="95" t="s">
        <v>223</v>
      </c>
      <c r="BH10" s="95" t="s">
        <v>223</v>
      </c>
      <c r="BI10" s="95" t="s">
        <v>223</v>
      </c>
      <c r="BJ10" s="95" t="s">
        <v>223</v>
      </c>
      <c r="BK10" s="95" t="s">
        <v>223</v>
      </c>
      <c r="BL10" s="95" t="s">
        <v>223</v>
      </c>
      <c r="BM10" s="95" t="s">
        <v>223</v>
      </c>
      <c r="BN10" s="95" t="s">
        <v>223</v>
      </c>
      <c r="BO10" s="95" t="s">
        <v>223</v>
      </c>
      <c r="BP10" s="95" t="s">
        <v>223</v>
      </c>
      <c r="BQ10" s="95" t="s">
        <v>223</v>
      </c>
      <c r="BR10" s="95" t="s">
        <v>223</v>
      </c>
      <c r="BS10" s="95" t="s">
        <v>223</v>
      </c>
      <c r="BT10" s="95" t="s">
        <v>223</v>
      </c>
      <c r="BU10" s="95" t="s">
        <v>223</v>
      </c>
      <c r="BV10" s="95" t="s">
        <v>223</v>
      </c>
      <c r="BW10" s="95" t="s">
        <v>223</v>
      </c>
      <c r="BX10" s="95" t="s">
        <v>223</v>
      </c>
      <c r="BY10" s="95" t="s">
        <v>223</v>
      </c>
      <c r="BZ10" s="95" t="s">
        <v>223</v>
      </c>
      <c r="CA10" s="95" t="s">
        <v>223</v>
      </c>
      <c r="CB10" s="95" t="s">
        <v>223</v>
      </c>
      <c r="CC10" s="95" t="s">
        <v>223</v>
      </c>
      <c r="CD10" s="95" t="s">
        <v>223</v>
      </c>
      <c r="CE10" s="95" t="s">
        <v>223</v>
      </c>
      <c r="CF10" s="95" t="s">
        <v>223</v>
      </c>
      <c r="CG10" s="95" t="s">
        <v>223</v>
      </c>
      <c r="CH10" s="95" t="s">
        <v>223</v>
      </c>
      <c r="CI10" s="95" t="s">
        <v>223</v>
      </c>
      <c r="CJ10" s="95" t="s">
        <v>223</v>
      </c>
      <c r="CK10" s="95" t="s">
        <v>223</v>
      </c>
      <c r="CL10" s="95" t="s">
        <v>223</v>
      </c>
      <c r="CM10" s="95" t="s">
        <v>223</v>
      </c>
      <c r="CN10" s="95" t="s">
        <v>223</v>
      </c>
      <c r="CO10" s="95" t="s">
        <v>223</v>
      </c>
      <c r="CP10" s="95" t="s">
        <v>223</v>
      </c>
      <c r="CQ10" s="95" t="s">
        <v>223</v>
      </c>
      <c r="CR10" s="95" t="s">
        <v>223</v>
      </c>
      <c r="CS10" s="95" t="s">
        <v>223</v>
      </c>
      <c r="CT10" s="95" t="s">
        <v>223</v>
      </c>
      <c r="CU10" s="95" t="s">
        <v>223</v>
      </c>
      <c r="CV10" s="95" t="s">
        <v>223</v>
      </c>
      <c r="CW10" s="95" t="s">
        <v>223</v>
      </c>
      <c r="CX10" s="95" t="s">
        <v>223</v>
      </c>
      <c r="CY10" s="95" t="s">
        <v>223</v>
      </c>
      <c r="CZ10" s="95" t="s">
        <v>223</v>
      </c>
      <c r="DA10" s="95" t="s">
        <v>223</v>
      </c>
      <c r="DB10" s="95" t="s">
        <v>223</v>
      </c>
      <c r="DC10" s="95" t="s">
        <v>223</v>
      </c>
      <c r="DD10" s="95" t="s">
        <v>223</v>
      </c>
      <c r="DE10" s="95" t="s">
        <v>223</v>
      </c>
      <c r="DF10" s="95" t="s">
        <v>223</v>
      </c>
      <c r="DG10" s="95" t="s">
        <v>223</v>
      </c>
      <c r="DH10" s="95" t="s">
        <v>223</v>
      </c>
      <c r="DI10" s="95" t="s">
        <v>223</v>
      </c>
      <c r="DJ10" s="95" t="s">
        <v>223</v>
      </c>
      <c r="DK10" s="95" t="s">
        <v>223</v>
      </c>
      <c r="DL10" s="95" t="s">
        <v>223</v>
      </c>
      <c r="DM10" s="95" t="s">
        <v>223</v>
      </c>
      <c r="DN10" s="95" t="s">
        <v>223</v>
      </c>
      <c r="DO10" s="95" t="s">
        <v>223</v>
      </c>
      <c r="DP10" s="95" t="s">
        <v>223</v>
      </c>
      <c r="DQ10" s="95" t="s">
        <v>223</v>
      </c>
      <c r="DR10" s="95" t="s">
        <v>223</v>
      </c>
      <c r="DS10" s="95" t="s">
        <v>223</v>
      </c>
      <c r="DT10" s="95" t="s">
        <v>223</v>
      </c>
      <c r="DU10" s="95" t="s">
        <v>223</v>
      </c>
      <c r="DV10" s="95" t="s">
        <v>223</v>
      </c>
      <c r="DW10" s="95" t="s">
        <v>223</v>
      </c>
      <c r="DX10" s="95" t="s">
        <v>223</v>
      </c>
      <c r="DY10" s="95" t="s">
        <v>223</v>
      </c>
      <c r="DZ10" s="95" t="s">
        <v>223</v>
      </c>
      <c r="EA10" s="95" t="s">
        <v>223</v>
      </c>
      <c r="EB10" s="95" t="s">
        <v>223</v>
      </c>
      <c r="EC10" s="95" t="s">
        <v>223</v>
      </c>
      <c r="ED10" s="95" t="s">
        <v>223</v>
      </c>
      <c r="EE10" s="95" t="s">
        <v>223</v>
      </c>
      <c r="EF10" s="95" t="s">
        <v>223</v>
      </c>
      <c r="EG10" s="95" t="s">
        <v>223</v>
      </c>
      <c r="EH10" s="95" t="s">
        <v>223</v>
      </c>
      <c r="EI10" s="95" t="s">
        <v>223</v>
      </c>
      <c r="EJ10" s="95" t="s">
        <v>223</v>
      </c>
      <c r="EK10" s="95" t="s">
        <v>223</v>
      </c>
      <c r="EL10" s="95" t="s">
        <v>223</v>
      </c>
      <c r="EM10" s="95" t="s">
        <v>223</v>
      </c>
      <c r="EN10" s="95" t="s">
        <v>223</v>
      </c>
      <c r="EO10" s="95" t="s">
        <v>223</v>
      </c>
      <c r="EP10" s="95" t="s">
        <v>223</v>
      </c>
      <c r="EQ10" s="95" t="s">
        <v>223</v>
      </c>
      <c r="ER10" s="95" t="s">
        <v>223</v>
      </c>
      <c r="ES10" s="95" t="s">
        <v>223</v>
      </c>
      <c r="ET10" s="95" t="s">
        <v>223</v>
      </c>
      <c r="EU10" s="95" t="s">
        <v>223</v>
      </c>
      <c r="EV10" s="95" t="s">
        <v>223</v>
      </c>
      <c r="EW10" s="95" t="s">
        <v>223</v>
      </c>
      <c r="EX10" s="95" t="s">
        <v>223</v>
      </c>
      <c r="EY10" s="95" t="s">
        <v>223</v>
      </c>
      <c r="EZ10" s="95" t="s">
        <v>223</v>
      </c>
      <c r="FA10" s="95" t="s">
        <v>223</v>
      </c>
      <c r="FB10" s="95" t="s">
        <v>223</v>
      </c>
      <c r="FC10" s="95" t="s">
        <v>223</v>
      </c>
      <c r="FD10" s="95" t="s">
        <v>223</v>
      </c>
      <c r="FE10" s="95" t="s">
        <v>223</v>
      </c>
      <c r="FF10" s="95" t="s">
        <v>223</v>
      </c>
      <c r="FG10" s="95" t="s">
        <v>223</v>
      </c>
      <c r="FH10" s="95" t="s">
        <v>223</v>
      </c>
      <c r="FI10" s="95" t="s">
        <v>223</v>
      </c>
      <c r="FJ10" s="95" t="s">
        <v>223</v>
      </c>
      <c r="FK10" s="95" t="s">
        <v>223</v>
      </c>
      <c r="FL10" s="95" t="s">
        <v>223</v>
      </c>
      <c r="FM10" s="95" t="s">
        <v>223</v>
      </c>
      <c r="FN10" s="95" t="s">
        <v>223</v>
      </c>
      <c r="FO10" s="95" t="s">
        <v>223</v>
      </c>
      <c r="FP10" s="95" t="s">
        <v>223</v>
      </c>
      <c r="FQ10" s="95" t="s">
        <v>223</v>
      </c>
      <c r="FR10" s="95" t="s">
        <v>223</v>
      </c>
      <c r="FS10" s="95" t="s">
        <v>223</v>
      </c>
      <c r="FT10" s="95" t="s">
        <v>223</v>
      </c>
      <c r="FU10" s="95" t="s">
        <v>223</v>
      </c>
      <c r="FV10" s="95" t="s">
        <v>223</v>
      </c>
      <c r="FW10" s="95" t="s">
        <v>223</v>
      </c>
      <c r="FX10" s="95" t="s">
        <v>223</v>
      </c>
      <c r="FY10" s="95" t="s">
        <v>223</v>
      </c>
      <c r="FZ10" s="95" t="s">
        <v>223</v>
      </c>
      <c r="GA10" s="95" t="s">
        <v>223</v>
      </c>
      <c r="GB10" s="95" t="s">
        <v>223</v>
      </c>
      <c r="GC10" s="95" t="s">
        <v>223</v>
      </c>
      <c r="GD10" s="95" t="s">
        <v>223</v>
      </c>
      <c r="GE10" s="95" t="s">
        <v>223</v>
      </c>
      <c r="GF10" s="95" t="s">
        <v>223</v>
      </c>
      <c r="GG10" s="95" t="s">
        <v>223</v>
      </c>
      <c r="GH10" s="95" t="s">
        <v>223</v>
      </c>
      <c r="GI10" s="95" t="s">
        <v>223</v>
      </c>
      <c r="GJ10" s="95" t="s">
        <v>223</v>
      </c>
      <c r="GK10" s="95" t="s">
        <v>223</v>
      </c>
      <c r="GL10" s="95" t="s">
        <v>223</v>
      </c>
      <c r="GM10" s="95" t="s">
        <v>223</v>
      </c>
      <c r="GN10" s="95" t="s">
        <v>223</v>
      </c>
      <c r="GO10" s="95" t="s">
        <v>223</v>
      </c>
      <c r="GP10" s="95" t="s">
        <v>223</v>
      </c>
      <c r="GQ10" s="95" t="s">
        <v>223</v>
      </c>
      <c r="GR10" s="95" t="s">
        <v>223</v>
      </c>
      <c r="GS10" s="95" t="s">
        <v>223</v>
      </c>
      <c r="GT10" s="95" t="s">
        <v>223</v>
      </c>
      <c r="GU10" s="95" t="s">
        <v>223</v>
      </c>
      <c r="GV10" s="95" t="s">
        <v>223</v>
      </c>
      <c r="GW10" s="95" t="s">
        <v>223</v>
      </c>
      <c r="GX10" s="95" t="s">
        <v>223</v>
      </c>
      <c r="GY10" s="95" t="s">
        <v>223</v>
      </c>
      <c r="GZ10" s="95" t="s">
        <v>223</v>
      </c>
      <c r="HA10" s="95" t="s">
        <v>223</v>
      </c>
      <c r="HB10" s="95" t="s">
        <v>223</v>
      </c>
      <c r="HC10" s="95" t="s">
        <v>223</v>
      </c>
      <c r="HD10" s="95" t="s">
        <v>223</v>
      </c>
      <c r="HE10" s="95" t="s">
        <v>223</v>
      </c>
      <c r="HF10" s="95" t="s">
        <v>223</v>
      </c>
      <c r="HG10" s="95" t="s">
        <v>223</v>
      </c>
      <c r="HH10" s="95" t="s">
        <v>223</v>
      </c>
      <c r="HI10" s="95" t="s">
        <v>223</v>
      </c>
      <c r="HJ10" s="95" t="s">
        <v>223</v>
      </c>
      <c r="HK10" s="95" t="s">
        <v>223</v>
      </c>
      <c r="HL10" s="95" t="s">
        <v>223</v>
      </c>
      <c r="HM10" s="95" t="s">
        <v>223</v>
      </c>
      <c r="HN10" s="95" t="s">
        <v>223</v>
      </c>
      <c r="HO10" s="95" t="s">
        <v>223</v>
      </c>
      <c r="HP10" s="95" t="s">
        <v>223</v>
      </c>
      <c r="HQ10" s="95" t="s">
        <v>223</v>
      </c>
      <c r="HR10" s="95" t="s">
        <v>223</v>
      </c>
      <c r="HS10" s="95" t="s">
        <v>223</v>
      </c>
      <c r="HT10" s="95" t="s">
        <v>223</v>
      </c>
      <c r="HU10" s="95" t="s">
        <v>223</v>
      </c>
      <c r="HV10" s="95" t="s">
        <v>223</v>
      </c>
      <c r="HW10" s="95" t="s">
        <v>223</v>
      </c>
      <c r="HX10" s="95" t="s">
        <v>223</v>
      </c>
      <c r="HY10" s="95" t="s">
        <v>223</v>
      </c>
      <c r="HZ10" s="95" t="s">
        <v>223</v>
      </c>
      <c r="IA10" s="95" t="s">
        <v>223</v>
      </c>
      <c r="IB10" s="95" t="s">
        <v>223</v>
      </c>
      <c r="IC10" s="95" t="s">
        <v>223</v>
      </c>
      <c r="ID10" s="95" t="s">
        <v>223</v>
      </c>
      <c r="IE10" s="95" t="s">
        <v>223</v>
      </c>
      <c r="IF10" s="95" t="s">
        <v>223</v>
      </c>
      <c r="IG10" s="95" t="s">
        <v>223</v>
      </c>
      <c r="IH10" s="95" t="s">
        <v>223</v>
      </c>
      <c r="II10" s="95" t="s">
        <v>223</v>
      </c>
      <c r="IJ10" s="95" t="s">
        <v>223</v>
      </c>
      <c r="IK10" s="95" t="s">
        <v>223</v>
      </c>
      <c r="IL10" s="95" t="s">
        <v>223</v>
      </c>
      <c r="IM10" s="95" t="s">
        <v>223</v>
      </c>
      <c r="IN10" s="95" t="s">
        <v>223</v>
      </c>
      <c r="IO10" s="95" t="s">
        <v>223</v>
      </c>
      <c r="IP10" s="95" t="s">
        <v>223</v>
      </c>
      <c r="IQ10" s="95" t="s">
        <v>223</v>
      </c>
      <c r="IR10" s="95" t="s">
        <v>223</v>
      </c>
      <c r="IS10" s="95" t="s">
        <v>223</v>
      </c>
      <c r="IT10" s="95" t="s">
        <v>223</v>
      </c>
      <c r="IU10" s="95" t="s">
        <v>223</v>
      </c>
      <c r="IV10" s="95" t="s">
        <v>223</v>
      </c>
      <c r="IW10" s="95" t="s">
        <v>223</v>
      </c>
      <c r="IX10" s="95" t="s">
        <v>223</v>
      </c>
      <c r="IY10" s="95" t="s">
        <v>223</v>
      </c>
      <c r="IZ10" s="95" t="s">
        <v>223</v>
      </c>
      <c r="JA10" s="95" t="s">
        <v>223</v>
      </c>
      <c r="JB10" s="95" t="s">
        <v>223</v>
      </c>
      <c r="JC10" s="95" t="s">
        <v>223</v>
      </c>
      <c r="JD10" s="95" t="s">
        <v>223</v>
      </c>
      <c r="JE10" s="95" t="s">
        <v>223</v>
      </c>
      <c r="JF10" s="95" t="s">
        <v>223</v>
      </c>
      <c r="JG10" s="95" t="s">
        <v>223</v>
      </c>
      <c r="JH10" s="95" t="s">
        <v>223</v>
      </c>
      <c r="JI10" s="95" t="s">
        <v>223</v>
      </c>
      <c r="JJ10" s="95" t="s">
        <v>223</v>
      </c>
      <c r="JK10" s="95" t="s">
        <v>223</v>
      </c>
      <c r="JL10" s="95" t="s">
        <v>223</v>
      </c>
      <c r="JM10" s="95" t="s">
        <v>223</v>
      </c>
      <c r="JN10" s="95" t="s">
        <v>223</v>
      </c>
      <c r="JO10" s="95" t="s">
        <v>223</v>
      </c>
      <c r="JP10" s="95" t="s">
        <v>223</v>
      </c>
      <c r="JQ10" s="95" t="s">
        <v>223</v>
      </c>
      <c r="JR10" s="95" t="s">
        <v>223</v>
      </c>
      <c r="JS10" s="95" t="s">
        <v>223</v>
      </c>
      <c r="JT10" s="95" t="s">
        <v>223</v>
      </c>
      <c r="JU10" s="95" t="s">
        <v>223</v>
      </c>
      <c r="JV10" s="95" t="s">
        <v>223</v>
      </c>
      <c r="JW10" s="95" t="s">
        <v>223</v>
      </c>
      <c r="JX10" s="95" t="s">
        <v>223</v>
      </c>
      <c r="JY10" s="95" t="s">
        <v>223</v>
      </c>
      <c r="JZ10" s="95" t="s">
        <v>223</v>
      </c>
      <c r="KA10" s="95" t="s">
        <v>223</v>
      </c>
      <c r="KB10" s="95" t="s">
        <v>223</v>
      </c>
      <c r="KC10" s="95" t="s">
        <v>223</v>
      </c>
      <c r="KD10" s="95" t="s">
        <v>223</v>
      </c>
      <c r="KE10" s="95" t="s">
        <v>223</v>
      </c>
      <c r="KF10" s="95" t="s">
        <v>223</v>
      </c>
      <c r="KG10" s="95" t="s">
        <v>223</v>
      </c>
      <c r="KH10" s="95" t="s">
        <v>223</v>
      </c>
      <c r="KI10" s="95" t="s">
        <v>223</v>
      </c>
      <c r="KJ10" s="95" t="s">
        <v>223</v>
      </c>
      <c r="KK10" s="95" t="s">
        <v>223</v>
      </c>
      <c r="KL10" s="95" t="s">
        <v>223</v>
      </c>
      <c r="KM10" s="95" t="s">
        <v>223</v>
      </c>
      <c r="KN10" s="95" t="s">
        <v>223</v>
      </c>
      <c r="KO10" s="95" t="s">
        <v>223</v>
      </c>
      <c r="KP10" s="95" t="s">
        <v>223</v>
      </c>
      <c r="KQ10" s="95" t="s">
        <v>223</v>
      </c>
      <c r="KR10" s="95" t="s">
        <v>223</v>
      </c>
      <c r="KS10" s="95" t="s">
        <v>223</v>
      </c>
      <c r="KT10" s="95" t="s">
        <v>223</v>
      </c>
      <c r="KU10" s="95" t="s">
        <v>223</v>
      </c>
      <c r="KV10" s="95" t="s">
        <v>223</v>
      </c>
      <c r="KW10" s="95" t="s">
        <v>223</v>
      </c>
      <c r="KX10" s="95" t="s">
        <v>223</v>
      </c>
      <c r="KY10" s="95" t="s">
        <v>223</v>
      </c>
      <c r="KZ10" s="95" t="s">
        <v>223</v>
      </c>
      <c r="LA10" s="95" t="s">
        <v>223</v>
      </c>
      <c r="LB10" s="95" t="s">
        <v>223</v>
      </c>
      <c r="LC10" s="95" t="s">
        <v>223</v>
      </c>
      <c r="LD10" s="95" t="s">
        <v>223</v>
      </c>
      <c r="LE10" s="95" t="s">
        <v>223</v>
      </c>
      <c r="LF10" s="95" t="s">
        <v>223</v>
      </c>
      <c r="LG10" s="95" t="s">
        <v>223</v>
      </c>
      <c r="LH10" s="95" t="s">
        <v>223</v>
      </c>
      <c r="LI10" s="95" t="s">
        <v>223</v>
      </c>
      <c r="LJ10" s="95" t="s">
        <v>223</v>
      </c>
      <c r="LK10" s="95" t="s">
        <v>223</v>
      </c>
      <c r="LL10" s="95" t="s">
        <v>223</v>
      </c>
      <c r="LM10" s="95" t="s">
        <v>223</v>
      </c>
      <c r="LN10" s="95" t="s">
        <v>223</v>
      </c>
      <c r="LO10" s="95" t="s">
        <v>223</v>
      </c>
      <c r="LP10" s="95" t="s">
        <v>223</v>
      </c>
      <c r="LQ10" s="95" t="s">
        <v>223</v>
      </c>
      <c r="LR10" s="95" t="s">
        <v>223</v>
      </c>
      <c r="LS10" s="95" t="s">
        <v>223</v>
      </c>
      <c r="LT10" s="95" t="s">
        <v>223</v>
      </c>
      <c r="LU10" s="95" t="s">
        <v>223</v>
      </c>
      <c r="LV10" s="95" t="s">
        <v>223</v>
      </c>
      <c r="LW10" s="95" t="s">
        <v>223</v>
      </c>
      <c r="LX10" s="95" t="s">
        <v>223</v>
      </c>
      <c r="LY10" s="95" t="s">
        <v>223</v>
      </c>
    </row>
    <row r="11" spans="1:337" x14ac:dyDescent="0.35">
      <c r="A11" t="s">
        <v>31</v>
      </c>
      <c r="B11" s="95" t="s">
        <v>223</v>
      </c>
      <c r="C11" s="95" t="s">
        <v>223</v>
      </c>
      <c r="D11" s="95" t="s">
        <v>223</v>
      </c>
      <c r="E11" s="95" t="s">
        <v>223</v>
      </c>
      <c r="F11" s="95" t="s">
        <v>223</v>
      </c>
      <c r="G11" s="95" t="s">
        <v>223</v>
      </c>
      <c r="H11" s="95" t="s">
        <v>223</v>
      </c>
      <c r="I11" s="95" t="s">
        <v>223</v>
      </c>
      <c r="J11" s="95" t="s">
        <v>223</v>
      </c>
      <c r="K11" s="95" t="s">
        <v>223</v>
      </c>
      <c r="L11" s="95" t="s">
        <v>223</v>
      </c>
      <c r="M11" s="95" t="s">
        <v>223</v>
      </c>
      <c r="N11" s="95" t="s">
        <v>223</v>
      </c>
      <c r="O11" s="95" t="s">
        <v>223</v>
      </c>
      <c r="P11" s="95" t="s">
        <v>223</v>
      </c>
      <c r="Q11" s="95" t="s">
        <v>223</v>
      </c>
      <c r="R11" s="95" t="s">
        <v>223</v>
      </c>
      <c r="S11" s="95" t="s">
        <v>223</v>
      </c>
      <c r="T11" s="95" t="s">
        <v>223</v>
      </c>
      <c r="U11" s="95" t="s">
        <v>223</v>
      </c>
      <c r="V11" s="95" t="s">
        <v>223</v>
      </c>
      <c r="W11" s="95" t="s">
        <v>223</v>
      </c>
      <c r="X11" s="95" t="s">
        <v>223</v>
      </c>
      <c r="Y11" s="95" t="s">
        <v>223</v>
      </c>
      <c r="Z11" s="95" t="s">
        <v>223</v>
      </c>
      <c r="AA11" s="95" t="s">
        <v>223</v>
      </c>
      <c r="AB11" s="95" t="s">
        <v>223</v>
      </c>
      <c r="AC11" s="95" t="s">
        <v>223</v>
      </c>
      <c r="AD11" s="95" t="s">
        <v>223</v>
      </c>
      <c r="AE11" s="95" t="s">
        <v>223</v>
      </c>
      <c r="AF11" s="95" t="s">
        <v>223</v>
      </c>
      <c r="AG11" s="95" t="s">
        <v>223</v>
      </c>
      <c r="AH11" s="95" t="s">
        <v>223</v>
      </c>
      <c r="AI11" s="95" t="s">
        <v>223</v>
      </c>
      <c r="AJ11" s="95" t="s">
        <v>223</v>
      </c>
      <c r="AK11" s="95" t="s">
        <v>223</v>
      </c>
      <c r="AL11" s="95" t="s">
        <v>223</v>
      </c>
      <c r="AM11" s="95" t="s">
        <v>223</v>
      </c>
      <c r="AN11" s="95" t="s">
        <v>223</v>
      </c>
      <c r="AO11" s="95" t="s">
        <v>223</v>
      </c>
      <c r="AP11" s="95" t="s">
        <v>223</v>
      </c>
      <c r="AQ11" s="95" t="s">
        <v>223</v>
      </c>
      <c r="AR11" s="95" t="s">
        <v>223</v>
      </c>
      <c r="AS11" s="95" t="s">
        <v>223</v>
      </c>
      <c r="AT11" s="95" t="s">
        <v>223</v>
      </c>
      <c r="AU11" s="95" t="s">
        <v>223</v>
      </c>
      <c r="AV11" s="95" t="s">
        <v>223</v>
      </c>
      <c r="AW11" s="95" t="s">
        <v>223</v>
      </c>
      <c r="AX11" s="95" t="s">
        <v>223</v>
      </c>
      <c r="AY11" s="95" t="s">
        <v>223</v>
      </c>
      <c r="AZ11" s="95" t="s">
        <v>223</v>
      </c>
      <c r="BA11" s="95" t="s">
        <v>223</v>
      </c>
      <c r="BB11" s="95" t="s">
        <v>223</v>
      </c>
      <c r="BC11" s="95" t="s">
        <v>223</v>
      </c>
      <c r="BD11" s="95" t="s">
        <v>223</v>
      </c>
      <c r="BE11" s="95" t="s">
        <v>223</v>
      </c>
      <c r="BF11" s="95" t="s">
        <v>223</v>
      </c>
      <c r="BG11" s="95" t="s">
        <v>223</v>
      </c>
      <c r="BH11" s="95" t="s">
        <v>223</v>
      </c>
      <c r="BI11" s="95" t="s">
        <v>223</v>
      </c>
      <c r="BJ11" s="95" t="s">
        <v>223</v>
      </c>
      <c r="BK11" s="95" t="s">
        <v>223</v>
      </c>
      <c r="BL11" s="95" t="s">
        <v>223</v>
      </c>
      <c r="BM11" s="95" t="s">
        <v>223</v>
      </c>
      <c r="BN11" s="95" t="s">
        <v>223</v>
      </c>
      <c r="BO11" s="95" t="s">
        <v>223</v>
      </c>
      <c r="BP11" s="95" t="s">
        <v>223</v>
      </c>
      <c r="BQ11" s="95" t="s">
        <v>223</v>
      </c>
      <c r="BR11" s="95" t="s">
        <v>223</v>
      </c>
      <c r="BS11" s="95" t="s">
        <v>223</v>
      </c>
      <c r="BT11" s="95" t="s">
        <v>223</v>
      </c>
      <c r="BU11" s="95" t="s">
        <v>223</v>
      </c>
      <c r="BV11" s="95" t="s">
        <v>223</v>
      </c>
      <c r="BW11" s="95" t="s">
        <v>223</v>
      </c>
      <c r="BX11" s="95" t="s">
        <v>223</v>
      </c>
      <c r="BY11" s="95" t="s">
        <v>223</v>
      </c>
      <c r="BZ11" s="95" t="s">
        <v>223</v>
      </c>
      <c r="CA11" s="95" t="s">
        <v>223</v>
      </c>
      <c r="CB11" s="95" t="s">
        <v>223</v>
      </c>
      <c r="CC11" s="95" t="s">
        <v>223</v>
      </c>
      <c r="CD11" s="95" t="s">
        <v>223</v>
      </c>
      <c r="CE11" s="95" t="s">
        <v>223</v>
      </c>
      <c r="CF11" s="95" t="s">
        <v>223</v>
      </c>
      <c r="CG11" s="95" t="s">
        <v>223</v>
      </c>
      <c r="CH11" s="95" t="s">
        <v>223</v>
      </c>
      <c r="CI11" s="95" t="s">
        <v>223</v>
      </c>
      <c r="CJ11" s="95" t="s">
        <v>223</v>
      </c>
      <c r="CK11" s="95" t="s">
        <v>223</v>
      </c>
      <c r="CL11" s="95" t="s">
        <v>223</v>
      </c>
      <c r="CM11" s="95" t="s">
        <v>223</v>
      </c>
      <c r="CN11" s="95" t="s">
        <v>223</v>
      </c>
      <c r="CO11" s="95" t="s">
        <v>223</v>
      </c>
      <c r="CP11" s="95" t="s">
        <v>223</v>
      </c>
      <c r="CQ11" s="95" t="s">
        <v>223</v>
      </c>
      <c r="CR11" s="95" t="s">
        <v>223</v>
      </c>
      <c r="CS11" s="95" t="s">
        <v>223</v>
      </c>
      <c r="CT11" s="95" t="s">
        <v>223</v>
      </c>
      <c r="CU11" s="95" t="s">
        <v>223</v>
      </c>
      <c r="CV11" s="95" t="s">
        <v>223</v>
      </c>
      <c r="CW11" s="95" t="s">
        <v>223</v>
      </c>
      <c r="CX11" s="95" t="s">
        <v>223</v>
      </c>
      <c r="CY11" s="95" t="s">
        <v>223</v>
      </c>
      <c r="CZ11" s="95" t="s">
        <v>223</v>
      </c>
      <c r="DA11" s="95" t="s">
        <v>223</v>
      </c>
      <c r="DB11" s="95" t="s">
        <v>223</v>
      </c>
      <c r="DC11" s="95" t="s">
        <v>223</v>
      </c>
      <c r="DD11" s="95" t="s">
        <v>223</v>
      </c>
      <c r="DE11" s="95" t="s">
        <v>223</v>
      </c>
      <c r="DF11" s="95" t="s">
        <v>223</v>
      </c>
      <c r="DG11" s="95" t="s">
        <v>223</v>
      </c>
      <c r="DH11" s="95" t="s">
        <v>223</v>
      </c>
      <c r="DI11" s="95" t="s">
        <v>223</v>
      </c>
      <c r="DJ11" s="95" t="s">
        <v>223</v>
      </c>
      <c r="DK11" s="95" t="s">
        <v>223</v>
      </c>
      <c r="DL11" s="95" t="s">
        <v>223</v>
      </c>
      <c r="DM11" s="95" t="s">
        <v>223</v>
      </c>
      <c r="DN11" s="95" t="s">
        <v>223</v>
      </c>
      <c r="DO11" s="95" t="s">
        <v>223</v>
      </c>
      <c r="DP11" s="95" t="s">
        <v>223</v>
      </c>
      <c r="DQ11" s="95" t="s">
        <v>223</v>
      </c>
      <c r="DR11" s="95" t="s">
        <v>223</v>
      </c>
      <c r="DS11" s="95" t="s">
        <v>223</v>
      </c>
      <c r="DT11" s="95" t="s">
        <v>223</v>
      </c>
      <c r="DU11" s="95" t="s">
        <v>223</v>
      </c>
      <c r="DV11" s="95" t="s">
        <v>223</v>
      </c>
      <c r="DW11" s="95" t="s">
        <v>223</v>
      </c>
      <c r="DX11" s="95" t="s">
        <v>223</v>
      </c>
      <c r="DY11" s="95" t="s">
        <v>223</v>
      </c>
      <c r="DZ11" s="95" t="s">
        <v>223</v>
      </c>
      <c r="EA11" s="95" t="s">
        <v>223</v>
      </c>
      <c r="EB11" s="95" t="s">
        <v>223</v>
      </c>
      <c r="EC11" s="95" t="s">
        <v>223</v>
      </c>
      <c r="ED11" s="95" t="s">
        <v>223</v>
      </c>
      <c r="EE11" s="95" t="s">
        <v>223</v>
      </c>
      <c r="EF11" s="95" t="s">
        <v>223</v>
      </c>
      <c r="EG11" s="95" t="s">
        <v>223</v>
      </c>
      <c r="EH11" s="95" t="s">
        <v>223</v>
      </c>
      <c r="EI11" s="95" t="s">
        <v>223</v>
      </c>
      <c r="EJ11" s="95" t="s">
        <v>223</v>
      </c>
      <c r="EK11" s="95" t="s">
        <v>223</v>
      </c>
      <c r="EL11" s="95" t="s">
        <v>223</v>
      </c>
      <c r="EM11" s="95" t="s">
        <v>223</v>
      </c>
      <c r="EN11" s="95" t="s">
        <v>223</v>
      </c>
      <c r="EO11" s="95" t="s">
        <v>223</v>
      </c>
      <c r="EP11" s="95" t="s">
        <v>223</v>
      </c>
      <c r="EQ11" s="95" t="s">
        <v>223</v>
      </c>
      <c r="ER11" s="95" t="s">
        <v>223</v>
      </c>
      <c r="ES11" s="95" t="s">
        <v>223</v>
      </c>
      <c r="ET11" s="95" t="s">
        <v>223</v>
      </c>
      <c r="EU11" s="95" t="s">
        <v>223</v>
      </c>
      <c r="EV11" s="95" t="s">
        <v>223</v>
      </c>
      <c r="EW11" s="95" t="s">
        <v>223</v>
      </c>
      <c r="EX11" s="95" t="s">
        <v>223</v>
      </c>
      <c r="EY11" s="95" t="s">
        <v>223</v>
      </c>
      <c r="EZ11" s="95" t="s">
        <v>223</v>
      </c>
      <c r="FA11" s="95" t="s">
        <v>223</v>
      </c>
      <c r="FB11" s="95" t="s">
        <v>223</v>
      </c>
      <c r="FC11" s="95" t="s">
        <v>223</v>
      </c>
      <c r="FD11" s="95" t="s">
        <v>223</v>
      </c>
      <c r="FE11" s="95" t="s">
        <v>223</v>
      </c>
      <c r="FF11" s="95" t="s">
        <v>223</v>
      </c>
      <c r="FG11" s="95" t="s">
        <v>223</v>
      </c>
      <c r="FH11" s="95" t="s">
        <v>223</v>
      </c>
      <c r="FI11" s="95" t="s">
        <v>223</v>
      </c>
      <c r="FJ11" s="95" t="s">
        <v>223</v>
      </c>
      <c r="FK11" s="95" t="s">
        <v>223</v>
      </c>
      <c r="FL11" s="95" t="s">
        <v>223</v>
      </c>
      <c r="FM11" s="95" t="s">
        <v>223</v>
      </c>
      <c r="FN11" s="95" t="s">
        <v>223</v>
      </c>
      <c r="FO11" s="95" t="s">
        <v>223</v>
      </c>
      <c r="FP11" s="95" t="s">
        <v>223</v>
      </c>
      <c r="FQ11" s="95" t="s">
        <v>223</v>
      </c>
      <c r="FR11" s="95" t="s">
        <v>223</v>
      </c>
      <c r="FS11" s="95" t="s">
        <v>223</v>
      </c>
      <c r="FT11" s="95" t="s">
        <v>223</v>
      </c>
      <c r="FU11" s="95" t="s">
        <v>223</v>
      </c>
      <c r="FV11" s="95" t="s">
        <v>223</v>
      </c>
      <c r="FW11" s="95" t="s">
        <v>223</v>
      </c>
      <c r="FX11" s="95" t="s">
        <v>223</v>
      </c>
      <c r="FY11" s="95" t="s">
        <v>223</v>
      </c>
      <c r="FZ11" s="95" t="s">
        <v>223</v>
      </c>
      <c r="GA11" s="95" t="s">
        <v>223</v>
      </c>
      <c r="GB11" s="95" t="s">
        <v>223</v>
      </c>
      <c r="GC11" s="95" t="s">
        <v>223</v>
      </c>
      <c r="GD11" s="95" t="s">
        <v>223</v>
      </c>
      <c r="GE11" s="95" t="s">
        <v>223</v>
      </c>
      <c r="GF11" s="95" t="s">
        <v>223</v>
      </c>
      <c r="GG11" s="95" t="s">
        <v>223</v>
      </c>
      <c r="GH11" s="95" t="s">
        <v>223</v>
      </c>
      <c r="GI11" s="95" t="s">
        <v>223</v>
      </c>
      <c r="GJ11" s="95" t="s">
        <v>223</v>
      </c>
      <c r="GK11" s="95" t="s">
        <v>223</v>
      </c>
      <c r="GL11" s="95" t="s">
        <v>223</v>
      </c>
      <c r="GM11" s="95" t="s">
        <v>223</v>
      </c>
      <c r="GN11" s="95" t="s">
        <v>223</v>
      </c>
      <c r="GO11" s="95" t="s">
        <v>223</v>
      </c>
      <c r="GP11" s="95" t="s">
        <v>223</v>
      </c>
      <c r="GQ11" s="95" t="s">
        <v>223</v>
      </c>
      <c r="GR11" s="95" t="s">
        <v>223</v>
      </c>
      <c r="GS11" s="95" t="s">
        <v>223</v>
      </c>
      <c r="GT11" s="95" t="s">
        <v>223</v>
      </c>
      <c r="GU11" s="95" t="s">
        <v>223</v>
      </c>
      <c r="GV11" s="95" t="s">
        <v>223</v>
      </c>
      <c r="GW11" s="95" t="s">
        <v>223</v>
      </c>
      <c r="GX11" s="95" t="s">
        <v>223</v>
      </c>
      <c r="GY11" s="95" t="s">
        <v>223</v>
      </c>
      <c r="GZ11" s="95" t="s">
        <v>223</v>
      </c>
      <c r="HA11" s="95" t="s">
        <v>223</v>
      </c>
      <c r="HB11" s="95" t="s">
        <v>223</v>
      </c>
      <c r="HC11" s="95" t="s">
        <v>223</v>
      </c>
      <c r="HD11" s="95" t="s">
        <v>223</v>
      </c>
      <c r="HE11" s="95" t="s">
        <v>223</v>
      </c>
      <c r="HF11" s="95" t="s">
        <v>223</v>
      </c>
      <c r="HG11" s="95" t="s">
        <v>223</v>
      </c>
      <c r="HH11" s="95" t="s">
        <v>223</v>
      </c>
      <c r="HI11" s="95" t="s">
        <v>223</v>
      </c>
      <c r="HJ11" s="95" t="s">
        <v>223</v>
      </c>
      <c r="HK11" s="95" t="s">
        <v>223</v>
      </c>
      <c r="HL11" s="95" t="s">
        <v>223</v>
      </c>
      <c r="HM11" s="95" t="s">
        <v>223</v>
      </c>
      <c r="HN11" s="95" t="s">
        <v>223</v>
      </c>
      <c r="HO11" s="95" t="s">
        <v>223</v>
      </c>
      <c r="HP11" s="95" t="s">
        <v>223</v>
      </c>
      <c r="HQ11" s="95" t="s">
        <v>223</v>
      </c>
      <c r="HR11" s="95" t="s">
        <v>223</v>
      </c>
      <c r="HS11" s="95" t="s">
        <v>223</v>
      </c>
      <c r="HT11" s="95" t="s">
        <v>223</v>
      </c>
      <c r="HU11" s="95" t="s">
        <v>223</v>
      </c>
      <c r="HV11" s="95" t="s">
        <v>223</v>
      </c>
      <c r="HW11" s="95" t="s">
        <v>223</v>
      </c>
      <c r="HX11" s="95" t="s">
        <v>223</v>
      </c>
      <c r="HY11" s="95" t="s">
        <v>223</v>
      </c>
      <c r="HZ11" s="95" t="s">
        <v>223</v>
      </c>
      <c r="IA11" s="95" t="s">
        <v>223</v>
      </c>
      <c r="IB11" s="95" t="s">
        <v>223</v>
      </c>
      <c r="IC11" s="95" t="s">
        <v>223</v>
      </c>
      <c r="ID11" s="95" t="s">
        <v>223</v>
      </c>
      <c r="IE11" s="95" t="s">
        <v>223</v>
      </c>
      <c r="IF11" s="95" t="s">
        <v>223</v>
      </c>
      <c r="IG11" s="95" t="s">
        <v>223</v>
      </c>
      <c r="IH11" s="95" t="s">
        <v>223</v>
      </c>
      <c r="II11" s="95" t="s">
        <v>223</v>
      </c>
      <c r="IJ11" s="95" t="s">
        <v>223</v>
      </c>
      <c r="IK11" s="95" t="s">
        <v>223</v>
      </c>
      <c r="IL11" s="95" t="s">
        <v>223</v>
      </c>
      <c r="IM11" s="95" t="s">
        <v>223</v>
      </c>
      <c r="IN11" s="95" t="s">
        <v>223</v>
      </c>
      <c r="IO11" s="95" t="s">
        <v>223</v>
      </c>
      <c r="IP11" s="95" t="s">
        <v>223</v>
      </c>
      <c r="IQ11" s="95" t="s">
        <v>223</v>
      </c>
      <c r="IR11" s="95" t="s">
        <v>223</v>
      </c>
      <c r="IS11" s="95" t="s">
        <v>223</v>
      </c>
      <c r="IT11" s="95" t="s">
        <v>223</v>
      </c>
      <c r="IU11" s="95" t="s">
        <v>223</v>
      </c>
      <c r="IV11" s="95" t="s">
        <v>223</v>
      </c>
      <c r="IW11" s="95" t="s">
        <v>223</v>
      </c>
      <c r="IX11" s="95" t="s">
        <v>223</v>
      </c>
      <c r="IY11" s="95" t="s">
        <v>223</v>
      </c>
      <c r="IZ11" s="95" t="s">
        <v>223</v>
      </c>
      <c r="JA11" s="95" t="s">
        <v>223</v>
      </c>
      <c r="JB11" s="95" t="s">
        <v>223</v>
      </c>
      <c r="JC11" s="95" t="s">
        <v>223</v>
      </c>
      <c r="JD11" s="95" t="s">
        <v>223</v>
      </c>
      <c r="JE11" s="95" t="s">
        <v>223</v>
      </c>
      <c r="JF11" s="95" t="s">
        <v>223</v>
      </c>
      <c r="JG11" s="95" t="s">
        <v>223</v>
      </c>
      <c r="JH11" s="95" t="s">
        <v>223</v>
      </c>
      <c r="JI11" s="95" t="s">
        <v>223</v>
      </c>
      <c r="JJ11" s="95" t="s">
        <v>223</v>
      </c>
      <c r="JK11" s="95" t="s">
        <v>223</v>
      </c>
      <c r="JL11" s="95" t="s">
        <v>223</v>
      </c>
      <c r="JM11" s="95" t="s">
        <v>223</v>
      </c>
      <c r="JN11" s="95" t="s">
        <v>223</v>
      </c>
      <c r="JO11" s="95" t="s">
        <v>223</v>
      </c>
      <c r="JP11" s="95" t="s">
        <v>223</v>
      </c>
      <c r="JQ11" s="95" t="s">
        <v>223</v>
      </c>
      <c r="JR11" s="95" t="s">
        <v>223</v>
      </c>
      <c r="JS11" s="95" t="s">
        <v>223</v>
      </c>
      <c r="JT11" s="95" t="s">
        <v>223</v>
      </c>
      <c r="JU11" s="95" t="s">
        <v>223</v>
      </c>
      <c r="JV11" s="95" t="s">
        <v>223</v>
      </c>
      <c r="JW11" s="95" t="s">
        <v>223</v>
      </c>
      <c r="JX11" s="95" t="s">
        <v>223</v>
      </c>
      <c r="JY11" s="95" t="s">
        <v>223</v>
      </c>
      <c r="JZ11" s="95" t="s">
        <v>223</v>
      </c>
      <c r="KA11" s="95" t="s">
        <v>223</v>
      </c>
      <c r="KB11" s="95" t="s">
        <v>223</v>
      </c>
      <c r="KC11" s="95" t="s">
        <v>223</v>
      </c>
      <c r="KD11" s="95" t="s">
        <v>223</v>
      </c>
      <c r="KE11" s="95" t="s">
        <v>223</v>
      </c>
      <c r="KF11" s="95" t="s">
        <v>223</v>
      </c>
      <c r="KG11" s="95" t="s">
        <v>223</v>
      </c>
      <c r="KH11" s="95" t="s">
        <v>223</v>
      </c>
      <c r="KI11" s="95" t="s">
        <v>223</v>
      </c>
      <c r="KJ11" s="95" t="s">
        <v>223</v>
      </c>
      <c r="KK11" s="95" t="s">
        <v>223</v>
      </c>
      <c r="KL11" s="95" t="s">
        <v>223</v>
      </c>
      <c r="KM11" s="95" t="s">
        <v>223</v>
      </c>
      <c r="KN11" s="95" t="s">
        <v>223</v>
      </c>
      <c r="KO11" s="95" t="s">
        <v>223</v>
      </c>
      <c r="KP11" s="95" t="s">
        <v>223</v>
      </c>
      <c r="KQ11" s="95" t="s">
        <v>223</v>
      </c>
      <c r="KR11" s="95" t="s">
        <v>223</v>
      </c>
      <c r="KS11" s="95" t="s">
        <v>223</v>
      </c>
      <c r="KT11" s="95" t="s">
        <v>223</v>
      </c>
      <c r="KU11" s="95" t="s">
        <v>223</v>
      </c>
      <c r="KV11" s="95" t="s">
        <v>223</v>
      </c>
      <c r="KW11" s="95" t="s">
        <v>223</v>
      </c>
      <c r="KX11" s="95" t="s">
        <v>223</v>
      </c>
      <c r="KY11" s="95" t="s">
        <v>223</v>
      </c>
      <c r="KZ11" s="95" t="s">
        <v>223</v>
      </c>
      <c r="LA11" s="95" t="s">
        <v>223</v>
      </c>
      <c r="LB11" s="95" t="s">
        <v>223</v>
      </c>
      <c r="LC11" s="95" t="s">
        <v>223</v>
      </c>
      <c r="LD11" s="95" t="s">
        <v>223</v>
      </c>
      <c r="LE11" s="95" t="s">
        <v>223</v>
      </c>
      <c r="LF11" s="95" t="s">
        <v>223</v>
      </c>
      <c r="LG11" s="95" t="s">
        <v>223</v>
      </c>
      <c r="LH11" s="95" t="s">
        <v>223</v>
      </c>
      <c r="LI11" s="95" t="s">
        <v>223</v>
      </c>
      <c r="LJ11" s="95" t="s">
        <v>223</v>
      </c>
      <c r="LK11" s="95" t="s">
        <v>223</v>
      </c>
      <c r="LL11" s="95" t="s">
        <v>223</v>
      </c>
      <c r="LM11" s="95" t="s">
        <v>223</v>
      </c>
      <c r="LN11" s="95" t="s">
        <v>223</v>
      </c>
      <c r="LO11" s="95" t="s">
        <v>223</v>
      </c>
      <c r="LP11" s="95" t="s">
        <v>223</v>
      </c>
      <c r="LQ11" s="95" t="s">
        <v>223</v>
      </c>
      <c r="LR11" s="95" t="s">
        <v>223</v>
      </c>
      <c r="LS11" s="95" t="s">
        <v>223</v>
      </c>
      <c r="LT11" s="95" t="s">
        <v>223</v>
      </c>
      <c r="LU11" s="95" t="s">
        <v>223</v>
      </c>
      <c r="LV11" s="95" t="s">
        <v>223</v>
      </c>
      <c r="LW11" s="95" t="s">
        <v>223</v>
      </c>
      <c r="LX11" s="95" t="s">
        <v>223</v>
      </c>
      <c r="LY11" s="95" t="s">
        <v>223</v>
      </c>
    </row>
    <row r="12" spans="1:33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</row>
    <row r="13" spans="1:337" ht="18.5" x14ac:dyDescent="0.45">
      <c r="A13" s="25" t="s">
        <v>107</v>
      </c>
    </row>
    <row r="14" spans="1:337" x14ac:dyDescent="0.35">
      <c r="A14" s="24" t="s">
        <v>36</v>
      </c>
      <c r="B14" s="23">
        <v>44927</v>
      </c>
      <c r="C14" s="23">
        <v>44958</v>
      </c>
      <c r="D14" s="23">
        <v>44986</v>
      </c>
      <c r="E14" s="23">
        <v>45017</v>
      </c>
      <c r="F14" s="23">
        <v>45047</v>
      </c>
      <c r="G14" s="23">
        <v>45078</v>
      </c>
      <c r="H14" s="23">
        <v>45108</v>
      </c>
      <c r="I14" s="23">
        <v>45139</v>
      </c>
      <c r="J14" s="23">
        <v>45170</v>
      </c>
      <c r="K14" s="23">
        <v>45200</v>
      </c>
      <c r="L14" s="23">
        <v>45231</v>
      </c>
      <c r="M14" s="23">
        <v>45261</v>
      </c>
      <c r="N14" s="23">
        <v>45292</v>
      </c>
      <c r="O14" s="23">
        <v>45323</v>
      </c>
      <c r="P14" s="23">
        <v>45352</v>
      </c>
      <c r="Q14" s="23">
        <v>45383</v>
      </c>
      <c r="R14" s="23">
        <v>45413</v>
      </c>
      <c r="S14" s="23">
        <v>45444</v>
      </c>
      <c r="T14" s="23">
        <v>45474</v>
      </c>
      <c r="U14" s="23">
        <v>45505</v>
      </c>
      <c r="V14" s="23">
        <v>45536</v>
      </c>
      <c r="W14" s="23">
        <v>45566</v>
      </c>
      <c r="X14" s="23">
        <v>45597</v>
      </c>
      <c r="Y14" s="23">
        <v>45627</v>
      </c>
      <c r="Z14" s="23">
        <v>45658</v>
      </c>
      <c r="AA14" s="23">
        <v>45689</v>
      </c>
      <c r="AB14" s="23">
        <v>45717</v>
      </c>
      <c r="AC14" s="23">
        <v>45748</v>
      </c>
      <c r="AD14" s="23">
        <v>45778</v>
      </c>
      <c r="AE14" s="23">
        <v>45809</v>
      </c>
      <c r="AF14" s="23">
        <v>45839</v>
      </c>
      <c r="AG14" s="23">
        <v>45870</v>
      </c>
      <c r="AH14" s="23">
        <v>45901</v>
      </c>
      <c r="AI14" s="23">
        <v>45931</v>
      </c>
      <c r="AJ14" s="23">
        <v>45962</v>
      </c>
      <c r="AK14" s="23">
        <v>45992</v>
      </c>
      <c r="AL14" s="23">
        <v>46023</v>
      </c>
      <c r="AM14" s="23">
        <v>46054</v>
      </c>
      <c r="AN14" s="23">
        <v>46082</v>
      </c>
      <c r="AO14" s="23">
        <v>46113</v>
      </c>
      <c r="AP14" s="23">
        <v>46143</v>
      </c>
      <c r="AQ14" s="23">
        <v>46174</v>
      </c>
      <c r="AR14" s="23">
        <v>46204</v>
      </c>
      <c r="AS14" s="23">
        <v>46235</v>
      </c>
      <c r="AT14" s="23">
        <v>46266</v>
      </c>
      <c r="AU14" s="23">
        <v>46296</v>
      </c>
      <c r="AV14" s="23">
        <v>46327</v>
      </c>
      <c r="AW14" s="23">
        <v>46357</v>
      </c>
      <c r="AX14" s="23">
        <v>46388</v>
      </c>
      <c r="AY14" s="23">
        <v>46419</v>
      </c>
      <c r="AZ14" s="23">
        <v>46447</v>
      </c>
      <c r="BA14" s="23">
        <v>46478</v>
      </c>
      <c r="BB14" s="23">
        <v>46508</v>
      </c>
      <c r="BC14" s="23">
        <v>46539</v>
      </c>
      <c r="BD14" s="23">
        <v>46569</v>
      </c>
      <c r="BE14" s="23">
        <v>46600</v>
      </c>
      <c r="BF14" s="23">
        <v>46631</v>
      </c>
      <c r="BG14" s="23">
        <v>46661</v>
      </c>
      <c r="BH14" s="23">
        <v>46692</v>
      </c>
      <c r="BI14" s="23">
        <v>46722</v>
      </c>
      <c r="BJ14" s="23">
        <v>46753</v>
      </c>
      <c r="BK14" s="23">
        <v>46784</v>
      </c>
      <c r="BL14" s="23">
        <v>46813</v>
      </c>
      <c r="BM14" s="23">
        <v>46844</v>
      </c>
      <c r="BN14" s="23">
        <v>46874</v>
      </c>
      <c r="BO14" s="23">
        <v>46905</v>
      </c>
      <c r="BP14" s="23">
        <v>46935</v>
      </c>
      <c r="BQ14" s="23">
        <v>46966</v>
      </c>
      <c r="BR14" s="23">
        <v>46997</v>
      </c>
      <c r="BS14" s="23">
        <v>47027</v>
      </c>
      <c r="BT14" s="23">
        <v>47058</v>
      </c>
      <c r="BU14" s="23">
        <v>47088</v>
      </c>
      <c r="BV14" s="23">
        <v>47119</v>
      </c>
      <c r="BW14" s="23">
        <v>47150</v>
      </c>
      <c r="BX14" s="23">
        <v>47178</v>
      </c>
      <c r="BY14" s="23">
        <v>47209</v>
      </c>
      <c r="BZ14" s="23">
        <v>47239</v>
      </c>
      <c r="CA14" s="23">
        <v>47270</v>
      </c>
      <c r="CB14" s="23">
        <v>47300</v>
      </c>
      <c r="CC14" s="23">
        <v>47331</v>
      </c>
      <c r="CD14" s="23">
        <v>47362</v>
      </c>
      <c r="CE14" s="23">
        <v>47392</v>
      </c>
      <c r="CF14" s="23">
        <v>47423</v>
      </c>
      <c r="CG14" s="23">
        <v>47453</v>
      </c>
      <c r="CH14" s="23">
        <v>47484</v>
      </c>
      <c r="CI14" s="23">
        <v>47515</v>
      </c>
      <c r="CJ14" s="23">
        <v>47543</v>
      </c>
      <c r="CK14" s="23">
        <v>47574</v>
      </c>
      <c r="CL14" s="23">
        <v>47604</v>
      </c>
      <c r="CM14" s="23">
        <v>47635</v>
      </c>
      <c r="CN14" s="23">
        <v>47665</v>
      </c>
      <c r="CO14" s="23">
        <v>47696</v>
      </c>
      <c r="CP14" s="23">
        <v>47727</v>
      </c>
      <c r="CQ14" s="23">
        <v>47757</v>
      </c>
      <c r="CR14" s="23">
        <v>47788</v>
      </c>
      <c r="CS14" s="23">
        <v>47818</v>
      </c>
      <c r="CT14" s="23">
        <v>47849</v>
      </c>
      <c r="CU14" s="23">
        <v>47880</v>
      </c>
      <c r="CV14" s="23">
        <v>47908</v>
      </c>
      <c r="CW14" s="23">
        <v>47939</v>
      </c>
      <c r="CX14" s="23">
        <v>47969</v>
      </c>
      <c r="CY14" s="23">
        <v>48000</v>
      </c>
      <c r="CZ14" s="23">
        <v>48030</v>
      </c>
      <c r="DA14" s="23">
        <v>48061</v>
      </c>
      <c r="DB14" s="23">
        <v>48092</v>
      </c>
      <c r="DC14" s="23">
        <v>48122</v>
      </c>
      <c r="DD14" s="23">
        <v>48153</v>
      </c>
      <c r="DE14" s="23">
        <v>48183</v>
      </c>
      <c r="DF14" s="23">
        <v>48214</v>
      </c>
      <c r="DG14" s="23">
        <v>48245</v>
      </c>
      <c r="DH14" s="23">
        <v>48274</v>
      </c>
      <c r="DI14" s="23">
        <v>48305</v>
      </c>
      <c r="DJ14" s="23">
        <v>48335</v>
      </c>
      <c r="DK14" s="23">
        <v>48366</v>
      </c>
      <c r="DL14" s="23">
        <v>48396</v>
      </c>
      <c r="DM14" s="23">
        <v>48427</v>
      </c>
      <c r="DN14" s="23">
        <v>48458</v>
      </c>
      <c r="DO14" s="23">
        <v>48488</v>
      </c>
      <c r="DP14" s="23">
        <v>48519</v>
      </c>
      <c r="DQ14" s="23">
        <v>48549</v>
      </c>
      <c r="DR14" s="23">
        <v>48580</v>
      </c>
      <c r="DS14" s="23">
        <v>48611</v>
      </c>
      <c r="DT14" s="23">
        <v>48639</v>
      </c>
      <c r="DU14" s="23">
        <v>48670</v>
      </c>
      <c r="DV14" s="23">
        <v>48700</v>
      </c>
      <c r="DW14" s="23">
        <v>48731</v>
      </c>
      <c r="DX14" s="23">
        <v>48761</v>
      </c>
      <c r="DY14" s="23">
        <v>48792</v>
      </c>
      <c r="DZ14" s="23">
        <v>48823</v>
      </c>
      <c r="EA14" s="23">
        <v>48853</v>
      </c>
      <c r="EB14" s="23">
        <v>48884</v>
      </c>
      <c r="EC14" s="23">
        <v>48914</v>
      </c>
      <c r="ED14" s="23">
        <v>48945</v>
      </c>
      <c r="EE14" s="23">
        <v>48976</v>
      </c>
      <c r="EF14" s="23">
        <v>49004</v>
      </c>
      <c r="EG14" s="23">
        <v>49035</v>
      </c>
      <c r="EH14" s="23">
        <v>49065</v>
      </c>
      <c r="EI14" s="23">
        <v>49096</v>
      </c>
      <c r="EJ14" s="23">
        <v>49126</v>
      </c>
      <c r="EK14" s="23">
        <v>49157</v>
      </c>
      <c r="EL14" s="23">
        <v>49188</v>
      </c>
      <c r="EM14" s="23">
        <v>49218</v>
      </c>
      <c r="EN14" s="23">
        <v>49249</v>
      </c>
      <c r="EO14" s="23">
        <v>49279</v>
      </c>
      <c r="EP14" s="23">
        <v>49310</v>
      </c>
      <c r="EQ14" s="23">
        <v>49341</v>
      </c>
      <c r="ER14" s="23">
        <v>49369</v>
      </c>
      <c r="ES14" s="23">
        <v>49400</v>
      </c>
      <c r="ET14" s="23">
        <v>49430</v>
      </c>
      <c r="EU14" s="23">
        <v>49461</v>
      </c>
      <c r="EV14" s="23">
        <v>49491</v>
      </c>
      <c r="EW14" s="23">
        <v>49522</v>
      </c>
      <c r="EX14" s="23">
        <v>49553</v>
      </c>
      <c r="EY14" s="23">
        <v>49583</v>
      </c>
      <c r="EZ14" s="23">
        <v>49614</v>
      </c>
      <c r="FA14" s="23">
        <v>49644</v>
      </c>
      <c r="FB14" s="23">
        <v>49675</v>
      </c>
      <c r="FC14" s="23">
        <v>49706</v>
      </c>
      <c r="FD14" s="23">
        <v>49735</v>
      </c>
      <c r="FE14" s="23">
        <v>49766</v>
      </c>
      <c r="FF14" s="23">
        <v>49796</v>
      </c>
      <c r="FG14" s="23">
        <v>49827</v>
      </c>
      <c r="FH14" s="23">
        <v>49857</v>
      </c>
      <c r="FI14" s="23">
        <v>49888</v>
      </c>
      <c r="FJ14" s="23">
        <v>49919</v>
      </c>
      <c r="FK14" s="23">
        <v>49949</v>
      </c>
      <c r="FL14" s="23">
        <v>49980</v>
      </c>
      <c r="FM14" s="23">
        <v>50010</v>
      </c>
      <c r="FN14" s="23">
        <v>50041</v>
      </c>
      <c r="FO14" s="23">
        <v>50072</v>
      </c>
      <c r="FP14" s="23">
        <v>50100</v>
      </c>
      <c r="FQ14" s="23">
        <v>50131</v>
      </c>
      <c r="FR14" s="23">
        <v>50161</v>
      </c>
      <c r="FS14" s="23">
        <v>50192</v>
      </c>
      <c r="FT14" s="23">
        <v>50222</v>
      </c>
      <c r="FU14" s="23">
        <v>50253</v>
      </c>
      <c r="FV14" s="23">
        <v>50284</v>
      </c>
      <c r="FW14" s="23">
        <v>50314</v>
      </c>
      <c r="FX14" s="23">
        <v>50345</v>
      </c>
      <c r="FY14" s="23">
        <v>50375</v>
      </c>
      <c r="FZ14" s="23">
        <v>50406</v>
      </c>
      <c r="GA14" s="23">
        <v>50437</v>
      </c>
      <c r="GB14" s="23">
        <v>50465</v>
      </c>
      <c r="GC14" s="23">
        <v>50496</v>
      </c>
      <c r="GD14" s="23">
        <v>50526</v>
      </c>
      <c r="GE14" s="23">
        <v>50557</v>
      </c>
      <c r="GF14" s="23">
        <v>50587</v>
      </c>
      <c r="GG14" s="23">
        <v>50618</v>
      </c>
      <c r="GH14" s="23">
        <v>50649</v>
      </c>
      <c r="GI14" s="23">
        <v>50679</v>
      </c>
      <c r="GJ14" s="23">
        <v>50710</v>
      </c>
      <c r="GK14" s="23">
        <v>50740</v>
      </c>
      <c r="GL14" s="23">
        <v>50771</v>
      </c>
      <c r="GM14" s="23">
        <v>50802</v>
      </c>
      <c r="GN14" s="23">
        <v>50830</v>
      </c>
      <c r="GO14" s="23">
        <v>50861</v>
      </c>
      <c r="GP14" s="23">
        <v>50891</v>
      </c>
      <c r="GQ14" s="23">
        <v>50922</v>
      </c>
      <c r="GR14" s="23">
        <v>50952</v>
      </c>
      <c r="GS14" s="23">
        <v>50983</v>
      </c>
      <c r="GT14" s="23">
        <v>51014</v>
      </c>
      <c r="GU14" s="23">
        <v>51044</v>
      </c>
      <c r="GV14" s="23">
        <v>51075</v>
      </c>
      <c r="GW14" s="23">
        <v>51105</v>
      </c>
      <c r="GX14" s="23">
        <v>51136</v>
      </c>
      <c r="GY14" s="23">
        <v>51167</v>
      </c>
      <c r="GZ14" s="23">
        <v>51196</v>
      </c>
      <c r="HA14" s="23">
        <v>51227</v>
      </c>
      <c r="HB14" s="23">
        <v>51257</v>
      </c>
      <c r="HC14" s="23">
        <v>51288</v>
      </c>
      <c r="HD14" s="23">
        <v>51318</v>
      </c>
      <c r="HE14" s="23">
        <v>51349</v>
      </c>
      <c r="HF14" s="23">
        <v>51380</v>
      </c>
      <c r="HG14" s="23">
        <v>51410</v>
      </c>
      <c r="HH14" s="23">
        <v>51441</v>
      </c>
      <c r="HI14" s="23">
        <v>51471</v>
      </c>
      <c r="HJ14" s="23">
        <v>51502</v>
      </c>
      <c r="HK14" s="23">
        <v>51533</v>
      </c>
      <c r="HL14" s="23">
        <v>51561</v>
      </c>
      <c r="HM14" s="23">
        <v>51592</v>
      </c>
      <c r="HN14" s="23">
        <v>51622</v>
      </c>
      <c r="HO14" s="23">
        <v>51653</v>
      </c>
      <c r="HP14" s="23">
        <v>51683</v>
      </c>
      <c r="HQ14" s="23">
        <v>51714</v>
      </c>
      <c r="HR14" s="23">
        <v>51745</v>
      </c>
      <c r="HS14" s="23">
        <v>51775</v>
      </c>
      <c r="HT14" s="23">
        <v>51806</v>
      </c>
      <c r="HU14" s="23">
        <v>51836</v>
      </c>
      <c r="HV14" s="23">
        <v>51867</v>
      </c>
      <c r="HW14" s="23">
        <v>51898</v>
      </c>
      <c r="HX14" s="23">
        <v>51926</v>
      </c>
      <c r="HY14" s="23">
        <v>51957</v>
      </c>
      <c r="HZ14" s="23">
        <v>51987</v>
      </c>
      <c r="IA14" s="23">
        <v>52018</v>
      </c>
      <c r="IB14" s="23">
        <v>52048</v>
      </c>
      <c r="IC14" s="23">
        <v>52079</v>
      </c>
      <c r="ID14" s="23">
        <v>52110</v>
      </c>
      <c r="IE14" s="23">
        <v>52140</v>
      </c>
      <c r="IF14" s="23">
        <v>52171</v>
      </c>
      <c r="IG14" s="23">
        <v>52201</v>
      </c>
      <c r="IH14" s="23">
        <v>52232</v>
      </c>
      <c r="II14" s="23">
        <v>52263</v>
      </c>
      <c r="IJ14" s="23">
        <v>52291</v>
      </c>
      <c r="IK14" s="23">
        <v>52322</v>
      </c>
      <c r="IL14" s="23">
        <v>52352</v>
      </c>
      <c r="IM14" s="23">
        <v>52383</v>
      </c>
      <c r="IN14" s="23">
        <v>52413</v>
      </c>
      <c r="IO14" s="23">
        <v>52444</v>
      </c>
      <c r="IP14" s="23">
        <v>52475</v>
      </c>
      <c r="IQ14" s="23">
        <v>52505</v>
      </c>
      <c r="IR14" s="23">
        <v>52536</v>
      </c>
      <c r="IS14" s="23">
        <v>52566</v>
      </c>
      <c r="IT14" s="23">
        <v>52597</v>
      </c>
      <c r="IU14" s="23">
        <v>52628</v>
      </c>
      <c r="IV14" s="23">
        <v>52657</v>
      </c>
      <c r="IW14" s="23">
        <v>52688</v>
      </c>
      <c r="IX14" s="23">
        <v>52718</v>
      </c>
      <c r="IY14" s="23">
        <v>52749</v>
      </c>
      <c r="IZ14" s="23">
        <v>52779</v>
      </c>
      <c r="JA14" s="23">
        <v>52810</v>
      </c>
      <c r="JB14" s="23">
        <v>52841</v>
      </c>
      <c r="JC14" s="23">
        <v>52871</v>
      </c>
      <c r="JD14" s="23">
        <v>52902</v>
      </c>
      <c r="JE14" s="23">
        <v>52932</v>
      </c>
      <c r="JF14" s="23">
        <v>52963</v>
      </c>
      <c r="JG14" s="23">
        <v>52994</v>
      </c>
      <c r="JH14" s="23">
        <v>53022</v>
      </c>
      <c r="JI14" s="23">
        <v>53053</v>
      </c>
      <c r="JJ14" s="23">
        <v>53083</v>
      </c>
      <c r="JK14" s="23">
        <v>53114</v>
      </c>
      <c r="JL14" s="23">
        <v>53144</v>
      </c>
      <c r="JM14" s="23">
        <v>53175</v>
      </c>
      <c r="JN14" s="23">
        <v>53206</v>
      </c>
      <c r="JO14" s="23">
        <v>53236</v>
      </c>
      <c r="JP14" s="23">
        <v>53267</v>
      </c>
      <c r="JQ14" s="23">
        <v>53297</v>
      </c>
      <c r="JR14" s="23">
        <v>53328</v>
      </c>
      <c r="JS14" s="23">
        <v>53359</v>
      </c>
      <c r="JT14" s="23">
        <v>53387</v>
      </c>
      <c r="JU14" s="23">
        <v>53418</v>
      </c>
      <c r="JV14" s="23">
        <v>53448</v>
      </c>
      <c r="JW14" s="23">
        <v>53479</v>
      </c>
      <c r="JX14" s="23">
        <v>53509</v>
      </c>
      <c r="JY14" s="23">
        <v>53540</v>
      </c>
      <c r="JZ14" s="23">
        <v>53571</v>
      </c>
      <c r="KA14" s="23">
        <v>53601</v>
      </c>
      <c r="KB14" s="23">
        <v>53632</v>
      </c>
      <c r="KC14" s="23">
        <v>53662</v>
      </c>
      <c r="KD14" s="23">
        <v>53693</v>
      </c>
      <c r="KE14" s="23">
        <v>53724</v>
      </c>
      <c r="KF14" s="23">
        <v>53752</v>
      </c>
      <c r="KG14" s="23">
        <v>53783</v>
      </c>
      <c r="KH14" s="23">
        <v>53813</v>
      </c>
      <c r="KI14" s="23">
        <v>53844</v>
      </c>
      <c r="KJ14" s="23">
        <v>53874</v>
      </c>
      <c r="KK14" s="23">
        <v>53905</v>
      </c>
      <c r="KL14" s="23">
        <v>53936</v>
      </c>
      <c r="KM14" s="23">
        <v>53966</v>
      </c>
      <c r="KN14" s="23">
        <v>53997</v>
      </c>
      <c r="KO14" s="23">
        <v>54027</v>
      </c>
      <c r="KP14" s="23">
        <v>54058</v>
      </c>
      <c r="KQ14" s="23">
        <v>54089</v>
      </c>
      <c r="KR14" s="23">
        <v>54118</v>
      </c>
      <c r="KS14" s="23">
        <v>54149</v>
      </c>
      <c r="KT14" s="23">
        <v>54179</v>
      </c>
      <c r="KU14" s="23">
        <v>54210</v>
      </c>
      <c r="KV14" s="23">
        <v>54240</v>
      </c>
      <c r="KW14" s="23">
        <v>54271</v>
      </c>
      <c r="KX14" s="23">
        <v>54302</v>
      </c>
      <c r="KY14" s="23">
        <v>54332</v>
      </c>
      <c r="KZ14" s="23">
        <v>54363</v>
      </c>
      <c r="LA14" s="23">
        <v>54393</v>
      </c>
      <c r="LB14" s="23">
        <v>54424</v>
      </c>
      <c r="LC14" s="23">
        <v>54455</v>
      </c>
      <c r="LD14" s="23">
        <v>54483</v>
      </c>
      <c r="LE14" s="23">
        <v>54514</v>
      </c>
      <c r="LF14" s="23">
        <v>54544</v>
      </c>
      <c r="LG14" s="23">
        <v>54575</v>
      </c>
      <c r="LH14" s="23">
        <v>54605</v>
      </c>
      <c r="LI14" s="23">
        <v>54636</v>
      </c>
      <c r="LJ14" s="23">
        <v>54667</v>
      </c>
      <c r="LK14" s="23">
        <v>54697</v>
      </c>
      <c r="LL14" s="23">
        <v>54728</v>
      </c>
      <c r="LM14" s="23">
        <v>54758</v>
      </c>
      <c r="LN14" s="23">
        <v>54789</v>
      </c>
      <c r="LO14" s="23">
        <v>54820</v>
      </c>
      <c r="LP14" s="23">
        <v>54848</v>
      </c>
      <c r="LQ14" s="23">
        <v>54879</v>
      </c>
      <c r="LR14" s="23">
        <v>54909</v>
      </c>
      <c r="LS14" s="23">
        <v>54940</v>
      </c>
      <c r="LT14" s="23">
        <v>54970</v>
      </c>
      <c r="LU14" s="23">
        <v>55001</v>
      </c>
      <c r="LV14" s="23">
        <v>55032</v>
      </c>
      <c r="LW14" s="23">
        <v>55062</v>
      </c>
      <c r="LX14" s="23">
        <v>55093</v>
      </c>
      <c r="LY14" s="23">
        <v>55123</v>
      </c>
    </row>
    <row r="15" spans="1:337" x14ac:dyDescent="0.35">
      <c r="A15" s="26" t="s">
        <v>37</v>
      </c>
      <c r="B15" s="96" t="s">
        <v>223</v>
      </c>
      <c r="C15" s="96" t="s">
        <v>223</v>
      </c>
      <c r="D15" s="96" t="s">
        <v>223</v>
      </c>
      <c r="E15" s="96" t="s">
        <v>223</v>
      </c>
      <c r="F15" s="96" t="s">
        <v>223</v>
      </c>
      <c r="G15" s="96" t="s">
        <v>223</v>
      </c>
      <c r="H15" s="96" t="s">
        <v>223</v>
      </c>
      <c r="I15" s="96" t="s">
        <v>223</v>
      </c>
      <c r="J15" s="96" t="s">
        <v>223</v>
      </c>
      <c r="K15" s="96" t="s">
        <v>223</v>
      </c>
      <c r="L15" s="96" t="s">
        <v>223</v>
      </c>
      <c r="M15" s="96" t="s">
        <v>223</v>
      </c>
      <c r="N15" s="96" t="s">
        <v>223</v>
      </c>
      <c r="O15" s="96" t="s">
        <v>223</v>
      </c>
      <c r="P15" s="96" t="s">
        <v>223</v>
      </c>
      <c r="Q15" s="96" t="s">
        <v>223</v>
      </c>
      <c r="R15" s="96" t="s">
        <v>223</v>
      </c>
      <c r="S15" s="96" t="s">
        <v>223</v>
      </c>
      <c r="T15" s="96" t="s">
        <v>223</v>
      </c>
      <c r="U15" s="96" t="s">
        <v>223</v>
      </c>
      <c r="V15" s="96" t="s">
        <v>223</v>
      </c>
      <c r="W15" s="96" t="s">
        <v>223</v>
      </c>
      <c r="X15" s="96" t="s">
        <v>223</v>
      </c>
      <c r="Y15" s="96" t="s">
        <v>223</v>
      </c>
      <c r="Z15" s="96" t="s">
        <v>223</v>
      </c>
      <c r="AA15" s="96" t="s">
        <v>223</v>
      </c>
      <c r="AB15" s="96" t="s">
        <v>223</v>
      </c>
      <c r="AC15" s="96" t="s">
        <v>223</v>
      </c>
      <c r="AD15" s="96" t="s">
        <v>223</v>
      </c>
      <c r="AE15" s="96" t="s">
        <v>223</v>
      </c>
      <c r="AF15" s="96" t="s">
        <v>223</v>
      </c>
      <c r="AG15" s="96" t="s">
        <v>223</v>
      </c>
      <c r="AH15" s="96" t="s">
        <v>223</v>
      </c>
      <c r="AI15" s="96" t="s">
        <v>223</v>
      </c>
      <c r="AJ15" s="96" t="s">
        <v>223</v>
      </c>
      <c r="AK15" s="96" t="s">
        <v>223</v>
      </c>
      <c r="AL15" s="96" t="s">
        <v>223</v>
      </c>
      <c r="AM15" s="96" t="s">
        <v>223</v>
      </c>
      <c r="AN15" s="96" t="s">
        <v>223</v>
      </c>
      <c r="AO15" s="96" t="s">
        <v>223</v>
      </c>
      <c r="AP15" s="96" t="s">
        <v>223</v>
      </c>
      <c r="AQ15" s="96" t="s">
        <v>223</v>
      </c>
      <c r="AR15" s="96" t="s">
        <v>223</v>
      </c>
      <c r="AS15" s="96" t="s">
        <v>223</v>
      </c>
      <c r="AT15" s="96" t="s">
        <v>223</v>
      </c>
      <c r="AU15" s="96" t="s">
        <v>223</v>
      </c>
      <c r="AV15" s="96" t="s">
        <v>223</v>
      </c>
      <c r="AW15" s="96" t="s">
        <v>223</v>
      </c>
      <c r="AX15" s="96" t="s">
        <v>223</v>
      </c>
      <c r="AY15" s="96" t="s">
        <v>223</v>
      </c>
      <c r="AZ15" s="96" t="s">
        <v>223</v>
      </c>
      <c r="BA15" s="96" t="s">
        <v>223</v>
      </c>
      <c r="BB15" s="96" t="s">
        <v>223</v>
      </c>
      <c r="BC15" s="96" t="s">
        <v>223</v>
      </c>
      <c r="BD15" s="96" t="s">
        <v>223</v>
      </c>
      <c r="BE15" s="96" t="s">
        <v>223</v>
      </c>
      <c r="BF15" s="96" t="s">
        <v>223</v>
      </c>
      <c r="BG15" s="96" t="s">
        <v>223</v>
      </c>
      <c r="BH15" s="96" t="s">
        <v>223</v>
      </c>
      <c r="BI15" s="96" t="s">
        <v>223</v>
      </c>
      <c r="BJ15" s="96" t="s">
        <v>223</v>
      </c>
      <c r="BK15" s="96" t="s">
        <v>223</v>
      </c>
      <c r="BL15" s="96" t="s">
        <v>223</v>
      </c>
      <c r="BM15" s="96" t="s">
        <v>223</v>
      </c>
      <c r="BN15" s="96" t="s">
        <v>223</v>
      </c>
      <c r="BO15" s="96" t="s">
        <v>223</v>
      </c>
      <c r="BP15" s="96" t="s">
        <v>223</v>
      </c>
      <c r="BQ15" s="96" t="s">
        <v>223</v>
      </c>
      <c r="BR15" s="96" t="s">
        <v>223</v>
      </c>
      <c r="BS15" s="96" t="s">
        <v>223</v>
      </c>
      <c r="BT15" s="96" t="s">
        <v>223</v>
      </c>
      <c r="BU15" s="96" t="s">
        <v>223</v>
      </c>
      <c r="BV15" s="96" t="s">
        <v>223</v>
      </c>
      <c r="BW15" s="96" t="s">
        <v>223</v>
      </c>
      <c r="BX15" s="96" t="s">
        <v>223</v>
      </c>
      <c r="BY15" s="96" t="s">
        <v>223</v>
      </c>
      <c r="BZ15" s="96" t="s">
        <v>223</v>
      </c>
      <c r="CA15" s="96" t="s">
        <v>223</v>
      </c>
      <c r="CB15" s="96" t="s">
        <v>223</v>
      </c>
      <c r="CC15" s="96" t="s">
        <v>223</v>
      </c>
      <c r="CD15" s="96" t="s">
        <v>223</v>
      </c>
      <c r="CE15" s="96" t="s">
        <v>223</v>
      </c>
      <c r="CF15" s="96" t="s">
        <v>223</v>
      </c>
      <c r="CG15" s="96" t="s">
        <v>223</v>
      </c>
      <c r="CH15" s="96" t="s">
        <v>223</v>
      </c>
      <c r="CI15" s="96" t="s">
        <v>223</v>
      </c>
      <c r="CJ15" s="96" t="s">
        <v>223</v>
      </c>
      <c r="CK15" s="96" t="s">
        <v>223</v>
      </c>
      <c r="CL15" s="96" t="s">
        <v>223</v>
      </c>
      <c r="CM15" s="96" t="s">
        <v>223</v>
      </c>
      <c r="CN15" s="96" t="s">
        <v>223</v>
      </c>
      <c r="CO15" s="96" t="s">
        <v>223</v>
      </c>
      <c r="CP15" s="96" t="s">
        <v>223</v>
      </c>
      <c r="CQ15" s="96" t="s">
        <v>223</v>
      </c>
      <c r="CR15" s="96" t="s">
        <v>223</v>
      </c>
      <c r="CS15" s="96" t="s">
        <v>223</v>
      </c>
      <c r="CT15" s="96" t="s">
        <v>223</v>
      </c>
      <c r="CU15" s="96" t="s">
        <v>223</v>
      </c>
      <c r="CV15" s="96" t="s">
        <v>223</v>
      </c>
      <c r="CW15" s="96" t="s">
        <v>223</v>
      </c>
      <c r="CX15" s="96" t="s">
        <v>223</v>
      </c>
      <c r="CY15" s="96" t="s">
        <v>223</v>
      </c>
      <c r="CZ15" s="96" t="s">
        <v>223</v>
      </c>
      <c r="DA15" s="96" t="s">
        <v>223</v>
      </c>
      <c r="DB15" s="96" t="s">
        <v>223</v>
      </c>
      <c r="DC15" s="96" t="s">
        <v>223</v>
      </c>
      <c r="DD15" s="96" t="s">
        <v>223</v>
      </c>
      <c r="DE15" s="96" t="s">
        <v>223</v>
      </c>
      <c r="DF15" s="96" t="s">
        <v>223</v>
      </c>
      <c r="DG15" s="96" t="s">
        <v>223</v>
      </c>
      <c r="DH15" s="96" t="s">
        <v>223</v>
      </c>
      <c r="DI15" s="96" t="s">
        <v>223</v>
      </c>
      <c r="DJ15" s="96" t="s">
        <v>223</v>
      </c>
      <c r="DK15" s="96" t="s">
        <v>223</v>
      </c>
      <c r="DL15" s="96" t="s">
        <v>223</v>
      </c>
      <c r="DM15" s="96" t="s">
        <v>223</v>
      </c>
      <c r="DN15" s="96" t="s">
        <v>223</v>
      </c>
      <c r="DO15" s="96" t="s">
        <v>223</v>
      </c>
      <c r="DP15" s="96" t="s">
        <v>223</v>
      </c>
      <c r="DQ15" s="96" t="s">
        <v>223</v>
      </c>
      <c r="DR15" s="96" t="s">
        <v>223</v>
      </c>
      <c r="DS15" s="96" t="s">
        <v>223</v>
      </c>
      <c r="DT15" s="96" t="s">
        <v>223</v>
      </c>
      <c r="DU15" s="96" t="s">
        <v>223</v>
      </c>
      <c r="DV15" s="96" t="s">
        <v>223</v>
      </c>
      <c r="DW15" s="96" t="s">
        <v>223</v>
      </c>
      <c r="DX15" s="96" t="s">
        <v>223</v>
      </c>
      <c r="DY15" s="96" t="s">
        <v>223</v>
      </c>
      <c r="DZ15" s="96" t="s">
        <v>223</v>
      </c>
      <c r="EA15" s="96" t="s">
        <v>223</v>
      </c>
      <c r="EB15" s="96" t="s">
        <v>223</v>
      </c>
      <c r="EC15" s="96" t="s">
        <v>223</v>
      </c>
      <c r="ED15" s="96" t="s">
        <v>223</v>
      </c>
      <c r="EE15" s="96" t="s">
        <v>223</v>
      </c>
      <c r="EF15" s="96" t="s">
        <v>223</v>
      </c>
      <c r="EG15" s="96" t="s">
        <v>223</v>
      </c>
      <c r="EH15" s="96" t="s">
        <v>223</v>
      </c>
      <c r="EI15" s="96" t="s">
        <v>223</v>
      </c>
      <c r="EJ15" s="96" t="s">
        <v>223</v>
      </c>
      <c r="EK15" s="96" t="s">
        <v>223</v>
      </c>
      <c r="EL15" s="96" t="s">
        <v>223</v>
      </c>
      <c r="EM15" s="96" t="s">
        <v>223</v>
      </c>
      <c r="EN15" s="96" t="s">
        <v>223</v>
      </c>
      <c r="EO15" s="96" t="s">
        <v>223</v>
      </c>
      <c r="EP15" s="96" t="s">
        <v>223</v>
      </c>
      <c r="EQ15" s="96" t="s">
        <v>223</v>
      </c>
      <c r="ER15" s="96" t="s">
        <v>223</v>
      </c>
      <c r="ES15" s="96" t="s">
        <v>223</v>
      </c>
      <c r="ET15" s="96" t="s">
        <v>223</v>
      </c>
      <c r="EU15" s="96" t="s">
        <v>223</v>
      </c>
      <c r="EV15" s="96" t="s">
        <v>223</v>
      </c>
      <c r="EW15" s="96" t="s">
        <v>223</v>
      </c>
      <c r="EX15" s="96" t="s">
        <v>223</v>
      </c>
      <c r="EY15" s="96" t="s">
        <v>223</v>
      </c>
      <c r="EZ15" s="96" t="s">
        <v>223</v>
      </c>
      <c r="FA15" s="96" t="s">
        <v>223</v>
      </c>
      <c r="FB15" s="96" t="s">
        <v>223</v>
      </c>
      <c r="FC15" s="96" t="s">
        <v>223</v>
      </c>
      <c r="FD15" s="96" t="s">
        <v>223</v>
      </c>
      <c r="FE15" s="96" t="s">
        <v>223</v>
      </c>
      <c r="FF15" s="96" t="s">
        <v>223</v>
      </c>
      <c r="FG15" s="96" t="s">
        <v>223</v>
      </c>
      <c r="FH15" s="96" t="s">
        <v>223</v>
      </c>
      <c r="FI15" s="96" t="s">
        <v>223</v>
      </c>
      <c r="FJ15" s="96" t="s">
        <v>223</v>
      </c>
      <c r="FK15" s="96" t="s">
        <v>223</v>
      </c>
      <c r="FL15" s="96" t="s">
        <v>223</v>
      </c>
      <c r="FM15" s="96" t="s">
        <v>223</v>
      </c>
      <c r="FN15" s="96" t="s">
        <v>223</v>
      </c>
      <c r="FO15" s="96" t="s">
        <v>223</v>
      </c>
      <c r="FP15" s="96" t="s">
        <v>223</v>
      </c>
      <c r="FQ15" s="96" t="s">
        <v>223</v>
      </c>
      <c r="FR15" s="96" t="s">
        <v>223</v>
      </c>
      <c r="FS15" s="96" t="s">
        <v>223</v>
      </c>
      <c r="FT15" s="96" t="s">
        <v>223</v>
      </c>
      <c r="FU15" s="96" t="s">
        <v>223</v>
      </c>
      <c r="FV15" s="96" t="s">
        <v>223</v>
      </c>
      <c r="FW15" s="96" t="s">
        <v>223</v>
      </c>
      <c r="FX15" s="96" t="s">
        <v>223</v>
      </c>
      <c r="FY15" s="96" t="s">
        <v>223</v>
      </c>
      <c r="FZ15" s="96" t="s">
        <v>223</v>
      </c>
      <c r="GA15" s="96" t="s">
        <v>223</v>
      </c>
      <c r="GB15" s="96" t="s">
        <v>223</v>
      </c>
      <c r="GC15" s="96" t="s">
        <v>223</v>
      </c>
      <c r="GD15" s="96" t="s">
        <v>223</v>
      </c>
      <c r="GE15" s="96" t="s">
        <v>223</v>
      </c>
      <c r="GF15" s="96" t="s">
        <v>223</v>
      </c>
      <c r="GG15" s="96" t="s">
        <v>223</v>
      </c>
      <c r="GH15" s="96" t="s">
        <v>223</v>
      </c>
      <c r="GI15" s="96" t="s">
        <v>223</v>
      </c>
      <c r="GJ15" s="96" t="s">
        <v>223</v>
      </c>
      <c r="GK15" s="96" t="s">
        <v>223</v>
      </c>
      <c r="GL15" s="96" t="s">
        <v>223</v>
      </c>
      <c r="GM15" s="96" t="s">
        <v>223</v>
      </c>
      <c r="GN15" s="96" t="s">
        <v>223</v>
      </c>
      <c r="GO15" s="96" t="s">
        <v>223</v>
      </c>
      <c r="GP15" s="96" t="s">
        <v>223</v>
      </c>
      <c r="GQ15" s="96" t="s">
        <v>223</v>
      </c>
      <c r="GR15" s="96" t="s">
        <v>223</v>
      </c>
      <c r="GS15" s="96" t="s">
        <v>223</v>
      </c>
      <c r="GT15" s="96" t="s">
        <v>223</v>
      </c>
      <c r="GU15" s="96" t="s">
        <v>223</v>
      </c>
      <c r="GV15" s="96" t="s">
        <v>223</v>
      </c>
      <c r="GW15" s="96" t="s">
        <v>223</v>
      </c>
      <c r="GX15" s="96" t="s">
        <v>223</v>
      </c>
      <c r="GY15" s="96" t="s">
        <v>223</v>
      </c>
      <c r="GZ15" s="96" t="s">
        <v>223</v>
      </c>
      <c r="HA15" s="96" t="s">
        <v>223</v>
      </c>
      <c r="HB15" s="96" t="s">
        <v>223</v>
      </c>
      <c r="HC15" s="96" t="s">
        <v>223</v>
      </c>
      <c r="HD15" s="96" t="s">
        <v>223</v>
      </c>
      <c r="HE15" s="96" t="s">
        <v>223</v>
      </c>
      <c r="HF15" s="96" t="s">
        <v>223</v>
      </c>
      <c r="HG15" s="96" t="s">
        <v>223</v>
      </c>
      <c r="HH15" s="96" t="s">
        <v>223</v>
      </c>
      <c r="HI15" s="96" t="s">
        <v>223</v>
      </c>
      <c r="HJ15" s="96" t="s">
        <v>223</v>
      </c>
      <c r="HK15" s="96" t="s">
        <v>223</v>
      </c>
      <c r="HL15" s="96" t="s">
        <v>223</v>
      </c>
      <c r="HM15" s="96" t="s">
        <v>223</v>
      </c>
      <c r="HN15" s="96" t="s">
        <v>223</v>
      </c>
      <c r="HO15" s="96" t="s">
        <v>223</v>
      </c>
      <c r="HP15" s="96" t="s">
        <v>223</v>
      </c>
      <c r="HQ15" s="96" t="s">
        <v>223</v>
      </c>
      <c r="HR15" s="96" t="s">
        <v>223</v>
      </c>
      <c r="HS15" s="96" t="s">
        <v>223</v>
      </c>
      <c r="HT15" s="96" t="s">
        <v>223</v>
      </c>
      <c r="HU15" s="96" t="s">
        <v>223</v>
      </c>
      <c r="HV15" s="96" t="s">
        <v>223</v>
      </c>
      <c r="HW15" s="96" t="s">
        <v>223</v>
      </c>
      <c r="HX15" s="96" t="s">
        <v>223</v>
      </c>
      <c r="HY15" s="96" t="s">
        <v>223</v>
      </c>
      <c r="HZ15" s="96" t="s">
        <v>223</v>
      </c>
      <c r="IA15" s="96" t="s">
        <v>223</v>
      </c>
      <c r="IB15" s="96" t="s">
        <v>223</v>
      </c>
      <c r="IC15" s="96" t="s">
        <v>223</v>
      </c>
      <c r="ID15" s="96" t="s">
        <v>223</v>
      </c>
      <c r="IE15" s="96" t="s">
        <v>223</v>
      </c>
      <c r="IF15" s="96" t="s">
        <v>223</v>
      </c>
      <c r="IG15" s="96" t="s">
        <v>223</v>
      </c>
      <c r="IH15" s="96" t="s">
        <v>223</v>
      </c>
      <c r="II15" s="96" t="s">
        <v>223</v>
      </c>
      <c r="IJ15" s="96" t="s">
        <v>223</v>
      </c>
      <c r="IK15" s="96" t="s">
        <v>223</v>
      </c>
      <c r="IL15" s="96" t="s">
        <v>223</v>
      </c>
      <c r="IM15" s="96" t="s">
        <v>223</v>
      </c>
      <c r="IN15" s="96" t="s">
        <v>223</v>
      </c>
      <c r="IO15" s="96" t="s">
        <v>223</v>
      </c>
      <c r="IP15" s="96" t="s">
        <v>223</v>
      </c>
      <c r="IQ15" s="96" t="s">
        <v>223</v>
      </c>
      <c r="IR15" s="96" t="s">
        <v>223</v>
      </c>
      <c r="IS15" s="96" t="s">
        <v>223</v>
      </c>
      <c r="IT15" s="96" t="s">
        <v>223</v>
      </c>
      <c r="IU15" s="96" t="s">
        <v>223</v>
      </c>
      <c r="IV15" s="96" t="s">
        <v>223</v>
      </c>
      <c r="IW15" s="96" t="s">
        <v>223</v>
      </c>
      <c r="IX15" s="96" t="s">
        <v>223</v>
      </c>
      <c r="IY15" s="96" t="s">
        <v>223</v>
      </c>
      <c r="IZ15" s="96" t="s">
        <v>223</v>
      </c>
      <c r="JA15" s="96" t="s">
        <v>223</v>
      </c>
      <c r="JB15" s="96" t="s">
        <v>223</v>
      </c>
      <c r="JC15" s="96" t="s">
        <v>223</v>
      </c>
      <c r="JD15" s="96" t="s">
        <v>223</v>
      </c>
      <c r="JE15" s="96" t="s">
        <v>223</v>
      </c>
      <c r="JF15" s="96" t="s">
        <v>223</v>
      </c>
      <c r="JG15" s="96" t="s">
        <v>223</v>
      </c>
      <c r="JH15" s="96" t="s">
        <v>223</v>
      </c>
      <c r="JI15" s="96" t="s">
        <v>223</v>
      </c>
      <c r="JJ15" s="96" t="s">
        <v>223</v>
      </c>
      <c r="JK15" s="96" t="s">
        <v>223</v>
      </c>
      <c r="JL15" s="96" t="s">
        <v>223</v>
      </c>
      <c r="JM15" s="96" t="s">
        <v>223</v>
      </c>
      <c r="JN15" s="96" t="s">
        <v>223</v>
      </c>
      <c r="JO15" s="96" t="s">
        <v>223</v>
      </c>
      <c r="JP15" s="96" t="s">
        <v>223</v>
      </c>
      <c r="JQ15" s="96" t="s">
        <v>223</v>
      </c>
      <c r="JR15" s="96" t="s">
        <v>223</v>
      </c>
      <c r="JS15" s="96" t="s">
        <v>223</v>
      </c>
      <c r="JT15" s="96" t="s">
        <v>223</v>
      </c>
      <c r="JU15" s="96" t="s">
        <v>223</v>
      </c>
      <c r="JV15" s="96" t="s">
        <v>223</v>
      </c>
      <c r="JW15" s="96" t="s">
        <v>223</v>
      </c>
      <c r="JX15" s="96" t="s">
        <v>223</v>
      </c>
      <c r="JY15" s="96" t="s">
        <v>223</v>
      </c>
      <c r="JZ15" s="96" t="s">
        <v>223</v>
      </c>
      <c r="KA15" s="96" t="s">
        <v>223</v>
      </c>
      <c r="KB15" s="96" t="s">
        <v>223</v>
      </c>
      <c r="KC15" s="96" t="s">
        <v>223</v>
      </c>
      <c r="KD15" s="96" t="s">
        <v>223</v>
      </c>
      <c r="KE15" s="96" t="s">
        <v>223</v>
      </c>
      <c r="KF15" s="96" t="s">
        <v>223</v>
      </c>
      <c r="KG15" s="96" t="s">
        <v>223</v>
      </c>
      <c r="KH15" s="96" t="s">
        <v>223</v>
      </c>
      <c r="KI15" s="96" t="s">
        <v>223</v>
      </c>
      <c r="KJ15" s="96" t="s">
        <v>223</v>
      </c>
      <c r="KK15" s="96" t="s">
        <v>223</v>
      </c>
      <c r="KL15" s="96" t="s">
        <v>223</v>
      </c>
      <c r="KM15" s="96" t="s">
        <v>223</v>
      </c>
      <c r="KN15" s="96" t="s">
        <v>223</v>
      </c>
      <c r="KO15" s="96" t="s">
        <v>223</v>
      </c>
      <c r="KP15" s="96" t="s">
        <v>223</v>
      </c>
      <c r="KQ15" s="96" t="s">
        <v>223</v>
      </c>
      <c r="KR15" s="96" t="s">
        <v>223</v>
      </c>
      <c r="KS15" s="96" t="s">
        <v>223</v>
      </c>
      <c r="KT15" s="96" t="s">
        <v>223</v>
      </c>
      <c r="KU15" s="96" t="s">
        <v>223</v>
      </c>
      <c r="KV15" s="96" t="s">
        <v>223</v>
      </c>
      <c r="KW15" s="96" t="s">
        <v>223</v>
      </c>
      <c r="KX15" s="96" t="s">
        <v>223</v>
      </c>
      <c r="KY15" s="96" t="s">
        <v>223</v>
      </c>
      <c r="KZ15" s="96" t="s">
        <v>223</v>
      </c>
      <c r="LA15" s="96" t="s">
        <v>223</v>
      </c>
      <c r="LB15" s="96" t="s">
        <v>223</v>
      </c>
      <c r="LC15" s="96" t="s">
        <v>223</v>
      </c>
      <c r="LD15" s="96" t="s">
        <v>223</v>
      </c>
      <c r="LE15" s="96" t="s">
        <v>223</v>
      </c>
      <c r="LF15" s="96" t="s">
        <v>223</v>
      </c>
      <c r="LG15" s="96" t="s">
        <v>223</v>
      </c>
      <c r="LH15" s="96" t="s">
        <v>223</v>
      </c>
      <c r="LI15" s="96" t="s">
        <v>223</v>
      </c>
      <c r="LJ15" s="96" t="s">
        <v>223</v>
      </c>
      <c r="LK15" s="96" t="s">
        <v>223</v>
      </c>
      <c r="LL15" s="96" t="s">
        <v>223</v>
      </c>
      <c r="LM15" s="96" t="s">
        <v>223</v>
      </c>
      <c r="LN15" s="96" t="s">
        <v>223</v>
      </c>
      <c r="LO15" s="96" t="s">
        <v>223</v>
      </c>
      <c r="LP15" s="96" t="s">
        <v>223</v>
      </c>
      <c r="LQ15" s="96" t="s">
        <v>223</v>
      </c>
      <c r="LR15" s="96" t="s">
        <v>223</v>
      </c>
      <c r="LS15" s="96" t="s">
        <v>223</v>
      </c>
      <c r="LT15" s="96" t="s">
        <v>223</v>
      </c>
      <c r="LU15" s="96" t="s">
        <v>223</v>
      </c>
      <c r="LV15" s="96" t="s">
        <v>223</v>
      </c>
      <c r="LW15" s="96" t="s">
        <v>223</v>
      </c>
      <c r="LX15" s="96" t="s">
        <v>223</v>
      </c>
      <c r="LY15" s="96" t="s">
        <v>223</v>
      </c>
    </row>
    <row r="16" spans="1:337" x14ac:dyDescent="0.35">
      <c r="A16" s="26" t="s">
        <v>27</v>
      </c>
      <c r="B16" s="96" t="s">
        <v>223</v>
      </c>
      <c r="C16" s="96" t="s">
        <v>223</v>
      </c>
      <c r="D16" s="96" t="s">
        <v>223</v>
      </c>
      <c r="E16" s="96" t="s">
        <v>223</v>
      </c>
      <c r="F16" s="96" t="s">
        <v>223</v>
      </c>
      <c r="G16" s="96" t="s">
        <v>223</v>
      </c>
      <c r="H16" s="96" t="s">
        <v>223</v>
      </c>
      <c r="I16" s="96" t="s">
        <v>223</v>
      </c>
      <c r="J16" s="96" t="s">
        <v>223</v>
      </c>
      <c r="K16" s="96" t="s">
        <v>223</v>
      </c>
      <c r="L16" s="96" t="s">
        <v>223</v>
      </c>
      <c r="M16" s="96" t="s">
        <v>223</v>
      </c>
      <c r="N16" s="96" t="s">
        <v>223</v>
      </c>
      <c r="O16" s="96" t="s">
        <v>223</v>
      </c>
      <c r="P16" s="96" t="s">
        <v>223</v>
      </c>
      <c r="Q16" s="96" t="s">
        <v>223</v>
      </c>
      <c r="R16" s="96" t="s">
        <v>223</v>
      </c>
      <c r="S16" s="96" t="s">
        <v>223</v>
      </c>
      <c r="T16" s="96" t="s">
        <v>223</v>
      </c>
      <c r="U16" s="96" t="s">
        <v>223</v>
      </c>
      <c r="V16" s="96" t="s">
        <v>223</v>
      </c>
      <c r="W16" s="96" t="s">
        <v>223</v>
      </c>
      <c r="X16" s="96" t="s">
        <v>223</v>
      </c>
      <c r="Y16" s="96" t="s">
        <v>223</v>
      </c>
      <c r="Z16" s="96" t="s">
        <v>223</v>
      </c>
      <c r="AA16" s="96" t="s">
        <v>223</v>
      </c>
      <c r="AB16" s="96" t="s">
        <v>223</v>
      </c>
      <c r="AC16" s="96" t="s">
        <v>223</v>
      </c>
      <c r="AD16" s="96" t="s">
        <v>223</v>
      </c>
      <c r="AE16" s="96" t="s">
        <v>223</v>
      </c>
      <c r="AF16" s="96" t="s">
        <v>223</v>
      </c>
      <c r="AG16" s="96" t="s">
        <v>223</v>
      </c>
      <c r="AH16" s="96" t="s">
        <v>223</v>
      </c>
      <c r="AI16" s="96" t="s">
        <v>223</v>
      </c>
      <c r="AJ16" s="96" t="s">
        <v>223</v>
      </c>
      <c r="AK16" s="96" t="s">
        <v>223</v>
      </c>
      <c r="AL16" s="96" t="s">
        <v>223</v>
      </c>
      <c r="AM16" s="96" t="s">
        <v>223</v>
      </c>
      <c r="AN16" s="96" t="s">
        <v>223</v>
      </c>
      <c r="AO16" s="96" t="s">
        <v>223</v>
      </c>
      <c r="AP16" s="96" t="s">
        <v>223</v>
      </c>
      <c r="AQ16" s="96" t="s">
        <v>223</v>
      </c>
      <c r="AR16" s="96" t="s">
        <v>223</v>
      </c>
      <c r="AS16" s="96" t="s">
        <v>223</v>
      </c>
      <c r="AT16" s="96" t="s">
        <v>223</v>
      </c>
      <c r="AU16" s="96" t="s">
        <v>223</v>
      </c>
      <c r="AV16" s="96" t="s">
        <v>223</v>
      </c>
      <c r="AW16" s="96" t="s">
        <v>223</v>
      </c>
      <c r="AX16" s="96" t="s">
        <v>223</v>
      </c>
      <c r="AY16" s="96" t="s">
        <v>223</v>
      </c>
      <c r="AZ16" s="96" t="s">
        <v>223</v>
      </c>
      <c r="BA16" s="96" t="s">
        <v>223</v>
      </c>
      <c r="BB16" s="96" t="s">
        <v>223</v>
      </c>
      <c r="BC16" s="96" t="s">
        <v>223</v>
      </c>
      <c r="BD16" s="96" t="s">
        <v>223</v>
      </c>
      <c r="BE16" s="96" t="s">
        <v>223</v>
      </c>
      <c r="BF16" s="96" t="s">
        <v>223</v>
      </c>
      <c r="BG16" s="96" t="s">
        <v>223</v>
      </c>
      <c r="BH16" s="96" t="s">
        <v>223</v>
      </c>
      <c r="BI16" s="96" t="s">
        <v>223</v>
      </c>
      <c r="BJ16" s="96" t="s">
        <v>223</v>
      </c>
      <c r="BK16" s="96" t="s">
        <v>223</v>
      </c>
      <c r="BL16" s="96" t="s">
        <v>223</v>
      </c>
      <c r="BM16" s="96" t="s">
        <v>223</v>
      </c>
      <c r="BN16" s="96" t="s">
        <v>223</v>
      </c>
      <c r="BO16" s="96" t="s">
        <v>223</v>
      </c>
      <c r="BP16" s="96" t="s">
        <v>223</v>
      </c>
      <c r="BQ16" s="96" t="s">
        <v>223</v>
      </c>
      <c r="BR16" s="96" t="s">
        <v>223</v>
      </c>
      <c r="BS16" s="96" t="s">
        <v>223</v>
      </c>
      <c r="BT16" s="96" t="s">
        <v>223</v>
      </c>
      <c r="BU16" s="96" t="s">
        <v>223</v>
      </c>
      <c r="BV16" s="96" t="s">
        <v>223</v>
      </c>
      <c r="BW16" s="96" t="s">
        <v>223</v>
      </c>
      <c r="BX16" s="96" t="s">
        <v>223</v>
      </c>
      <c r="BY16" s="96" t="s">
        <v>223</v>
      </c>
      <c r="BZ16" s="96" t="s">
        <v>223</v>
      </c>
      <c r="CA16" s="96" t="s">
        <v>223</v>
      </c>
      <c r="CB16" s="96" t="s">
        <v>223</v>
      </c>
      <c r="CC16" s="96" t="s">
        <v>223</v>
      </c>
      <c r="CD16" s="96" t="s">
        <v>223</v>
      </c>
      <c r="CE16" s="96" t="s">
        <v>223</v>
      </c>
      <c r="CF16" s="96" t="s">
        <v>223</v>
      </c>
      <c r="CG16" s="96" t="s">
        <v>223</v>
      </c>
      <c r="CH16" s="96" t="s">
        <v>223</v>
      </c>
      <c r="CI16" s="96" t="s">
        <v>223</v>
      </c>
      <c r="CJ16" s="96" t="s">
        <v>223</v>
      </c>
      <c r="CK16" s="96" t="s">
        <v>223</v>
      </c>
      <c r="CL16" s="96" t="s">
        <v>223</v>
      </c>
      <c r="CM16" s="96" t="s">
        <v>223</v>
      </c>
      <c r="CN16" s="96" t="s">
        <v>223</v>
      </c>
      <c r="CO16" s="96" t="s">
        <v>223</v>
      </c>
      <c r="CP16" s="96" t="s">
        <v>223</v>
      </c>
      <c r="CQ16" s="96" t="s">
        <v>223</v>
      </c>
      <c r="CR16" s="96" t="s">
        <v>223</v>
      </c>
      <c r="CS16" s="96" t="s">
        <v>223</v>
      </c>
      <c r="CT16" s="96" t="s">
        <v>223</v>
      </c>
      <c r="CU16" s="96" t="s">
        <v>223</v>
      </c>
      <c r="CV16" s="96" t="s">
        <v>223</v>
      </c>
      <c r="CW16" s="96" t="s">
        <v>223</v>
      </c>
      <c r="CX16" s="96" t="s">
        <v>223</v>
      </c>
      <c r="CY16" s="96" t="s">
        <v>223</v>
      </c>
      <c r="CZ16" s="96" t="s">
        <v>223</v>
      </c>
      <c r="DA16" s="96" t="s">
        <v>223</v>
      </c>
      <c r="DB16" s="96" t="s">
        <v>223</v>
      </c>
      <c r="DC16" s="96" t="s">
        <v>223</v>
      </c>
      <c r="DD16" s="96" t="s">
        <v>223</v>
      </c>
      <c r="DE16" s="96" t="s">
        <v>223</v>
      </c>
      <c r="DF16" s="96" t="s">
        <v>223</v>
      </c>
      <c r="DG16" s="96" t="s">
        <v>223</v>
      </c>
      <c r="DH16" s="96" t="s">
        <v>223</v>
      </c>
      <c r="DI16" s="96" t="s">
        <v>223</v>
      </c>
      <c r="DJ16" s="96" t="s">
        <v>223</v>
      </c>
      <c r="DK16" s="96" t="s">
        <v>223</v>
      </c>
      <c r="DL16" s="96" t="s">
        <v>223</v>
      </c>
      <c r="DM16" s="96" t="s">
        <v>223</v>
      </c>
      <c r="DN16" s="96" t="s">
        <v>223</v>
      </c>
      <c r="DO16" s="96" t="s">
        <v>223</v>
      </c>
      <c r="DP16" s="96" t="s">
        <v>223</v>
      </c>
      <c r="DQ16" s="96" t="s">
        <v>223</v>
      </c>
      <c r="DR16" s="96" t="s">
        <v>223</v>
      </c>
      <c r="DS16" s="96" t="s">
        <v>223</v>
      </c>
      <c r="DT16" s="96" t="s">
        <v>223</v>
      </c>
      <c r="DU16" s="96" t="s">
        <v>223</v>
      </c>
      <c r="DV16" s="96" t="s">
        <v>223</v>
      </c>
      <c r="DW16" s="96" t="s">
        <v>223</v>
      </c>
      <c r="DX16" s="96" t="s">
        <v>223</v>
      </c>
      <c r="DY16" s="96" t="s">
        <v>223</v>
      </c>
      <c r="DZ16" s="96" t="s">
        <v>223</v>
      </c>
      <c r="EA16" s="96" t="s">
        <v>223</v>
      </c>
      <c r="EB16" s="96" t="s">
        <v>223</v>
      </c>
      <c r="EC16" s="96" t="s">
        <v>223</v>
      </c>
      <c r="ED16" s="96" t="s">
        <v>223</v>
      </c>
      <c r="EE16" s="96" t="s">
        <v>223</v>
      </c>
      <c r="EF16" s="96" t="s">
        <v>223</v>
      </c>
      <c r="EG16" s="96" t="s">
        <v>223</v>
      </c>
      <c r="EH16" s="96" t="s">
        <v>223</v>
      </c>
      <c r="EI16" s="96" t="s">
        <v>223</v>
      </c>
      <c r="EJ16" s="96" t="s">
        <v>223</v>
      </c>
      <c r="EK16" s="96" t="s">
        <v>223</v>
      </c>
      <c r="EL16" s="96" t="s">
        <v>223</v>
      </c>
      <c r="EM16" s="96" t="s">
        <v>223</v>
      </c>
      <c r="EN16" s="96" t="s">
        <v>223</v>
      </c>
      <c r="EO16" s="96" t="s">
        <v>223</v>
      </c>
      <c r="EP16" s="96" t="s">
        <v>223</v>
      </c>
      <c r="EQ16" s="96" t="s">
        <v>223</v>
      </c>
      <c r="ER16" s="96" t="s">
        <v>223</v>
      </c>
      <c r="ES16" s="96" t="s">
        <v>223</v>
      </c>
      <c r="ET16" s="96" t="s">
        <v>223</v>
      </c>
      <c r="EU16" s="96" t="s">
        <v>223</v>
      </c>
      <c r="EV16" s="96" t="s">
        <v>223</v>
      </c>
      <c r="EW16" s="96" t="s">
        <v>223</v>
      </c>
      <c r="EX16" s="96" t="s">
        <v>223</v>
      </c>
      <c r="EY16" s="96" t="s">
        <v>223</v>
      </c>
      <c r="EZ16" s="96" t="s">
        <v>223</v>
      </c>
      <c r="FA16" s="96" t="s">
        <v>223</v>
      </c>
      <c r="FB16" s="96" t="s">
        <v>223</v>
      </c>
      <c r="FC16" s="96" t="s">
        <v>223</v>
      </c>
      <c r="FD16" s="96" t="s">
        <v>223</v>
      </c>
      <c r="FE16" s="96" t="s">
        <v>223</v>
      </c>
      <c r="FF16" s="96" t="s">
        <v>223</v>
      </c>
      <c r="FG16" s="96" t="s">
        <v>223</v>
      </c>
      <c r="FH16" s="96" t="s">
        <v>223</v>
      </c>
      <c r="FI16" s="96" t="s">
        <v>223</v>
      </c>
      <c r="FJ16" s="96" t="s">
        <v>223</v>
      </c>
      <c r="FK16" s="96" t="s">
        <v>223</v>
      </c>
      <c r="FL16" s="96" t="s">
        <v>223</v>
      </c>
      <c r="FM16" s="96" t="s">
        <v>223</v>
      </c>
      <c r="FN16" s="96" t="s">
        <v>223</v>
      </c>
      <c r="FO16" s="96" t="s">
        <v>223</v>
      </c>
      <c r="FP16" s="96" t="s">
        <v>223</v>
      </c>
      <c r="FQ16" s="96" t="s">
        <v>223</v>
      </c>
      <c r="FR16" s="96" t="s">
        <v>223</v>
      </c>
      <c r="FS16" s="96" t="s">
        <v>223</v>
      </c>
      <c r="FT16" s="96" t="s">
        <v>223</v>
      </c>
      <c r="FU16" s="96" t="s">
        <v>223</v>
      </c>
      <c r="FV16" s="96" t="s">
        <v>223</v>
      </c>
      <c r="FW16" s="96" t="s">
        <v>223</v>
      </c>
      <c r="FX16" s="96" t="s">
        <v>223</v>
      </c>
      <c r="FY16" s="96" t="s">
        <v>223</v>
      </c>
      <c r="FZ16" s="96" t="s">
        <v>223</v>
      </c>
      <c r="GA16" s="96" t="s">
        <v>223</v>
      </c>
      <c r="GB16" s="96" t="s">
        <v>223</v>
      </c>
      <c r="GC16" s="96" t="s">
        <v>223</v>
      </c>
      <c r="GD16" s="96" t="s">
        <v>223</v>
      </c>
      <c r="GE16" s="96" t="s">
        <v>223</v>
      </c>
      <c r="GF16" s="96" t="s">
        <v>223</v>
      </c>
      <c r="GG16" s="96" t="s">
        <v>223</v>
      </c>
      <c r="GH16" s="96" t="s">
        <v>223</v>
      </c>
      <c r="GI16" s="96" t="s">
        <v>223</v>
      </c>
      <c r="GJ16" s="96" t="s">
        <v>223</v>
      </c>
      <c r="GK16" s="96" t="s">
        <v>223</v>
      </c>
      <c r="GL16" s="96" t="s">
        <v>223</v>
      </c>
      <c r="GM16" s="96" t="s">
        <v>223</v>
      </c>
      <c r="GN16" s="96" t="s">
        <v>223</v>
      </c>
      <c r="GO16" s="96" t="s">
        <v>223</v>
      </c>
      <c r="GP16" s="96" t="s">
        <v>223</v>
      </c>
      <c r="GQ16" s="96" t="s">
        <v>223</v>
      </c>
      <c r="GR16" s="96" t="s">
        <v>223</v>
      </c>
      <c r="GS16" s="96" t="s">
        <v>223</v>
      </c>
      <c r="GT16" s="96" t="s">
        <v>223</v>
      </c>
      <c r="GU16" s="96" t="s">
        <v>223</v>
      </c>
      <c r="GV16" s="96" t="s">
        <v>223</v>
      </c>
      <c r="GW16" s="96" t="s">
        <v>223</v>
      </c>
      <c r="GX16" s="96" t="s">
        <v>223</v>
      </c>
      <c r="GY16" s="96" t="s">
        <v>223</v>
      </c>
      <c r="GZ16" s="96" t="s">
        <v>223</v>
      </c>
      <c r="HA16" s="96" t="s">
        <v>223</v>
      </c>
      <c r="HB16" s="96" t="s">
        <v>223</v>
      </c>
      <c r="HC16" s="96" t="s">
        <v>223</v>
      </c>
      <c r="HD16" s="96" t="s">
        <v>223</v>
      </c>
      <c r="HE16" s="96" t="s">
        <v>223</v>
      </c>
      <c r="HF16" s="96" t="s">
        <v>223</v>
      </c>
      <c r="HG16" s="96" t="s">
        <v>223</v>
      </c>
      <c r="HH16" s="96" t="s">
        <v>223</v>
      </c>
      <c r="HI16" s="96" t="s">
        <v>223</v>
      </c>
      <c r="HJ16" s="96" t="s">
        <v>223</v>
      </c>
      <c r="HK16" s="96" t="s">
        <v>223</v>
      </c>
      <c r="HL16" s="96" t="s">
        <v>223</v>
      </c>
      <c r="HM16" s="96" t="s">
        <v>223</v>
      </c>
      <c r="HN16" s="96" t="s">
        <v>223</v>
      </c>
      <c r="HO16" s="96" t="s">
        <v>223</v>
      </c>
      <c r="HP16" s="96" t="s">
        <v>223</v>
      </c>
      <c r="HQ16" s="96" t="s">
        <v>223</v>
      </c>
      <c r="HR16" s="96" t="s">
        <v>223</v>
      </c>
      <c r="HS16" s="96" t="s">
        <v>223</v>
      </c>
      <c r="HT16" s="96" t="s">
        <v>223</v>
      </c>
      <c r="HU16" s="96" t="s">
        <v>223</v>
      </c>
      <c r="HV16" s="96" t="s">
        <v>223</v>
      </c>
      <c r="HW16" s="96" t="s">
        <v>223</v>
      </c>
      <c r="HX16" s="96" t="s">
        <v>223</v>
      </c>
      <c r="HY16" s="96" t="s">
        <v>223</v>
      </c>
      <c r="HZ16" s="96" t="s">
        <v>223</v>
      </c>
      <c r="IA16" s="96" t="s">
        <v>223</v>
      </c>
      <c r="IB16" s="96" t="s">
        <v>223</v>
      </c>
      <c r="IC16" s="96" t="s">
        <v>223</v>
      </c>
      <c r="ID16" s="96" t="s">
        <v>223</v>
      </c>
      <c r="IE16" s="96" t="s">
        <v>223</v>
      </c>
      <c r="IF16" s="96" t="s">
        <v>223</v>
      </c>
      <c r="IG16" s="96" t="s">
        <v>223</v>
      </c>
      <c r="IH16" s="96" t="s">
        <v>223</v>
      </c>
      <c r="II16" s="96" t="s">
        <v>223</v>
      </c>
      <c r="IJ16" s="96" t="s">
        <v>223</v>
      </c>
      <c r="IK16" s="96" t="s">
        <v>223</v>
      </c>
      <c r="IL16" s="96" t="s">
        <v>223</v>
      </c>
      <c r="IM16" s="96" t="s">
        <v>223</v>
      </c>
      <c r="IN16" s="96" t="s">
        <v>223</v>
      </c>
      <c r="IO16" s="96" t="s">
        <v>223</v>
      </c>
      <c r="IP16" s="96" t="s">
        <v>223</v>
      </c>
      <c r="IQ16" s="96" t="s">
        <v>223</v>
      </c>
      <c r="IR16" s="96" t="s">
        <v>223</v>
      </c>
      <c r="IS16" s="96" t="s">
        <v>223</v>
      </c>
      <c r="IT16" s="96" t="s">
        <v>223</v>
      </c>
      <c r="IU16" s="96" t="s">
        <v>223</v>
      </c>
      <c r="IV16" s="96" t="s">
        <v>223</v>
      </c>
      <c r="IW16" s="96" t="s">
        <v>223</v>
      </c>
      <c r="IX16" s="96" t="s">
        <v>223</v>
      </c>
      <c r="IY16" s="96" t="s">
        <v>223</v>
      </c>
      <c r="IZ16" s="96" t="s">
        <v>223</v>
      </c>
      <c r="JA16" s="96" t="s">
        <v>223</v>
      </c>
      <c r="JB16" s="96" t="s">
        <v>223</v>
      </c>
      <c r="JC16" s="96" t="s">
        <v>223</v>
      </c>
      <c r="JD16" s="96" t="s">
        <v>223</v>
      </c>
      <c r="JE16" s="96" t="s">
        <v>223</v>
      </c>
      <c r="JF16" s="96" t="s">
        <v>223</v>
      </c>
      <c r="JG16" s="96" t="s">
        <v>223</v>
      </c>
      <c r="JH16" s="96" t="s">
        <v>223</v>
      </c>
      <c r="JI16" s="96" t="s">
        <v>223</v>
      </c>
      <c r="JJ16" s="96" t="s">
        <v>223</v>
      </c>
      <c r="JK16" s="96" t="s">
        <v>223</v>
      </c>
      <c r="JL16" s="96" t="s">
        <v>223</v>
      </c>
      <c r="JM16" s="96" t="s">
        <v>223</v>
      </c>
      <c r="JN16" s="96" t="s">
        <v>223</v>
      </c>
      <c r="JO16" s="96" t="s">
        <v>223</v>
      </c>
      <c r="JP16" s="96" t="s">
        <v>223</v>
      </c>
      <c r="JQ16" s="96" t="s">
        <v>223</v>
      </c>
      <c r="JR16" s="96" t="s">
        <v>223</v>
      </c>
      <c r="JS16" s="96" t="s">
        <v>223</v>
      </c>
      <c r="JT16" s="96" t="s">
        <v>223</v>
      </c>
      <c r="JU16" s="96" t="s">
        <v>223</v>
      </c>
      <c r="JV16" s="96" t="s">
        <v>223</v>
      </c>
      <c r="JW16" s="96" t="s">
        <v>223</v>
      </c>
      <c r="JX16" s="96" t="s">
        <v>223</v>
      </c>
      <c r="JY16" s="96" t="s">
        <v>223</v>
      </c>
      <c r="JZ16" s="96" t="s">
        <v>223</v>
      </c>
      <c r="KA16" s="96" t="s">
        <v>223</v>
      </c>
      <c r="KB16" s="96" t="s">
        <v>223</v>
      </c>
      <c r="KC16" s="96" t="s">
        <v>223</v>
      </c>
      <c r="KD16" s="96" t="s">
        <v>223</v>
      </c>
      <c r="KE16" s="96" t="s">
        <v>223</v>
      </c>
      <c r="KF16" s="96" t="s">
        <v>223</v>
      </c>
      <c r="KG16" s="96" t="s">
        <v>223</v>
      </c>
      <c r="KH16" s="96" t="s">
        <v>223</v>
      </c>
      <c r="KI16" s="96" t="s">
        <v>223</v>
      </c>
      <c r="KJ16" s="96" t="s">
        <v>223</v>
      </c>
      <c r="KK16" s="96" t="s">
        <v>223</v>
      </c>
      <c r="KL16" s="96" t="s">
        <v>223</v>
      </c>
      <c r="KM16" s="96" t="s">
        <v>223</v>
      </c>
      <c r="KN16" s="96" t="s">
        <v>223</v>
      </c>
      <c r="KO16" s="96" t="s">
        <v>223</v>
      </c>
      <c r="KP16" s="96" t="s">
        <v>223</v>
      </c>
      <c r="KQ16" s="96" t="s">
        <v>223</v>
      </c>
      <c r="KR16" s="96" t="s">
        <v>223</v>
      </c>
      <c r="KS16" s="96" t="s">
        <v>223</v>
      </c>
      <c r="KT16" s="96" t="s">
        <v>223</v>
      </c>
      <c r="KU16" s="96" t="s">
        <v>223</v>
      </c>
      <c r="KV16" s="96" t="s">
        <v>223</v>
      </c>
      <c r="KW16" s="96" t="s">
        <v>223</v>
      </c>
      <c r="KX16" s="96" t="s">
        <v>223</v>
      </c>
      <c r="KY16" s="96" t="s">
        <v>223</v>
      </c>
      <c r="KZ16" s="96" t="s">
        <v>223</v>
      </c>
      <c r="LA16" s="96" t="s">
        <v>223</v>
      </c>
      <c r="LB16" s="96" t="s">
        <v>223</v>
      </c>
      <c r="LC16" s="96" t="s">
        <v>223</v>
      </c>
      <c r="LD16" s="96" t="s">
        <v>223</v>
      </c>
      <c r="LE16" s="96" t="s">
        <v>223</v>
      </c>
      <c r="LF16" s="96" t="s">
        <v>223</v>
      </c>
      <c r="LG16" s="96" t="s">
        <v>223</v>
      </c>
      <c r="LH16" s="96" t="s">
        <v>223</v>
      </c>
      <c r="LI16" s="96" t="s">
        <v>223</v>
      </c>
      <c r="LJ16" s="96" t="s">
        <v>223</v>
      </c>
      <c r="LK16" s="96" t="s">
        <v>223</v>
      </c>
      <c r="LL16" s="96" t="s">
        <v>223</v>
      </c>
      <c r="LM16" s="96" t="s">
        <v>223</v>
      </c>
      <c r="LN16" s="96" t="s">
        <v>223</v>
      </c>
      <c r="LO16" s="96" t="s">
        <v>223</v>
      </c>
      <c r="LP16" s="96" t="s">
        <v>223</v>
      </c>
      <c r="LQ16" s="96" t="s">
        <v>223</v>
      </c>
      <c r="LR16" s="96" t="s">
        <v>223</v>
      </c>
      <c r="LS16" s="96" t="s">
        <v>223</v>
      </c>
      <c r="LT16" s="96" t="s">
        <v>223</v>
      </c>
      <c r="LU16" s="96" t="s">
        <v>223</v>
      </c>
      <c r="LV16" s="96" t="s">
        <v>223</v>
      </c>
      <c r="LW16" s="96" t="s">
        <v>223</v>
      </c>
      <c r="LX16" s="96" t="s">
        <v>223</v>
      </c>
      <c r="LY16" s="96" t="s">
        <v>223</v>
      </c>
    </row>
    <row r="17" spans="1:337" x14ac:dyDescent="0.35">
      <c r="A17" s="26" t="s">
        <v>28</v>
      </c>
      <c r="B17" s="96" t="s">
        <v>223</v>
      </c>
      <c r="C17" s="96" t="s">
        <v>223</v>
      </c>
      <c r="D17" s="96" t="s">
        <v>223</v>
      </c>
      <c r="E17" s="96" t="s">
        <v>223</v>
      </c>
      <c r="F17" s="96" t="s">
        <v>223</v>
      </c>
      <c r="G17" s="96" t="s">
        <v>223</v>
      </c>
      <c r="H17" s="96" t="s">
        <v>223</v>
      </c>
      <c r="I17" s="96" t="s">
        <v>223</v>
      </c>
      <c r="J17" s="96" t="s">
        <v>223</v>
      </c>
      <c r="K17" s="96" t="s">
        <v>223</v>
      </c>
      <c r="L17" s="96" t="s">
        <v>223</v>
      </c>
      <c r="M17" s="96" t="s">
        <v>223</v>
      </c>
      <c r="N17" s="96" t="s">
        <v>223</v>
      </c>
      <c r="O17" s="96" t="s">
        <v>223</v>
      </c>
      <c r="P17" s="96" t="s">
        <v>223</v>
      </c>
      <c r="Q17" s="96" t="s">
        <v>223</v>
      </c>
      <c r="R17" s="96" t="s">
        <v>223</v>
      </c>
      <c r="S17" s="96" t="s">
        <v>223</v>
      </c>
      <c r="T17" s="96" t="s">
        <v>223</v>
      </c>
      <c r="U17" s="96" t="s">
        <v>223</v>
      </c>
      <c r="V17" s="96" t="s">
        <v>223</v>
      </c>
      <c r="W17" s="96" t="s">
        <v>223</v>
      </c>
      <c r="X17" s="96" t="s">
        <v>223</v>
      </c>
      <c r="Y17" s="96" t="s">
        <v>223</v>
      </c>
      <c r="Z17" s="96" t="s">
        <v>223</v>
      </c>
      <c r="AA17" s="96" t="s">
        <v>223</v>
      </c>
      <c r="AB17" s="96" t="s">
        <v>223</v>
      </c>
      <c r="AC17" s="96" t="s">
        <v>223</v>
      </c>
      <c r="AD17" s="96" t="s">
        <v>223</v>
      </c>
      <c r="AE17" s="96" t="s">
        <v>223</v>
      </c>
      <c r="AF17" s="96" t="s">
        <v>223</v>
      </c>
      <c r="AG17" s="96" t="s">
        <v>223</v>
      </c>
      <c r="AH17" s="96" t="s">
        <v>223</v>
      </c>
      <c r="AI17" s="96" t="s">
        <v>223</v>
      </c>
      <c r="AJ17" s="96" t="s">
        <v>223</v>
      </c>
      <c r="AK17" s="96" t="s">
        <v>223</v>
      </c>
      <c r="AL17" s="96" t="s">
        <v>223</v>
      </c>
      <c r="AM17" s="96" t="s">
        <v>223</v>
      </c>
      <c r="AN17" s="96" t="s">
        <v>223</v>
      </c>
      <c r="AO17" s="96" t="s">
        <v>223</v>
      </c>
      <c r="AP17" s="96" t="s">
        <v>223</v>
      </c>
      <c r="AQ17" s="96" t="s">
        <v>223</v>
      </c>
      <c r="AR17" s="96" t="s">
        <v>223</v>
      </c>
      <c r="AS17" s="96" t="s">
        <v>223</v>
      </c>
      <c r="AT17" s="96" t="s">
        <v>223</v>
      </c>
      <c r="AU17" s="96" t="s">
        <v>223</v>
      </c>
      <c r="AV17" s="96" t="s">
        <v>223</v>
      </c>
      <c r="AW17" s="96" t="s">
        <v>223</v>
      </c>
      <c r="AX17" s="96" t="s">
        <v>223</v>
      </c>
      <c r="AY17" s="96" t="s">
        <v>223</v>
      </c>
      <c r="AZ17" s="96" t="s">
        <v>223</v>
      </c>
      <c r="BA17" s="96" t="s">
        <v>223</v>
      </c>
      <c r="BB17" s="96" t="s">
        <v>223</v>
      </c>
      <c r="BC17" s="96" t="s">
        <v>223</v>
      </c>
      <c r="BD17" s="96" t="s">
        <v>223</v>
      </c>
      <c r="BE17" s="96" t="s">
        <v>223</v>
      </c>
      <c r="BF17" s="96" t="s">
        <v>223</v>
      </c>
      <c r="BG17" s="96" t="s">
        <v>223</v>
      </c>
      <c r="BH17" s="96" t="s">
        <v>223</v>
      </c>
      <c r="BI17" s="96" t="s">
        <v>223</v>
      </c>
      <c r="BJ17" s="96" t="s">
        <v>223</v>
      </c>
      <c r="BK17" s="96" t="s">
        <v>223</v>
      </c>
      <c r="BL17" s="96" t="s">
        <v>223</v>
      </c>
      <c r="BM17" s="96" t="s">
        <v>223</v>
      </c>
      <c r="BN17" s="96" t="s">
        <v>223</v>
      </c>
      <c r="BO17" s="96" t="s">
        <v>223</v>
      </c>
      <c r="BP17" s="96" t="s">
        <v>223</v>
      </c>
      <c r="BQ17" s="96" t="s">
        <v>223</v>
      </c>
      <c r="BR17" s="96" t="s">
        <v>223</v>
      </c>
      <c r="BS17" s="96" t="s">
        <v>223</v>
      </c>
      <c r="BT17" s="96" t="s">
        <v>223</v>
      </c>
      <c r="BU17" s="96" t="s">
        <v>223</v>
      </c>
      <c r="BV17" s="96" t="s">
        <v>223</v>
      </c>
      <c r="BW17" s="96" t="s">
        <v>223</v>
      </c>
      <c r="BX17" s="96" t="s">
        <v>223</v>
      </c>
      <c r="BY17" s="96" t="s">
        <v>223</v>
      </c>
      <c r="BZ17" s="96" t="s">
        <v>223</v>
      </c>
      <c r="CA17" s="96" t="s">
        <v>223</v>
      </c>
      <c r="CB17" s="96" t="s">
        <v>223</v>
      </c>
      <c r="CC17" s="96" t="s">
        <v>223</v>
      </c>
      <c r="CD17" s="96" t="s">
        <v>223</v>
      </c>
      <c r="CE17" s="96" t="s">
        <v>223</v>
      </c>
      <c r="CF17" s="96" t="s">
        <v>223</v>
      </c>
      <c r="CG17" s="96" t="s">
        <v>223</v>
      </c>
      <c r="CH17" s="96" t="s">
        <v>223</v>
      </c>
      <c r="CI17" s="96" t="s">
        <v>223</v>
      </c>
      <c r="CJ17" s="96" t="s">
        <v>223</v>
      </c>
      <c r="CK17" s="96" t="s">
        <v>223</v>
      </c>
      <c r="CL17" s="96" t="s">
        <v>223</v>
      </c>
      <c r="CM17" s="96" t="s">
        <v>223</v>
      </c>
      <c r="CN17" s="96" t="s">
        <v>223</v>
      </c>
      <c r="CO17" s="96" t="s">
        <v>223</v>
      </c>
      <c r="CP17" s="96" t="s">
        <v>223</v>
      </c>
      <c r="CQ17" s="96" t="s">
        <v>223</v>
      </c>
      <c r="CR17" s="96" t="s">
        <v>223</v>
      </c>
      <c r="CS17" s="96" t="s">
        <v>223</v>
      </c>
      <c r="CT17" s="96" t="s">
        <v>223</v>
      </c>
      <c r="CU17" s="96" t="s">
        <v>223</v>
      </c>
      <c r="CV17" s="96" t="s">
        <v>223</v>
      </c>
      <c r="CW17" s="96" t="s">
        <v>223</v>
      </c>
      <c r="CX17" s="96" t="s">
        <v>223</v>
      </c>
      <c r="CY17" s="96" t="s">
        <v>223</v>
      </c>
      <c r="CZ17" s="96" t="s">
        <v>223</v>
      </c>
      <c r="DA17" s="96" t="s">
        <v>223</v>
      </c>
      <c r="DB17" s="96" t="s">
        <v>223</v>
      </c>
      <c r="DC17" s="96" t="s">
        <v>223</v>
      </c>
      <c r="DD17" s="96" t="s">
        <v>223</v>
      </c>
      <c r="DE17" s="96" t="s">
        <v>223</v>
      </c>
      <c r="DF17" s="96" t="s">
        <v>223</v>
      </c>
      <c r="DG17" s="96" t="s">
        <v>223</v>
      </c>
      <c r="DH17" s="96" t="s">
        <v>223</v>
      </c>
      <c r="DI17" s="96" t="s">
        <v>223</v>
      </c>
      <c r="DJ17" s="96" t="s">
        <v>223</v>
      </c>
      <c r="DK17" s="96" t="s">
        <v>223</v>
      </c>
      <c r="DL17" s="96" t="s">
        <v>223</v>
      </c>
      <c r="DM17" s="96" t="s">
        <v>223</v>
      </c>
      <c r="DN17" s="96" t="s">
        <v>223</v>
      </c>
      <c r="DO17" s="96" t="s">
        <v>223</v>
      </c>
      <c r="DP17" s="96" t="s">
        <v>223</v>
      </c>
      <c r="DQ17" s="96" t="s">
        <v>223</v>
      </c>
      <c r="DR17" s="96" t="s">
        <v>223</v>
      </c>
      <c r="DS17" s="96" t="s">
        <v>223</v>
      </c>
      <c r="DT17" s="96" t="s">
        <v>223</v>
      </c>
      <c r="DU17" s="96" t="s">
        <v>223</v>
      </c>
      <c r="DV17" s="96" t="s">
        <v>223</v>
      </c>
      <c r="DW17" s="96" t="s">
        <v>223</v>
      </c>
      <c r="DX17" s="96" t="s">
        <v>223</v>
      </c>
      <c r="DY17" s="96" t="s">
        <v>223</v>
      </c>
      <c r="DZ17" s="96" t="s">
        <v>223</v>
      </c>
      <c r="EA17" s="96" t="s">
        <v>223</v>
      </c>
      <c r="EB17" s="96" t="s">
        <v>223</v>
      </c>
      <c r="EC17" s="96" t="s">
        <v>223</v>
      </c>
      <c r="ED17" s="96" t="s">
        <v>223</v>
      </c>
      <c r="EE17" s="96" t="s">
        <v>223</v>
      </c>
      <c r="EF17" s="96" t="s">
        <v>223</v>
      </c>
      <c r="EG17" s="96" t="s">
        <v>223</v>
      </c>
      <c r="EH17" s="96" t="s">
        <v>223</v>
      </c>
      <c r="EI17" s="96" t="s">
        <v>223</v>
      </c>
      <c r="EJ17" s="96" t="s">
        <v>223</v>
      </c>
      <c r="EK17" s="96" t="s">
        <v>223</v>
      </c>
      <c r="EL17" s="96" t="s">
        <v>223</v>
      </c>
      <c r="EM17" s="96" t="s">
        <v>223</v>
      </c>
      <c r="EN17" s="96" t="s">
        <v>223</v>
      </c>
      <c r="EO17" s="96" t="s">
        <v>223</v>
      </c>
      <c r="EP17" s="96" t="s">
        <v>223</v>
      </c>
      <c r="EQ17" s="96" t="s">
        <v>223</v>
      </c>
      <c r="ER17" s="96" t="s">
        <v>223</v>
      </c>
      <c r="ES17" s="96" t="s">
        <v>223</v>
      </c>
      <c r="ET17" s="96" t="s">
        <v>223</v>
      </c>
      <c r="EU17" s="96" t="s">
        <v>223</v>
      </c>
      <c r="EV17" s="96" t="s">
        <v>223</v>
      </c>
      <c r="EW17" s="96" t="s">
        <v>223</v>
      </c>
      <c r="EX17" s="96" t="s">
        <v>223</v>
      </c>
      <c r="EY17" s="96" t="s">
        <v>223</v>
      </c>
      <c r="EZ17" s="96" t="s">
        <v>223</v>
      </c>
      <c r="FA17" s="96" t="s">
        <v>223</v>
      </c>
      <c r="FB17" s="96" t="s">
        <v>223</v>
      </c>
      <c r="FC17" s="96" t="s">
        <v>223</v>
      </c>
      <c r="FD17" s="96" t="s">
        <v>223</v>
      </c>
      <c r="FE17" s="96" t="s">
        <v>223</v>
      </c>
      <c r="FF17" s="96" t="s">
        <v>223</v>
      </c>
      <c r="FG17" s="96" t="s">
        <v>223</v>
      </c>
      <c r="FH17" s="96" t="s">
        <v>223</v>
      </c>
      <c r="FI17" s="96" t="s">
        <v>223</v>
      </c>
      <c r="FJ17" s="96" t="s">
        <v>223</v>
      </c>
      <c r="FK17" s="96" t="s">
        <v>223</v>
      </c>
      <c r="FL17" s="96" t="s">
        <v>223</v>
      </c>
      <c r="FM17" s="96" t="s">
        <v>223</v>
      </c>
      <c r="FN17" s="96" t="s">
        <v>223</v>
      </c>
      <c r="FO17" s="96" t="s">
        <v>223</v>
      </c>
      <c r="FP17" s="96" t="s">
        <v>223</v>
      </c>
      <c r="FQ17" s="96" t="s">
        <v>223</v>
      </c>
      <c r="FR17" s="96" t="s">
        <v>223</v>
      </c>
      <c r="FS17" s="96" t="s">
        <v>223</v>
      </c>
      <c r="FT17" s="96" t="s">
        <v>223</v>
      </c>
      <c r="FU17" s="96" t="s">
        <v>223</v>
      </c>
      <c r="FV17" s="96" t="s">
        <v>223</v>
      </c>
      <c r="FW17" s="96" t="s">
        <v>223</v>
      </c>
      <c r="FX17" s="96" t="s">
        <v>223</v>
      </c>
      <c r="FY17" s="96" t="s">
        <v>223</v>
      </c>
      <c r="FZ17" s="96" t="s">
        <v>223</v>
      </c>
      <c r="GA17" s="96" t="s">
        <v>223</v>
      </c>
      <c r="GB17" s="96" t="s">
        <v>223</v>
      </c>
      <c r="GC17" s="96" t="s">
        <v>223</v>
      </c>
      <c r="GD17" s="96" t="s">
        <v>223</v>
      </c>
      <c r="GE17" s="96" t="s">
        <v>223</v>
      </c>
      <c r="GF17" s="96" t="s">
        <v>223</v>
      </c>
      <c r="GG17" s="96" t="s">
        <v>223</v>
      </c>
      <c r="GH17" s="96" t="s">
        <v>223</v>
      </c>
      <c r="GI17" s="96" t="s">
        <v>223</v>
      </c>
      <c r="GJ17" s="96" t="s">
        <v>223</v>
      </c>
      <c r="GK17" s="96" t="s">
        <v>223</v>
      </c>
      <c r="GL17" s="96" t="s">
        <v>223</v>
      </c>
      <c r="GM17" s="96" t="s">
        <v>223</v>
      </c>
      <c r="GN17" s="96" t="s">
        <v>223</v>
      </c>
      <c r="GO17" s="96" t="s">
        <v>223</v>
      </c>
      <c r="GP17" s="96" t="s">
        <v>223</v>
      </c>
      <c r="GQ17" s="96" t="s">
        <v>223</v>
      </c>
      <c r="GR17" s="96" t="s">
        <v>223</v>
      </c>
      <c r="GS17" s="96" t="s">
        <v>223</v>
      </c>
      <c r="GT17" s="96" t="s">
        <v>223</v>
      </c>
      <c r="GU17" s="96" t="s">
        <v>223</v>
      </c>
      <c r="GV17" s="96" t="s">
        <v>223</v>
      </c>
      <c r="GW17" s="96" t="s">
        <v>223</v>
      </c>
      <c r="GX17" s="96" t="s">
        <v>223</v>
      </c>
      <c r="GY17" s="96" t="s">
        <v>223</v>
      </c>
      <c r="GZ17" s="96" t="s">
        <v>223</v>
      </c>
      <c r="HA17" s="96" t="s">
        <v>223</v>
      </c>
      <c r="HB17" s="96" t="s">
        <v>223</v>
      </c>
      <c r="HC17" s="96" t="s">
        <v>223</v>
      </c>
      <c r="HD17" s="96" t="s">
        <v>223</v>
      </c>
      <c r="HE17" s="96" t="s">
        <v>223</v>
      </c>
      <c r="HF17" s="96" t="s">
        <v>223</v>
      </c>
      <c r="HG17" s="96" t="s">
        <v>223</v>
      </c>
      <c r="HH17" s="96" t="s">
        <v>223</v>
      </c>
      <c r="HI17" s="96" t="s">
        <v>223</v>
      </c>
      <c r="HJ17" s="96" t="s">
        <v>223</v>
      </c>
      <c r="HK17" s="96" t="s">
        <v>223</v>
      </c>
      <c r="HL17" s="96" t="s">
        <v>223</v>
      </c>
      <c r="HM17" s="96" t="s">
        <v>223</v>
      </c>
      <c r="HN17" s="96" t="s">
        <v>223</v>
      </c>
      <c r="HO17" s="96" t="s">
        <v>223</v>
      </c>
      <c r="HP17" s="96" t="s">
        <v>223</v>
      </c>
      <c r="HQ17" s="96" t="s">
        <v>223</v>
      </c>
      <c r="HR17" s="96" t="s">
        <v>223</v>
      </c>
      <c r="HS17" s="96" t="s">
        <v>223</v>
      </c>
      <c r="HT17" s="96" t="s">
        <v>223</v>
      </c>
      <c r="HU17" s="96" t="s">
        <v>223</v>
      </c>
      <c r="HV17" s="96" t="s">
        <v>223</v>
      </c>
      <c r="HW17" s="96" t="s">
        <v>223</v>
      </c>
      <c r="HX17" s="96" t="s">
        <v>223</v>
      </c>
      <c r="HY17" s="96" t="s">
        <v>223</v>
      </c>
      <c r="HZ17" s="96" t="s">
        <v>223</v>
      </c>
      <c r="IA17" s="96" t="s">
        <v>223</v>
      </c>
      <c r="IB17" s="96" t="s">
        <v>223</v>
      </c>
      <c r="IC17" s="96" t="s">
        <v>223</v>
      </c>
      <c r="ID17" s="96" t="s">
        <v>223</v>
      </c>
      <c r="IE17" s="96" t="s">
        <v>223</v>
      </c>
      <c r="IF17" s="96" t="s">
        <v>223</v>
      </c>
      <c r="IG17" s="96" t="s">
        <v>223</v>
      </c>
      <c r="IH17" s="96" t="s">
        <v>223</v>
      </c>
      <c r="II17" s="96" t="s">
        <v>223</v>
      </c>
      <c r="IJ17" s="96" t="s">
        <v>223</v>
      </c>
      <c r="IK17" s="96" t="s">
        <v>223</v>
      </c>
      <c r="IL17" s="96" t="s">
        <v>223</v>
      </c>
      <c r="IM17" s="96" t="s">
        <v>223</v>
      </c>
      <c r="IN17" s="96" t="s">
        <v>223</v>
      </c>
      <c r="IO17" s="96" t="s">
        <v>223</v>
      </c>
      <c r="IP17" s="96" t="s">
        <v>223</v>
      </c>
      <c r="IQ17" s="96" t="s">
        <v>223</v>
      </c>
      <c r="IR17" s="96" t="s">
        <v>223</v>
      </c>
      <c r="IS17" s="96" t="s">
        <v>223</v>
      </c>
      <c r="IT17" s="96" t="s">
        <v>223</v>
      </c>
      <c r="IU17" s="96" t="s">
        <v>223</v>
      </c>
      <c r="IV17" s="96" t="s">
        <v>223</v>
      </c>
      <c r="IW17" s="96" t="s">
        <v>223</v>
      </c>
      <c r="IX17" s="96" t="s">
        <v>223</v>
      </c>
      <c r="IY17" s="96" t="s">
        <v>223</v>
      </c>
      <c r="IZ17" s="96" t="s">
        <v>223</v>
      </c>
      <c r="JA17" s="96" t="s">
        <v>223</v>
      </c>
      <c r="JB17" s="96" t="s">
        <v>223</v>
      </c>
      <c r="JC17" s="96" t="s">
        <v>223</v>
      </c>
      <c r="JD17" s="96" t="s">
        <v>223</v>
      </c>
      <c r="JE17" s="96" t="s">
        <v>223</v>
      </c>
      <c r="JF17" s="96" t="s">
        <v>223</v>
      </c>
      <c r="JG17" s="96" t="s">
        <v>223</v>
      </c>
      <c r="JH17" s="96" t="s">
        <v>223</v>
      </c>
      <c r="JI17" s="96" t="s">
        <v>223</v>
      </c>
      <c r="JJ17" s="96" t="s">
        <v>223</v>
      </c>
      <c r="JK17" s="96" t="s">
        <v>223</v>
      </c>
      <c r="JL17" s="96" t="s">
        <v>223</v>
      </c>
      <c r="JM17" s="96" t="s">
        <v>223</v>
      </c>
      <c r="JN17" s="96" t="s">
        <v>223</v>
      </c>
      <c r="JO17" s="96" t="s">
        <v>223</v>
      </c>
      <c r="JP17" s="96" t="s">
        <v>223</v>
      </c>
      <c r="JQ17" s="96" t="s">
        <v>223</v>
      </c>
      <c r="JR17" s="96" t="s">
        <v>223</v>
      </c>
      <c r="JS17" s="96" t="s">
        <v>223</v>
      </c>
      <c r="JT17" s="96" t="s">
        <v>223</v>
      </c>
      <c r="JU17" s="96" t="s">
        <v>223</v>
      </c>
      <c r="JV17" s="96" t="s">
        <v>223</v>
      </c>
      <c r="JW17" s="96" t="s">
        <v>223</v>
      </c>
      <c r="JX17" s="96" t="s">
        <v>223</v>
      </c>
      <c r="JY17" s="96" t="s">
        <v>223</v>
      </c>
      <c r="JZ17" s="96" t="s">
        <v>223</v>
      </c>
      <c r="KA17" s="96" t="s">
        <v>223</v>
      </c>
      <c r="KB17" s="96" t="s">
        <v>223</v>
      </c>
      <c r="KC17" s="96" t="s">
        <v>223</v>
      </c>
      <c r="KD17" s="96" t="s">
        <v>223</v>
      </c>
      <c r="KE17" s="96" t="s">
        <v>223</v>
      </c>
      <c r="KF17" s="96" t="s">
        <v>223</v>
      </c>
      <c r="KG17" s="96" t="s">
        <v>223</v>
      </c>
      <c r="KH17" s="96" t="s">
        <v>223</v>
      </c>
      <c r="KI17" s="96" t="s">
        <v>223</v>
      </c>
      <c r="KJ17" s="96" t="s">
        <v>223</v>
      </c>
      <c r="KK17" s="96" t="s">
        <v>223</v>
      </c>
      <c r="KL17" s="96" t="s">
        <v>223</v>
      </c>
      <c r="KM17" s="96" t="s">
        <v>223</v>
      </c>
      <c r="KN17" s="96" t="s">
        <v>223</v>
      </c>
      <c r="KO17" s="96" t="s">
        <v>223</v>
      </c>
      <c r="KP17" s="96" t="s">
        <v>223</v>
      </c>
      <c r="KQ17" s="96" t="s">
        <v>223</v>
      </c>
      <c r="KR17" s="96" t="s">
        <v>223</v>
      </c>
      <c r="KS17" s="96" t="s">
        <v>223</v>
      </c>
      <c r="KT17" s="96" t="s">
        <v>223</v>
      </c>
      <c r="KU17" s="96" t="s">
        <v>223</v>
      </c>
      <c r="KV17" s="96" t="s">
        <v>223</v>
      </c>
      <c r="KW17" s="96" t="s">
        <v>223</v>
      </c>
      <c r="KX17" s="96" t="s">
        <v>223</v>
      </c>
      <c r="KY17" s="96" t="s">
        <v>223</v>
      </c>
      <c r="KZ17" s="96" t="s">
        <v>223</v>
      </c>
      <c r="LA17" s="96" t="s">
        <v>223</v>
      </c>
      <c r="LB17" s="96" t="s">
        <v>223</v>
      </c>
      <c r="LC17" s="96" t="s">
        <v>223</v>
      </c>
      <c r="LD17" s="96" t="s">
        <v>223</v>
      </c>
      <c r="LE17" s="96" t="s">
        <v>223</v>
      </c>
      <c r="LF17" s="96" t="s">
        <v>223</v>
      </c>
      <c r="LG17" s="96" t="s">
        <v>223</v>
      </c>
      <c r="LH17" s="96" t="s">
        <v>223</v>
      </c>
      <c r="LI17" s="96" t="s">
        <v>223</v>
      </c>
      <c r="LJ17" s="96" t="s">
        <v>223</v>
      </c>
      <c r="LK17" s="96" t="s">
        <v>223</v>
      </c>
      <c r="LL17" s="96" t="s">
        <v>223</v>
      </c>
      <c r="LM17" s="96" t="s">
        <v>223</v>
      </c>
      <c r="LN17" s="96" t="s">
        <v>223</v>
      </c>
      <c r="LO17" s="96" t="s">
        <v>223</v>
      </c>
      <c r="LP17" s="96" t="s">
        <v>223</v>
      </c>
      <c r="LQ17" s="96" t="s">
        <v>223</v>
      </c>
      <c r="LR17" s="96" t="s">
        <v>223</v>
      </c>
      <c r="LS17" s="96" t="s">
        <v>223</v>
      </c>
      <c r="LT17" s="96" t="s">
        <v>223</v>
      </c>
      <c r="LU17" s="96" t="s">
        <v>223</v>
      </c>
      <c r="LV17" s="96" t="s">
        <v>223</v>
      </c>
      <c r="LW17" s="96" t="s">
        <v>223</v>
      </c>
      <c r="LX17" s="96" t="s">
        <v>223</v>
      </c>
      <c r="LY17" s="96" t="s">
        <v>223</v>
      </c>
    </row>
    <row r="18" spans="1:337" x14ac:dyDescent="0.35">
      <c r="A18" s="26" t="s">
        <v>30</v>
      </c>
      <c r="B18" s="96" t="s">
        <v>223</v>
      </c>
      <c r="C18" s="96" t="s">
        <v>223</v>
      </c>
      <c r="D18" s="96" t="s">
        <v>223</v>
      </c>
      <c r="E18" s="96" t="s">
        <v>223</v>
      </c>
      <c r="F18" s="96" t="s">
        <v>223</v>
      </c>
      <c r="G18" s="96" t="s">
        <v>223</v>
      </c>
      <c r="H18" s="96" t="s">
        <v>223</v>
      </c>
      <c r="I18" s="96" t="s">
        <v>223</v>
      </c>
      <c r="J18" s="96" t="s">
        <v>223</v>
      </c>
      <c r="K18" s="96" t="s">
        <v>223</v>
      </c>
      <c r="L18" s="96" t="s">
        <v>223</v>
      </c>
      <c r="M18" s="96" t="s">
        <v>223</v>
      </c>
      <c r="N18" s="96" t="s">
        <v>223</v>
      </c>
      <c r="O18" s="96" t="s">
        <v>223</v>
      </c>
      <c r="P18" s="96" t="s">
        <v>223</v>
      </c>
      <c r="Q18" s="96" t="s">
        <v>223</v>
      </c>
      <c r="R18" s="96" t="s">
        <v>223</v>
      </c>
      <c r="S18" s="96" t="s">
        <v>223</v>
      </c>
      <c r="T18" s="96" t="s">
        <v>223</v>
      </c>
      <c r="U18" s="96" t="s">
        <v>223</v>
      </c>
      <c r="V18" s="96" t="s">
        <v>223</v>
      </c>
      <c r="W18" s="96" t="s">
        <v>223</v>
      </c>
      <c r="X18" s="96" t="s">
        <v>223</v>
      </c>
      <c r="Y18" s="96" t="s">
        <v>223</v>
      </c>
      <c r="Z18" s="96" t="s">
        <v>223</v>
      </c>
      <c r="AA18" s="96" t="s">
        <v>223</v>
      </c>
      <c r="AB18" s="96" t="s">
        <v>223</v>
      </c>
      <c r="AC18" s="96" t="s">
        <v>223</v>
      </c>
      <c r="AD18" s="96" t="s">
        <v>223</v>
      </c>
      <c r="AE18" s="96" t="s">
        <v>223</v>
      </c>
      <c r="AF18" s="96" t="s">
        <v>223</v>
      </c>
      <c r="AG18" s="96" t="s">
        <v>223</v>
      </c>
      <c r="AH18" s="96" t="s">
        <v>223</v>
      </c>
      <c r="AI18" s="96" t="s">
        <v>223</v>
      </c>
      <c r="AJ18" s="96" t="s">
        <v>223</v>
      </c>
      <c r="AK18" s="96" t="s">
        <v>223</v>
      </c>
      <c r="AL18" s="96" t="s">
        <v>223</v>
      </c>
      <c r="AM18" s="96" t="s">
        <v>223</v>
      </c>
      <c r="AN18" s="96" t="s">
        <v>223</v>
      </c>
      <c r="AO18" s="96" t="s">
        <v>223</v>
      </c>
      <c r="AP18" s="96" t="s">
        <v>223</v>
      </c>
      <c r="AQ18" s="96" t="s">
        <v>223</v>
      </c>
      <c r="AR18" s="96" t="s">
        <v>223</v>
      </c>
      <c r="AS18" s="96" t="s">
        <v>223</v>
      </c>
      <c r="AT18" s="96" t="s">
        <v>223</v>
      </c>
      <c r="AU18" s="96" t="s">
        <v>223</v>
      </c>
      <c r="AV18" s="96" t="s">
        <v>223</v>
      </c>
      <c r="AW18" s="96" t="s">
        <v>223</v>
      </c>
      <c r="AX18" s="96" t="s">
        <v>223</v>
      </c>
      <c r="AY18" s="96" t="s">
        <v>223</v>
      </c>
      <c r="AZ18" s="96" t="s">
        <v>223</v>
      </c>
      <c r="BA18" s="96" t="s">
        <v>223</v>
      </c>
      <c r="BB18" s="96" t="s">
        <v>223</v>
      </c>
      <c r="BC18" s="96" t="s">
        <v>223</v>
      </c>
      <c r="BD18" s="96" t="s">
        <v>223</v>
      </c>
      <c r="BE18" s="96" t="s">
        <v>223</v>
      </c>
      <c r="BF18" s="96" t="s">
        <v>223</v>
      </c>
      <c r="BG18" s="96" t="s">
        <v>223</v>
      </c>
      <c r="BH18" s="96" t="s">
        <v>223</v>
      </c>
      <c r="BI18" s="96" t="s">
        <v>223</v>
      </c>
      <c r="BJ18" s="96" t="s">
        <v>223</v>
      </c>
      <c r="BK18" s="96" t="s">
        <v>223</v>
      </c>
      <c r="BL18" s="96" t="s">
        <v>223</v>
      </c>
      <c r="BM18" s="96" t="s">
        <v>223</v>
      </c>
      <c r="BN18" s="96" t="s">
        <v>223</v>
      </c>
      <c r="BO18" s="96" t="s">
        <v>223</v>
      </c>
      <c r="BP18" s="96" t="s">
        <v>223</v>
      </c>
      <c r="BQ18" s="96" t="s">
        <v>223</v>
      </c>
      <c r="BR18" s="96" t="s">
        <v>223</v>
      </c>
      <c r="BS18" s="96" t="s">
        <v>223</v>
      </c>
      <c r="BT18" s="96" t="s">
        <v>223</v>
      </c>
      <c r="BU18" s="96" t="s">
        <v>223</v>
      </c>
      <c r="BV18" s="96" t="s">
        <v>223</v>
      </c>
      <c r="BW18" s="96" t="s">
        <v>223</v>
      </c>
      <c r="BX18" s="96" t="s">
        <v>223</v>
      </c>
      <c r="BY18" s="96" t="s">
        <v>223</v>
      </c>
      <c r="BZ18" s="96" t="s">
        <v>223</v>
      </c>
      <c r="CA18" s="96" t="s">
        <v>223</v>
      </c>
      <c r="CB18" s="96" t="s">
        <v>223</v>
      </c>
      <c r="CC18" s="96" t="s">
        <v>223</v>
      </c>
      <c r="CD18" s="96" t="s">
        <v>223</v>
      </c>
      <c r="CE18" s="96" t="s">
        <v>223</v>
      </c>
      <c r="CF18" s="96" t="s">
        <v>223</v>
      </c>
      <c r="CG18" s="96" t="s">
        <v>223</v>
      </c>
      <c r="CH18" s="96" t="s">
        <v>223</v>
      </c>
      <c r="CI18" s="96" t="s">
        <v>223</v>
      </c>
      <c r="CJ18" s="96" t="s">
        <v>223</v>
      </c>
      <c r="CK18" s="96" t="s">
        <v>223</v>
      </c>
      <c r="CL18" s="96" t="s">
        <v>223</v>
      </c>
      <c r="CM18" s="96" t="s">
        <v>223</v>
      </c>
      <c r="CN18" s="96" t="s">
        <v>223</v>
      </c>
      <c r="CO18" s="96" t="s">
        <v>223</v>
      </c>
      <c r="CP18" s="96" t="s">
        <v>223</v>
      </c>
      <c r="CQ18" s="96" t="s">
        <v>223</v>
      </c>
      <c r="CR18" s="96" t="s">
        <v>223</v>
      </c>
      <c r="CS18" s="96" t="s">
        <v>223</v>
      </c>
      <c r="CT18" s="96" t="s">
        <v>223</v>
      </c>
      <c r="CU18" s="96" t="s">
        <v>223</v>
      </c>
      <c r="CV18" s="96" t="s">
        <v>223</v>
      </c>
      <c r="CW18" s="96" t="s">
        <v>223</v>
      </c>
      <c r="CX18" s="96" t="s">
        <v>223</v>
      </c>
      <c r="CY18" s="96" t="s">
        <v>223</v>
      </c>
      <c r="CZ18" s="96" t="s">
        <v>223</v>
      </c>
      <c r="DA18" s="96" t="s">
        <v>223</v>
      </c>
      <c r="DB18" s="96" t="s">
        <v>223</v>
      </c>
      <c r="DC18" s="96" t="s">
        <v>223</v>
      </c>
      <c r="DD18" s="96" t="s">
        <v>223</v>
      </c>
      <c r="DE18" s="96" t="s">
        <v>223</v>
      </c>
      <c r="DF18" s="96" t="s">
        <v>223</v>
      </c>
      <c r="DG18" s="96" t="s">
        <v>223</v>
      </c>
      <c r="DH18" s="96" t="s">
        <v>223</v>
      </c>
      <c r="DI18" s="96" t="s">
        <v>223</v>
      </c>
      <c r="DJ18" s="96" t="s">
        <v>223</v>
      </c>
      <c r="DK18" s="96" t="s">
        <v>223</v>
      </c>
      <c r="DL18" s="96" t="s">
        <v>223</v>
      </c>
      <c r="DM18" s="96" t="s">
        <v>223</v>
      </c>
      <c r="DN18" s="96" t="s">
        <v>223</v>
      </c>
      <c r="DO18" s="96" t="s">
        <v>223</v>
      </c>
      <c r="DP18" s="96" t="s">
        <v>223</v>
      </c>
      <c r="DQ18" s="96" t="s">
        <v>223</v>
      </c>
      <c r="DR18" s="96" t="s">
        <v>223</v>
      </c>
      <c r="DS18" s="96" t="s">
        <v>223</v>
      </c>
      <c r="DT18" s="96" t="s">
        <v>223</v>
      </c>
      <c r="DU18" s="96" t="s">
        <v>223</v>
      </c>
      <c r="DV18" s="96" t="s">
        <v>223</v>
      </c>
      <c r="DW18" s="96" t="s">
        <v>223</v>
      </c>
      <c r="DX18" s="96" t="s">
        <v>223</v>
      </c>
      <c r="DY18" s="96" t="s">
        <v>223</v>
      </c>
      <c r="DZ18" s="96" t="s">
        <v>223</v>
      </c>
      <c r="EA18" s="96" t="s">
        <v>223</v>
      </c>
      <c r="EB18" s="96" t="s">
        <v>223</v>
      </c>
      <c r="EC18" s="96" t="s">
        <v>223</v>
      </c>
      <c r="ED18" s="96" t="s">
        <v>223</v>
      </c>
      <c r="EE18" s="96" t="s">
        <v>223</v>
      </c>
      <c r="EF18" s="96" t="s">
        <v>223</v>
      </c>
      <c r="EG18" s="96" t="s">
        <v>223</v>
      </c>
      <c r="EH18" s="96" t="s">
        <v>223</v>
      </c>
      <c r="EI18" s="96" t="s">
        <v>223</v>
      </c>
      <c r="EJ18" s="96" t="s">
        <v>223</v>
      </c>
      <c r="EK18" s="96" t="s">
        <v>223</v>
      </c>
      <c r="EL18" s="96" t="s">
        <v>223</v>
      </c>
      <c r="EM18" s="96" t="s">
        <v>223</v>
      </c>
      <c r="EN18" s="96" t="s">
        <v>223</v>
      </c>
      <c r="EO18" s="96" t="s">
        <v>223</v>
      </c>
      <c r="EP18" s="96" t="s">
        <v>223</v>
      </c>
      <c r="EQ18" s="96" t="s">
        <v>223</v>
      </c>
      <c r="ER18" s="96" t="s">
        <v>223</v>
      </c>
      <c r="ES18" s="96" t="s">
        <v>223</v>
      </c>
      <c r="ET18" s="96" t="s">
        <v>223</v>
      </c>
      <c r="EU18" s="96" t="s">
        <v>223</v>
      </c>
      <c r="EV18" s="96" t="s">
        <v>223</v>
      </c>
      <c r="EW18" s="96" t="s">
        <v>223</v>
      </c>
      <c r="EX18" s="96" t="s">
        <v>223</v>
      </c>
      <c r="EY18" s="96" t="s">
        <v>223</v>
      </c>
      <c r="EZ18" s="96" t="s">
        <v>223</v>
      </c>
      <c r="FA18" s="96" t="s">
        <v>223</v>
      </c>
      <c r="FB18" s="96" t="s">
        <v>223</v>
      </c>
      <c r="FC18" s="96" t="s">
        <v>223</v>
      </c>
      <c r="FD18" s="96" t="s">
        <v>223</v>
      </c>
      <c r="FE18" s="96" t="s">
        <v>223</v>
      </c>
      <c r="FF18" s="96" t="s">
        <v>223</v>
      </c>
      <c r="FG18" s="96" t="s">
        <v>223</v>
      </c>
      <c r="FH18" s="96" t="s">
        <v>223</v>
      </c>
      <c r="FI18" s="96" t="s">
        <v>223</v>
      </c>
      <c r="FJ18" s="96" t="s">
        <v>223</v>
      </c>
      <c r="FK18" s="96" t="s">
        <v>223</v>
      </c>
      <c r="FL18" s="96" t="s">
        <v>223</v>
      </c>
      <c r="FM18" s="96" t="s">
        <v>223</v>
      </c>
      <c r="FN18" s="96" t="s">
        <v>223</v>
      </c>
      <c r="FO18" s="96" t="s">
        <v>223</v>
      </c>
      <c r="FP18" s="96" t="s">
        <v>223</v>
      </c>
      <c r="FQ18" s="96" t="s">
        <v>223</v>
      </c>
      <c r="FR18" s="96" t="s">
        <v>223</v>
      </c>
      <c r="FS18" s="96" t="s">
        <v>223</v>
      </c>
      <c r="FT18" s="96" t="s">
        <v>223</v>
      </c>
      <c r="FU18" s="96" t="s">
        <v>223</v>
      </c>
      <c r="FV18" s="96" t="s">
        <v>223</v>
      </c>
      <c r="FW18" s="96" t="s">
        <v>223</v>
      </c>
      <c r="FX18" s="96" t="s">
        <v>223</v>
      </c>
      <c r="FY18" s="96" t="s">
        <v>223</v>
      </c>
      <c r="FZ18" s="96" t="s">
        <v>223</v>
      </c>
      <c r="GA18" s="96" t="s">
        <v>223</v>
      </c>
      <c r="GB18" s="96" t="s">
        <v>223</v>
      </c>
      <c r="GC18" s="96" t="s">
        <v>223</v>
      </c>
      <c r="GD18" s="96" t="s">
        <v>223</v>
      </c>
      <c r="GE18" s="96" t="s">
        <v>223</v>
      </c>
      <c r="GF18" s="96" t="s">
        <v>223</v>
      </c>
      <c r="GG18" s="96" t="s">
        <v>223</v>
      </c>
      <c r="GH18" s="96" t="s">
        <v>223</v>
      </c>
      <c r="GI18" s="96" t="s">
        <v>223</v>
      </c>
      <c r="GJ18" s="96" t="s">
        <v>223</v>
      </c>
      <c r="GK18" s="96" t="s">
        <v>223</v>
      </c>
      <c r="GL18" s="96" t="s">
        <v>223</v>
      </c>
      <c r="GM18" s="96" t="s">
        <v>223</v>
      </c>
      <c r="GN18" s="96" t="s">
        <v>223</v>
      </c>
      <c r="GO18" s="96" t="s">
        <v>223</v>
      </c>
      <c r="GP18" s="96" t="s">
        <v>223</v>
      </c>
      <c r="GQ18" s="96" t="s">
        <v>223</v>
      </c>
      <c r="GR18" s="96" t="s">
        <v>223</v>
      </c>
      <c r="GS18" s="96" t="s">
        <v>223</v>
      </c>
      <c r="GT18" s="96" t="s">
        <v>223</v>
      </c>
      <c r="GU18" s="96" t="s">
        <v>223</v>
      </c>
      <c r="GV18" s="96" t="s">
        <v>223</v>
      </c>
      <c r="GW18" s="96" t="s">
        <v>223</v>
      </c>
      <c r="GX18" s="96" t="s">
        <v>223</v>
      </c>
      <c r="GY18" s="96" t="s">
        <v>223</v>
      </c>
      <c r="GZ18" s="96" t="s">
        <v>223</v>
      </c>
      <c r="HA18" s="96" t="s">
        <v>223</v>
      </c>
      <c r="HB18" s="96" t="s">
        <v>223</v>
      </c>
      <c r="HC18" s="96" t="s">
        <v>223</v>
      </c>
      <c r="HD18" s="96" t="s">
        <v>223</v>
      </c>
      <c r="HE18" s="96" t="s">
        <v>223</v>
      </c>
      <c r="HF18" s="96" t="s">
        <v>223</v>
      </c>
      <c r="HG18" s="96" t="s">
        <v>223</v>
      </c>
      <c r="HH18" s="96" t="s">
        <v>223</v>
      </c>
      <c r="HI18" s="96" t="s">
        <v>223</v>
      </c>
      <c r="HJ18" s="96" t="s">
        <v>223</v>
      </c>
      <c r="HK18" s="96" t="s">
        <v>223</v>
      </c>
      <c r="HL18" s="96" t="s">
        <v>223</v>
      </c>
      <c r="HM18" s="96" t="s">
        <v>223</v>
      </c>
      <c r="HN18" s="96" t="s">
        <v>223</v>
      </c>
      <c r="HO18" s="96" t="s">
        <v>223</v>
      </c>
      <c r="HP18" s="96" t="s">
        <v>223</v>
      </c>
      <c r="HQ18" s="96" t="s">
        <v>223</v>
      </c>
      <c r="HR18" s="96" t="s">
        <v>223</v>
      </c>
      <c r="HS18" s="96" t="s">
        <v>223</v>
      </c>
      <c r="HT18" s="96" t="s">
        <v>223</v>
      </c>
      <c r="HU18" s="96" t="s">
        <v>223</v>
      </c>
      <c r="HV18" s="96" t="s">
        <v>223</v>
      </c>
      <c r="HW18" s="96" t="s">
        <v>223</v>
      </c>
      <c r="HX18" s="96" t="s">
        <v>223</v>
      </c>
      <c r="HY18" s="96" t="s">
        <v>223</v>
      </c>
      <c r="HZ18" s="96" t="s">
        <v>223</v>
      </c>
      <c r="IA18" s="96" t="s">
        <v>223</v>
      </c>
      <c r="IB18" s="96" t="s">
        <v>223</v>
      </c>
      <c r="IC18" s="96" t="s">
        <v>223</v>
      </c>
      <c r="ID18" s="96" t="s">
        <v>223</v>
      </c>
      <c r="IE18" s="96" t="s">
        <v>223</v>
      </c>
      <c r="IF18" s="96" t="s">
        <v>223</v>
      </c>
      <c r="IG18" s="96" t="s">
        <v>223</v>
      </c>
      <c r="IH18" s="96" t="s">
        <v>223</v>
      </c>
      <c r="II18" s="96" t="s">
        <v>223</v>
      </c>
      <c r="IJ18" s="96" t="s">
        <v>223</v>
      </c>
      <c r="IK18" s="96" t="s">
        <v>223</v>
      </c>
      <c r="IL18" s="96" t="s">
        <v>223</v>
      </c>
      <c r="IM18" s="96" t="s">
        <v>223</v>
      </c>
      <c r="IN18" s="96" t="s">
        <v>223</v>
      </c>
      <c r="IO18" s="96" t="s">
        <v>223</v>
      </c>
      <c r="IP18" s="96" t="s">
        <v>223</v>
      </c>
      <c r="IQ18" s="96" t="s">
        <v>223</v>
      </c>
      <c r="IR18" s="96" t="s">
        <v>223</v>
      </c>
      <c r="IS18" s="96" t="s">
        <v>223</v>
      </c>
      <c r="IT18" s="96" t="s">
        <v>223</v>
      </c>
      <c r="IU18" s="96" t="s">
        <v>223</v>
      </c>
      <c r="IV18" s="96" t="s">
        <v>223</v>
      </c>
      <c r="IW18" s="96" t="s">
        <v>223</v>
      </c>
      <c r="IX18" s="96" t="s">
        <v>223</v>
      </c>
      <c r="IY18" s="96" t="s">
        <v>223</v>
      </c>
      <c r="IZ18" s="96" t="s">
        <v>223</v>
      </c>
      <c r="JA18" s="96" t="s">
        <v>223</v>
      </c>
      <c r="JB18" s="96" t="s">
        <v>223</v>
      </c>
      <c r="JC18" s="96" t="s">
        <v>223</v>
      </c>
      <c r="JD18" s="96" t="s">
        <v>223</v>
      </c>
      <c r="JE18" s="96" t="s">
        <v>223</v>
      </c>
      <c r="JF18" s="96" t="s">
        <v>223</v>
      </c>
      <c r="JG18" s="96" t="s">
        <v>223</v>
      </c>
      <c r="JH18" s="96" t="s">
        <v>223</v>
      </c>
      <c r="JI18" s="96" t="s">
        <v>223</v>
      </c>
      <c r="JJ18" s="96" t="s">
        <v>223</v>
      </c>
      <c r="JK18" s="96" t="s">
        <v>223</v>
      </c>
      <c r="JL18" s="96" t="s">
        <v>223</v>
      </c>
      <c r="JM18" s="96" t="s">
        <v>223</v>
      </c>
      <c r="JN18" s="96" t="s">
        <v>223</v>
      </c>
      <c r="JO18" s="96" t="s">
        <v>223</v>
      </c>
      <c r="JP18" s="96" t="s">
        <v>223</v>
      </c>
      <c r="JQ18" s="96" t="s">
        <v>223</v>
      </c>
      <c r="JR18" s="96" t="s">
        <v>223</v>
      </c>
      <c r="JS18" s="96" t="s">
        <v>223</v>
      </c>
      <c r="JT18" s="96" t="s">
        <v>223</v>
      </c>
      <c r="JU18" s="96" t="s">
        <v>223</v>
      </c>
      <c r="JV18" s="96" t="s">
        <v>223</v>
      </c>
      <c r="JW18" s="96" t="s">
        <v>223</v>
      </c>
      <c r="JX18" s="96" t="s">
        <v>223</v>
      </c>
      <c r="JY18" s="96" t="s">
        <v>223</v>
      </c>
      <c r="JZ18" s="96" t="s">
        <v>223</v>
      </c>
      <c r="KA18" s="96" t="s">
        <v>223</v>
      </c>
      <c r="KB18" s="96" t="s">
        <v>223</v>
      </c>
      <c r="KC18" s="96" t="s">
        <v>223</v>
      </c>
      <c r="KD18" s="96" t="s">
        <v>223</v>
      </c>
      <c r="KE18" s="96" t="s">
        <v>223</v>
      </c>
      <c r="KF18" s="96" t="s">
        <v>223</v>
      </c>
      <c r="KG18" s="96" t="s">
        <v>223</v>
      </c>
      <c r="KH18" s="96" t="s">
        <v>223</v>
      </c>
      <c r="KI18" s="96" t="s">
        <v>223</v>
      </c>
      <c r="KJ18" s="96" t="s">
        <v>223</v>
      </c>
      <c r="KK18" s="96" t="s">
        <v>223</v>
      </c>
      <c r="KL18" s="96" t="s">
        <v>223</v>
      </c>
      <c r="KM18" s="96" t="s">
        <v>223</v>
      </c>
      <c r="KN18" s="96" t="s">
        <v>223</v>
      </c>
      <c r="KO18" s="96" t="s">
        <v>223</v>
      </c>
      <c r="KP18" s="96" t="s">
        <v>223</v>
      </c>
      <c r="KQ18" s="96" t="s">
        <v>223</v>
      </c>
      <c r="KR18" s="96" t="s">
        <v>223</v>
      </c>
      <c r="KS18" s="96" t="s">
        <v>223</v>
      </c>
      <c r="KT18" s="96" t="s">
        <v>223</v>
      </c>
      <c r="KU18" s="96" t="s">
        <v>223</v>
      </c>
      <c r="KV18" s="96" t="s">
        <v>223</v>
      </c>
      <c r="KW18" s="96" t="s">
        <v>223</v>
      </c>
      <c r="KX18" s="96" t="s">
        <v>223</v>
      </c>
      <c r="KY18" s="96" t="s">
        <v>223</v>
      </c>
      <c r="KZ18" s="96" t="s">
        <v>223</v>
      </c>
      <c r="LA18" s="96" t="s">
        <v>223</v>
      </c>
      <c r="LB18" s="96" t="s">
        <v>223</v>
      </c>
      <c r="LC18" s="96" t="s">
        <v>223</v>
      </c>
      <c r="LD18" s="96" t="s">
        <v>223</v>
      </c>
      <c r="LE18" s="96" t="s">
        <v>223</v>
      </c>
      <c r="LF18" s="96" t="s">
        <v>223</v>
      </c>
      <c r="LG18" s="96" t="s">
        <v>223</v>
      </c>
      <c r="LH18" s="96" t="s">
        <v>223</v>
      </c>
      <c r="LI18" s="96" t="s">
        <v>223</v>
      </c>
      <c r="LJ18" s="96" t="s">
        <v>223</v>
      </c>
      <c r="LK18" s="96" t="s">
        <v>223</v>
      </c>
      <c r="LL18" s="96" t="s">
        <v>223</v>
      </c>
      <c r="LM18" s="96" t="s">
        <v>223</v>
      </c>
      <c r="LN18" s="96" t="s">
        <v>223</v>
      </c>
      <c r="LO18" s="96" t="s">
        <v>223</v>
      </c>
      <c r="LP18" s="96" t="s">
        <v>223</v>
      </c>
      <c r="LQ18" s="96" t="s">
        <v>223</v>
      </c>
      <c r="LR18" s="96" t="s">
        <v>223</v>
      </c>
      <c r="LS18" s="96" t="s">
        <v>223</v>
      </c>
      <c r="LT18" s="96" t="s">
        <v>223</v>
      </c>
      <c r="LU18" s="96" t="s">
        <v>223</v>
      </c>
      <c r="LV18" s="96" t="s">
        <v>223</v>
      </c>
      <c r="LW18" s="96" t="s">
        <v>223</v>
      </c>
      <c r="LX18" s="96" t="s">
        <v>223</v>
      </c>
      <c r="LY18" s="96" t="s">
        <v>223</v>
      </c>
    </row>
    <row r="19" spans="1:337" x14ac:dyDescent="0.35">
      <c r="A19" s="26" t="s">
        <v>31</v>
      </c>
      <c r="B19" s="96" t="s">
        <v>223</v>
      </c>
      <c r="C19" s="96" t="s">
        <v>223</v>
      </c>
      <c r="D19" s="96" t="s">
        <v>223</v>
      </c>
      <c r="E19" s="96" t="s">
        <v>223</v>
      </c>
      <c r="F19" s="96" t="s">
        <v>223</v>
      </c>
      <c r="G19" s="96" t="s">
        <v>223</v>
      </c>
      <c r="H19" s="96" t="s">
        <v>223</v>
      </c>
      <c r="I19" s="96" t="s">
        <v>223</v>
      </c>
      <c r="J19" s="96" t="s">
        <v>223</v>
      </c>
      <c r="K19" s="96" t="s">
        <v>223</v>
      </c>
      <c r="L19" s="96" t="s">
        <v>223</v>
      </c>
      <c r="M19" s="96" t="s">
        <v>223</v>
      </c>
      <c r="N19" s="96" t="s">
        <v>223</v>
      </c>
      <c r="O19" s="96" t="s">
        <v>223</v>
      </c>
      <c r="P19" s="96" t="s">
        <v>223</v>
      </c>
      <c r="Q19" s="96" t="s">
        <v>223</v>
      </c>
      <c r="R19" s="96" t="s">
        <v>223</v>
      </c>
      <c r="S19" s="96" t="s">
        <v>223</v>
      </c>
      <c r="T19" s="96" t="s">
        <v>223</v>
      </c>
      <c r="U19" s="96" t="s">
        <v>223</v>
      </c>
      <c r="V19" s="96" t="s">
        <v>223</v>
      </c>
      <c r="W19" s="96" t="s">
        <v>223</v>
      </c>
      <c r="X19" s="96" t="s">
        <v>223</v>
      </c>
      <c r="Y19" s="96" t="s">
        <v>223</v>
      </c>
      <c r="Z19" s="96" t="s">
        <v>223</v>
      </c>
      <c r="AA19" s="96" t="s">
        <v>223</v>
      </c>
      <c r="AB19" s="96" t="s">
        <v>223</v>
      </c>
      <c r="AC19" s="96" t="s">
        <v>223</v>
      </c>
      <c r="AD19" s="96" t="s">
        <v>223</v>
      </c>
      <c r="AE19" s="96" t="s">
        <v>223</v>
      </c>
      <c r="AF19" s="96" t="s">
        <v>223</v>
      </c>
      <c r="AG19" s="96" t="s">
        <v>223</v>
      </c>
      <c r="AH19" s="96" t="s">
        <v>223</v>
      </c>
      <c r="AI19" s="96" t="s">
        <v>223</v>
      </c>
      <c r="AJ19" s="96" t="s">
        <v>223</v>
      </c>
      <c r="AK19" s="96" t="s">
        <v>223</v>
      </c>
      <c r="AL19" s="96" t="s">
        <v>223</v>
      </c>
      <c r="AM19" s="96" t="s">
        <v>223</v>
      </c>
      <c r="AN19" s="96" t="s">
        <v>223</v>
      </c>
      <c r="AO19" s="96" t="s">
        <v>223</v>
      </c>
      <c r="AP19" s="96" t="s">
        <v>223</v>
      </c>
      <c r="AQ19" s="96" t="s">
        <v>223</v>
      </c>
      <c r="AR19" s="96" t="s">
        <v>223</v>
      </c>
      <c r="AS19" s="96" t="s">
        <v>223</v>
      </c>
      <c r="AT19" s="96" t="s">
        <v>223</v>
      </c>
      <c r="AU19" s="96" t="s">
        <v>223</v>
      </c>
      <c r="AV19" s="96" t="s">
        <v>223</v>
      </c>
      <c r="AW19" s="96" t="s">
        <v>223</v>
      </c>
      <c r="AX19" s="96" t="s">
        <v>223</v>
      </c>
      <c r="AY19" s="96" t="s">
        <v>223</v>
      </c>
      <c r="AZ19" s="96" t="s">
        <v>223</v>
      </c>
      <c r="BA19" s="96" t="s">
        <v>223</v>
      </c>
      <c r="BB19" s="96" t="s">
        <v>223</v>
      </c>
      <c r="BC19" s="96" t="s">
        <v>223</v>
      </c>
      <c r="BD19" s="96" t="s">
        <v>223</v>
      </c>
      <c r="BE19" s="96" t="s">
        <v>223</v>
      </c>
      <c r="BF19" s="96" t="s">
        <v>223</v>
      </c>
      <c r="BG19" s="96" t="s">
        <v>223</v>
      </c>
      <c r="BH19" s="96" t="s">
        <v>223</v>
      </c>
      <c r="BI19" s="96" t="s">
        <v>223</v>
      </c>
      <c r="BJ19" s="96" t="s">
        <v>223</v>
      </c>
      <c r="BK19" s="96" t="s">
        <v>223</v>
      </c>
      <c r="BL19" s="96" t="s">
        <v>223</v>
      </c>
      <c r="BM19" s="96" t="s">
        <v>223</v>
      </c>
      <c r="BN19" s="96" t="s">
        <v>223</v>
      </c>
      <c r="BO19" s="96" t="s">
        <v>223</v>
      </c>
      <c r="BP19" s="96" t="s">
        <v>223</v>
      </c>
      <c r="BQ19" s="96" t="s">
        <v>223</v>
      </c>
      <c r="BR19" s="96" t="s">
        <v>223</v>
      </c>
      <c r="BS19" s="96" t="s">
        <v>223</v>
      </c>
      <c r="BT19" s="96" t="s">
        <v>223</v>
      </c>
      <c r="BU19" s="96" t="s">
        <v>223</v>
      </c>
      <c r="BV19" s="96" t="s">
        <v>223</v>
      </c>
      <c r="BW19" s="96" t="s">
        <v>223</v>
      </c>
      <c r="BX19" s="96" t="s">
        <v>223</v>
      </c>
      <c r="BY19" s="96" t="s">
        <v>223</v>
      </c>
      <c r="BZ19" s="96" t="s">
        <v>223</v>
      </c>
      <c r="CA19" s="96" t="s">
        <v>223</v>
      </c>
      <c r="CB19" s="96" t="s">
        <v>223</v>
      </c>
      <c r="CC19" s="96" t="s">
        <v>223</v>
      </c>
      <c r="CD19" s="96" t="s">
        <v>223</v>
      </c>
      <c r="CE19" s="96" t="s">
        <v>223</v>
      </c>
      <c r="CF19" s="96" t="s">
        <v>223</v>
      </c>
      <c r="CG19" s="96" t="s">
        <v>223</v>
      </c>
      <c r="CH19" s="96" t="s">
        <v>223</v>
      </c>
      <c r="CI19" s="96" t="s">
        <v>223</v>
      </c>
      <c r="CJ19" s="96" t="s">
        <v>223</v>
      </c>
      <c r="CK19" s="96" t="s">
        <v>223</v>
      </c>
      <c r="CL19" s="96" t="s">
        <v>223</v>
      </c>
      <c r="CM19" s="96" t="s">
        <v>223</v>
      </c>
      <c r="CN19" s="96" t="s">
        <v>223</v>
      </c>
      <c r="CO19" s="96" t="s">
        <v>223</v>
      </c>
      <c r="CP19" s="96" t="s">
        <v>223</v>
      </c>
      <c r="CQ19" s="96" t="s">
        <v>223</v>
      </c>
      <c r="CR19" s="96" t="s">
        <v>223</v>
      </c>
      <c r="CS19" s="96" t="s">
        <v>223</v>
      </c>
      <c r="CT19" s="96" t="s">
        <v>223</v>
      </c>
      <c r="CU19" s="96" t="s">
        <v>223</v>
      </c>
      <c r="CV19" s="96" t="s">
        <v>223</v>
      </c>
      <c r="CW19" s="96" t="s">
        <v>223</v>
      </c>
      <c r="CX19" s="96" t="s">
        <v>223</v>
      </c>
      <c r="CY19" s="96" t="s">
        <v>223</v>
      </c>
      <c r="CZ19" s="96" t="s">
        <v>223</v>
      </c>
      <c r="DA19" s="96" t="s">
        <v>223</v>
      </c>
      <c r="DB19" s="96" t="s">
        <v>223</v>
      </c>
      <c r="DC19" s="96" t="s">
        <v>223</v>
      </c>
      <c r="DD19" s="96" t="s">
        <v>223</v>
      </c>
      <c r="DE19" s="96" t="s">
        <v>223</v>
      </c>
      <c r="DF19" s="96" t="s">
        <v>223</v>
      </c>
      <c r="DG19" s="96" t="s">
        <v>223</v>
      </c>
      <c r="DH19" s="96" t="s">
        <v>223</v>
      </c>
      <c r="DI19" s="96" t="s">
        <v>223</v>
      </c>
      <c r="DJ19" s="96" t="s">
        <v>223</v>
      </c>
      <c r="DK19" s="96" t="s">
        <v>223</v>
      </c>
      <c r="DL19" s="96" t="s">
        <v>223</v>
      </c>
      <c r="DM19" s="96" t="s">
        <v>223</v>
      </c>
      <c r="DN19" s="96" t="s">
        <v>223</v>
      </c>
      <c r="DO19" s="96" t="s">
        <v>223</v>
      </c>
      <c r="DP19" s="96" t="s">
        <v>223</v>
      </c>
      <c r="DQ19" s="96" t="s">
        <v>223</v>
      </c>
      <c r="DR19" s="96" t="s">
        <v>223</v>
      </c>
      <c r="DS19" s="96" t="s">
        <v>223</v>
      </c>
      <c r="DT19" s="96" t="s">
        <v>223</v>
      </c>
      <c r="DU19" s="96" t="s">
        <v>223</v>
      </c>
      <c r="DV19" s="96" t="s">
        <v>223</v>
      </c>
      <c r="DW19" s="96" t="s">
        <v>223</v>
      </c>
      <c r="DX19" s="96" t="s">
        <v>223</v>
      </c>
      <c r="DY19" s="96" t="s">
        <v>223</v>
      </c>
      <c r="DZ19" s="96" t="s">
        <v>223</v>
      </c>
      <c r="EA19" s="96" t="s">
        <v>223</v>
      </c>
      <c r="EB19" s="96" t="s">
        <v>223</v>
      </c>
      <c r="EC19" s="96" t="s">
        <v>223</v>
      </c>
      <c r="ED19" s="96" t="s">
        <v>223</v>
      </c>
      <c r="EE19" s="96" t="s">
        <v>223</v>
      </c>
      <c r="EF19" s="96" t="s">
        <v>223</v>
      </c>
      <c r="EG19" s="96" t="s">
        <v>223</v>
      </c>
      <c r="EH19" s="96" t="s">
        <v>223</v>
      </c>
      <c r="EI19" s="96" t="s">
        <v>223</v>
      </c>
      <c r="EJ19" s="96" t="s">
        <v>223</v>
      </c>
      <c r="EK19" s="96" t="s">
        <v>223</v>
      </c>
      <c r="EL19" s="96" t="s">
        <v>223</v>
      </c>
      <c r="EM19" s="96" t="s">
        <v>223</v>
      </c>
      <c r="EN19" s="96" t="s">
        <v>223</v>
      </c>
      <c r="EO19" s="96" t="s">
        <v>223</v>
      </c>
      <c r="EP19" s="96" t="s">
        <v>223</v>
      </c>
      <c r="EQ19" s="96" t="s">
        <v>223</v>
      </c>
      <c r="ER19" s="96" t="s">
        <v>223</v>
      </c>
      <c r="ES19" s="96" t="s">
        <v>223</v>
      </c>
      <c r="ET19" s="96" t="s">
        <v>223</v>
      </c>
      <c r="EU19" s="96" t="s">
        <v>223</v>
      </c>
      <c r="EV19" s="96" t="s">
        <v>223</v>
      </c>
      <c r="EW19" s="96" t="s">
        <v>223</v>
      </c>
      <c r="EX19" s="96" t="s">
        <v>223</v>
      </c>
      <c r="EY19" s="96" t="s">
        <v>223</v>
      </c>
      <c r="EZ19" s="96" t="s">
        <v>223</v>
      </c>
      <c r="FA19" s="96" t="s">
        <v>223</v>
      </c>
      <c r="FB19" s="96" t="s">
        <v>223</v>
      </c>
      <c r="FC19" s="96" t="s">
        <v>223</v>
      </c>
      <c r="FD19" s="96" t="s">
        <v>223</v>
      </c>
      <c r="FE19" s="96" t="s">
        <v>223</v>
      </c>
      <c r="FF19" s="96" t="s">
        <v>223</v>
      </c>
      <c r="FG19" s="96" t="s">
        <v>223</v>
      </c>
      <c r="FH19" s="96" t="s">
        <v>223</v>
      </c>
      <c r="FI19" s="96" t="s">
        <v>223</v>
      </c>
      <c r="FJ19" s="96" t="s">
        <v>223</v>
      </c>
      <c r="FK19" s="96" t="s">
        <v>223</v>
      </c>
      <c r="FL19" s="96" t="s">
        <v>223</v>
      </c>
      <c r="FM19" s="96" t="s">
        <v>223</v>
      </c>
      <c r="FN19" s="96" t="s">
        <v>223</v>
      </c>
      <c r="FO19" s="96" t="s">
        <v>223</v>
      </c>
      <c r="FP19" s="96" t="s">
        <v>223</v>
      </c>
      <c r="FQ19" s="96" t="s">
        <v>223</v>
      </c>
      <c r="FR19" s="96" t="s">
        <v>223</v>
      </c>
      <c r="FS19" s="96" t="s">
        <v>223</v>
      </c>
      <c r="FT19" s="96" t="s">
        <v>223</v>
      </c>
      <c r="FU19" s="96" t="s">
        <v>223</v>
      </c>
      <c r="FV19" s="96" t="s">
        <v>223</v>
      </c>
      <c r="FW19" s="96" t="s">
        <v>223</v>
      </c>
      <c r="FX19" s="96" t="s">
        <v>223</v>
      </c>
      <c r="FY19" s="96" t="s">
        <v>223</v>
      </c>
      <c r="FZ19" s="96" t="s">
        <v>223</v>
      </c>
      <c r="GA19" s="96" t="s">
        <v>223</v>
      </c>
      <c r="GB19" s="96" t="s">
        <v>223</v>
      </c>
      <c r="GC19" s="96" t="s">
        <v>223</v>
      </c>
      <c r="GD19" s="96" t="s">
        <v>223</v>
      </c>
      <c r="GE19" s="96" t="s">
        <v>223</v>
      </c>
      <c r="GF19" s="96" t="s">
        <v>223</v>
      </c>
      <c r="GG19" s="96" t="s">
        <v>223</v>
      </c>
      <c r="GH19" s="96" t="s">
        <v>223</v>
      </c>
      <c r="GI19" s="96" t="s">
        <v>223</v>
      </c>
      <c r="GJ19" s="96" t="s">
        <v>223</v>
      </c>
      <c r="GK19" s="96" t="s">
        <v>223</v>
      </c>
      <c r="GL19" s="96" t="s">
        <v>223</v>
      </c>
      <c r="GM19" s="96" t="s">
        <v>223</v>
      </c>
      <c r="GN19" s="96" t="s">
        <v>223</v>
      </c>
      <c r="GO19" s="96" t="s">
        <v>223</v>
      </c>
      <c r="GP19" s="96" t="s">
        <v>223</v>
      </c>
      <c r="GQ19" s="96" t="s">
        <v>223</v>
      </c>
      <c r="GR19" s="96" t="s">
        <v>223</v>
      </c>
      <c r="GS19" s="96" t="s">
        <v>223</v>
      </c>
      <c r="GT19" s="96" t="s">
        <v>223</v>
      </c>
      <c r="GU19" s="96" t="s">
        <v>223</v>
      </c>
      <c r="GV19" s="96" t="s">
        <v>223</v>
      </c>
      <c r="GW19" s="96" t="s">
        <v>223</v>
      </c>
      <c r="GX19" s="96" t="s">
        <v>223</v>
      </c>
      <c r="GY19" s="96" t="s">
        <v>223</v>
      </c>
      <c r="GZ19" s="96" t="s">
        <v>223</v>
      </c>
      <c r="HA19" s="96" t="s">
        <v>223</v>
      </c>
      <c r="HB19" s="96" t="s">
        <v>223</v>
      </c>
      <c r="HC19" s="96" t="s">
        <v>223</v>
      </c>
      <c r="HD19" s="96" t="s">
        <v>223</v>
      </c>
      <c r="HE19" s="96" t="s">
        <v>223</v>
      </c>
      <c r="HF19" s="96" t="s">
        <v>223</v>
      </c>
      <c r="HG19" s="96" t="s">
        <v>223</v>
      </c>
      <c r="HH19" s="96" t="s">
        <v>223</v>
      </c>
      <c r="HI19" s="96" t="s">
        <v>223</v>
      </c>
      <c r="HJ19" s="96" t="s">
        <v>223</v>
      </c>
      <c r="HK19" s="96" t="s">
        <v>223</v>
      </c>
      <c r="HL19" s="96" t="s">
        <v>223</v>
      </c>
      <c r="HM19" s="96" t="s">
        <v>223</v>
      </c>
      <c r="HN19" s="96" t="s">
        <v>223</v>
      </c>
      <c r="HO19" s="96" t="s">
        <v>223</v>
      </c>
      <c r="HP19" s="96" t="s">
        <v>223</v>
      </c>
      <c r="HQ19" s="96" t="s">
        <v>223</v>
      </c>
      <c r="HR19" s="96" t="s">
        <v>223</v>
      </c>
      <c r="HS19" s="96" t="s">
        <v>223</v>
      </c>
      <c r="HT19" s="96" t="s">
        <v>223</v>
      </c>
      <c r="HU19" s="96" t="s">
        <v>223</v>
      </c>
      <c r="HV19" s="96" t="s">
        <v>223</v>
      </c>
      <c r="HW19" s="96" t="s">
        <v>223</v>
      </c>
      <c r="HX19" s="96" t="s">
        <v>223</v>
      </c>
      <c r="HY19" s="96" t="s">
        <v>223</v>
      </c>
      <c r="HZ19" s="96" t="s">
        <v>223</v>
      </c>
      <c r="IA19" s="96" t="s">
        <v>223</v>
      </c>
      <c r="IB19" s="96" t="s">
        <v>223</v>
      </c>
      <c r="IC19" s="96" t="s">
        <v>223</v>
      </c>
      <c r="ID19" s="96" t="s">
        <v>223</v>
      </c>
      <c r="IE19" s="96" t="s">
        <v>223</v>
      </c>
      <c r="IF19" s="96" t="s">
        <v>223</v>
      </c>
      <c r="IG19" s="96" t="s">
        <v>223</v>
      </c>
      <c r="IH19" s="96" t="s">
        <v>223</v>
      </c>
      <c r="II19" s="96" t="s">
        <v>223</v>
      </c>
      <c r="IJ19" s="96" t="s">
        <v>223</v>
      </c>
      <c r="IK19" s="96" t="s">
        <v>223</v>
      </c>
      <c r="IL19" s="96" t="s">
        <v>223</v>
      </c>
      <c r="IM19" s="96" t="s">
        <v>223</v>
      </c>
      <c r="IN19" s="96" t="s">
        <v>223</v>
      </c>
      <c r="IO19" s="96" t="s">
        <v>223</v>
      </c>
      <c r="IP19" s="96" t="s">
        <v>223</v>
      </c>
      <c r="IQ19" s="96" t="s">
        <v>223</v>
      </c>
      <c r="IR19" s="96" t="s">
        <v>223</v>
      </c>
      <c r="IS19" s="96" t="s">
        <v>223</v>
      </c>
      <c r="IT19" s="96" t="s">
        <v>223</v>
      </c>
      <c r="IU19" s="96" t="s">
        <v>223</v>
      </c>
      <c r="IV19" s="96" t="s">
        <v>223</v>
      </c>
      <c r="IW19" s="96" t="s">
        <v>223</v>
      </c>
      <c r="IX19" s="96" t="s">
        <v>223</v>
      </c>
      <c r="IY19" s="96" t="s">
        <v>223</v>
      </c>
      <c r="IZ19" s="96" t="s">
        <v>223</v>
      </c>
      <c r="JA19" s="96" t="s">
        <v>223</v>
      </c>
      <c r="JB19" s="96" t="s">
        <v>223</v>
      </c>
      <c r="JC19" s="96" t="s">
        <v>223</v>
      </c>
      <c r="JD19" s="96" t="s">
        <v>223</v>
      </c>
      <c r="JE19" s="96" t="s">
        <v>223</v>
      </c>
      <c r="JF19" s="96" t="s">
        <v>223</v>
      </c>
      <c r="JG19" s="96" t="s">
        <v>223</v>
      </c>
      <c r="JH19" s="96" t="s">
        <v>223</v>
      </c>
      <c r="JI19" s="96" t="s">
        <v>223</v>
      </c>
      <c r="JJ19" s="96" t="s">
        <v>223</v>
      </c>
      <c r="JK19" s="96" t="s">
        <v>223</v>
      </c>
      <c r="JL19" s="96" t="s">
        <v>223</v>
      </c>
      <c r="JM19" s="96" t="s">
        <v>223</v>
      </c>
      <c r="JN19" s="96" t="s">
        <v>223</v>
      </c>
      <c r="JO19" s="96" t="s">
        <v>223</v>
      </c>
      <c r="JP19" s="96" t="s">
        <v>223</v>
      </c>
      <c r="JQ19" s="96" t="s">
        <v>223</v>
      </c>
      <c r="JR19" s="96" t="s">
        <v>223</v>
      </c>
      <c r="JS19" s="96" t="s">
        <v>223</v>
      </c>
      <c r="JT19" s="96" t="s">
        <v>223</v>
      </c>
      <c r="JU19" s="96" t="s">
        <v>223</v>
      </c>
      <c r="JV19" s="96" t="s">
        <v>223</v>
      </c>
      <c r="JW19" s="96" t="s">
        <v>223</v>
      </c>
      <c r="JX19" s="96" t="s">
        <v>223</v>
      </c>
      <c r="JY19" s="96" t="s">
        <v>223</v>
      </c>
      <c r="JZ19" s="96" t="s">
        <v>223</v>
      </c>
      <c r="KA19" s="96" t="s">
        <v>223</v>
      </c>
      <c r="KB19" s="96" t="s">
        <v>223</v>
      </c>
      <c r="KC19" s="96" t="s">
        <v>223</v>
      </c>
      <c r="KD19" s="96" t="s">
        <v>223</v>
      </c>
      <c r="KE19" s="96" t="s">
        <v>223</v>
      </c>
      <c r="KF19" s="96" t="s">
        <v>223</v>
      </c>
      <c r="KG19" s="96" t="s">
        <v>223</v>
      </c>
      <c r="KH19" s="96" t="s">
        <v>223</v>
      </c>
      <c r="KI19" s="96" t="s">
        <v>223</v>
      </c>
      <c r="KJ19" s="96" t="s">
        <v>223</v>
      </c>
      <c r="KK19" s="96" t="s">
        <v>223</v>
      </c>
      <c r="KL19" s="96" t="s">
        <v>223</v>
      </c>
      <c r="KM19" s="96" t="s">
        <v>223</v>
      </c>
      <c r="KN19" s="96" t="s">
        <v>223</v>
      </c>
      <c r="KO19" s="96" t="s">
        <v>223</v>
      </c>
      <c r="KP19" s="96" t="s">
        <v>223</v>
      </c>
      <c r="KQ19" s="96" t="s">
        <v>223</v>
      </c>
      <c r="KR19" s="96" t="s">
        <v>223</v>
      </c>
      <c r="KS19" s="96" t="s">
        <v>223</v>
      </c>
      <c r="KT19" s="96" t="s">
        <v>223</v>
      </c>
      <c r="KU19" s="96" t="s">
        <v>223</v>
      </c>
      <c r="KV19" s="96" t="s">
        <v>223</v>
      </c>
      <c r="KW19" s="96" t="s">
        <v>223</v>
      </c>
      <c r="KX19" s="96" t="s">
        <v>223</v>
      </c>
      <c r="KY19" s="96" t="s">
        <v>223</v>
      </c>
      <c r="KZ19" s="96" t="s">
        <v>223</v>
      </c>
      <c r="LA19" s="96" t="s">
        <v>223</v>
      </c>
      <c r="LB19" s="96" t="s">
        <v>223</v>
      </c>
      <c r="LC19" s="96" t="s">
        <v>223</v>
      </c>
      <c r="LD19" s="96" t="s">
        <v>223</v>
      </c>
      <c r="LE19" s="96" t="s">
        <v>223</v>
      </c>
      <c r="LF19" s="96" t="s">
        <v>223</v>
      </c>
      <c r="LG19" s="96" t="s">
        <v>223</v>
      </c>
      <c r="LH19" s="96" t="s">
        <v>223</v>
      </c>
      <c r="LI19" s="96" t="s">
        <v>223</v>
      </c>
      <c r="LJ19" s="96" t="s">
        <v>223</v>
      </c>
      <c r="LK19" s="96" t="s">
        <v>223</v>
      </c>
      <c r="LL19" s="96" t="s">
        <v>223</v>
      </c>
      <c r="LM19" s="96" t="s">
        <v>223</v>
      </c>
      <c r="LN19" s="96" t="s">
        <v>223</v>
      </c>
      <c r="LO19" s="96" t="s">
        <v>223</v>
      </c>
      <c r="LP19" s="96" t="s">
        <v>223</v>
      </c>
      <c r="LQ19" s="96" t="s">
        <v>223</v>
      </c>
      <c r="LR19" s="96" t="s">
        <v>223</v>
      </c>
      <c r="LS19" s="96" t="s">
        <v>223</v>
      </c>
      <c r="LT19" s="96" t="s">
        <v>223</v>
      </c>
      <c r="LU19" s="96" t="s">
        <v>223</v>
      </c>
      <c r="LV19" s="96" t="s">
        <v>223</v>
      </c>
      <c r="LW19" s="96" t="s">
        <v>223</v>
      </c>
      <c r="LX19" s="96" t="s">
        <v>223</v>
      </c>
      <c r="LY19" s="96" t="s">
        <v>223</v>
      </c>
    </row>
    <row r="21" spans="1:337" ht="15" thickBot="1" x14ac:dyDescent="0.4"/>
    <row r="22" spans="1:337" ht="27" thickTop="1" thickBot="1" x14ac:dyDescent="0.4">
      <c r="B22" s="196" t="s">
        <v>221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</row>
    <row r="23" spans="1:337" ht="15" thickTop="1" x14ac:dyDescent="0.35"/>
    <row r="25" spans="1:337" ht="31" x14ac:dyDescent="0.7">
      <c r="B25" s="191" t="s">
        <v>222</v>
      </c>
    </row>
  </sheetData>
  <mergeCells count="1">
    <mergeCell ref="B22:V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Y25"/>
  <sheetViews>
    <sheetView zoomScale="40" zoomScaleNormal="40" workbookViewId="0">
      <selection activeCell="AE41" sqref="AE41"/>
    </sheetView>
  </sheetViews>
  <sheetFormatPr defaultRowHeight="14.5" x14ac:dyDescent="0.35"/>
  <cols>
    <col min="1" max="1" width="40.7265625" customWidth="1"/>
  </cols>
  <sheetData>
    <row r="2" spans="1:337" x14ac:dyDescent="0.35">
      <c r="A2" s="24" t="s">
        <v>38</v>
      </c>
      <c r="B2" s="22">
        <v>44927</v>
      </c>
      <c r="C2" s="22">
        <v>44958</v>
      </c>
      <c r="D2" s="22">
        <v>44986</v>
      </c>
      <c r="E2" s="22">
        <v>45017</v>
      </c>
      <c r="F2" s="22">
        <v>45047</v>
      </c>
      <c r="G2" s="22">
        <v>45078</v>
      </c>
      <c r="H2" s="22">
        <v>45108</v>
      </c>
      <c r="I2" s="22">
        <v>45139</v>
      </c>
      <c r="J2" s="22">
        <v>45170</v>
      </c>
      <c r="K2" s="22">
        <v>45200</v>
      </c>
      <c r="L2" s="22">
        <v>45231</v>
      </c>
      <c r="M2" s="22">
        <v>45261</v>
      </c>
      <c r="N2" s="22">
        <v>45292</v>
      </c>
      <c r="O2" s="22">
        <v>45323</v>
      </c>
      <c r="P2" s="22">
        <v>45352</v>
      </c>
      <c r="Q2" s="22">
        <v>45383</v>
      </c>
      <c r="R2" s="22">
        <v>45413</v>
      </c>
      <c r="S2" s="22">
        <v>45444</v>
      </c>
      <c r="T2" s="22">
        <v>45474</v>
      </c>
      <c r="U2" s="22">
        <v>45505</v>
      </c>
      <c r="V2" s="22">
        <v>45536</v>
      </c>
      <c r="W2" s="22">
        <v>45566</v>
      </c>
      <c r="X2" s="22">
        <v>45597</v>
      </c>
      <c r="Y2" s="22">
        <v>45627</v>
      </c>
      <c r="Z2" s="22">
        <v>45658</v>
      </c>
      <c r="AA2" s="22">
        <v>45689</v>
      </c>
      <c r="AB2" s="22">
        <v>45717</v>
      </c>
      <c r="AC2" s="22">
        <v>45748</v>
      </c>
      <c r="AD2" s="22">
        <v>45778</v>
      </c>
      <c r="AE2" s="22">
        <v>45809</v>
      </c>
      <c r="AF2" s="22">
        <v>45839</v>
      </c>
      <c r="AG2" s="22">
        <v>45870</v>
      </c>
      <c r="AH2" s="22">
        <v>45901</v>
      </c>
      <c r="AI2" s="22">
        <v>45931</v>
      </c>
      <c r="AJ2" s="22">
        <v>45962</v>
      </c>
      <c r="AK2" s="22">
        <v>45992</v>
      </c>
      <c r="AL2" s="22">
        <v>46023</v>
      </c>
      <c r="AM2" s="22">
        <v>46054</v>
      </c>
      <c r="AN2" s="22">
        <v>46082</v>
      </c>
      <c r="AO2" s="22">
        <v>46113</v>
      </c>
      <c r="AP2" s="22">
        <v>46143</v>
      </c>
      <c r="AQ2" s="22">
        <v>46174</v>
      </c>
      <c r="AR2" s="22">
        <v>46204</v>
      </c>
      <c r="AS2" s="22">
        <v>46235</v>
      </c>
      <c r="AT2" s="22">
        <v>46266</v>
      </c>
      <c r="AU2" s="22">
        <v>46296</v>
      </c>
      <c r="AV2" s="22">
        <v>46327</v>
      </c>
      <c r="AW2" s="22">
        <v>46357</v>
      </c>
      <c r="AX2" s="22">
        <v>46388</v>
      </c>
      <c r="AY2" s="22">
        <v>46419</v>
      </c>
      <c r="AZ2" s="22">
        <v>46447</v>
      </c>
      <c r="BA2" s="22">
        <v>46478</v>
      </c>
      <c r="BB2" s="22">
        <v>46508</v>
      </c>
      <c r="BC2" s="22">
        <v>46539</v>
      </c>
      <c r="BD2" s="22">
        <v>46569</v>
      </c>
      <c r="BE2" s="22">
        <v>46600</v>
      </c>
      <c r="BF2" s="22">
        <v>46631</v>
      </c>
      <c r="BG2" s="22">
        <v>46661</v>
      </c>
      <c r="BH2" s="22">
        <v>46692</v>
      </c>
      <c r="BI2" s="22">
        <v>46722</v>
      </c>
      <c r="BJ2" s="22">
        <v>46753</v>
      </c>
      <c r="BK2" s="22">
        <v>46784</v>
      </c>
      <c r="BL2" s="22">
        <v>46813</v>
      </c>
      <c r="BM2" s="22">
        <v>46844</v>
      </c>
      <c r="BN2" s="22">
        <v>46874</v>
      </c>
      <c r="BO2" s="22">
        <v>46905</v>
      </c>
      <c r="BP2" s="22">
        <v>46935</v>
      </c>
      <c r="BQ2" s="22">
        <v>46966</v>
      </c>
      <c r="BR2" s="22">
        <v>46997</v>
      </c>
      <c r="BS2" s="22">
        <v>47027</v>
      </c>
      <c r="BT2" s="22">
        <v>47058</v>
      </c>
      <c r="BU2" s="22">
        <v>47088</v>
      </c>
      <c r="BV2" s="22">
        <v>47119</v>
      </c>
      <c r="BW2" s="22">
        <v>47150</v>
      </c>
      <c r="BX2" s="22">
        <v>47178</v>
      </c>
      <c r="BY2" s="22">
        <v>47209</v>
      </c>
      <c r="BZ2" s="22">
        <v>47239</v>
      </c>
      <c r="CA2" s="22">
        <v>47270</v>
      </c>
      <c r="CB2" s="22">
        <v>47300</v>
      </c>
      <c r="CC2" s="22">
        <v>47331</v>
      </c>
      <c r="CD2" s="22">
        <v>47362</v>
      </c>
      <c r="CE2" s="22">
        <v>47392</v>
      </c>
      <c r="CF2" s="22">
        <v>47423</v>
      </c>
      <c r="CG2" s="22">
        <v>47453</v>
      </c>
      <c r="CH2" s="22">
        <v>47484</v>
      </c>
      <c r="CI2" s="22">
        <v>47515</v>
      </c>
      <c r="CJ2" s="22">
        <v>47543</v>
      </c>
      <c r="CK2" s="22">
        <v>47574</v>
      </c>
      <c r="CL2" s="22">
        <v>47604</v>
      </c>
      <c r="CM2" s="22">
        <v>47635</v>
      </c>
      <c r="CN2" s="22">
        <v>47665</v>
      </c>
      <c r="CO2" s="22">
        <v>47696</v>
      </c>
      <c r="CP2" s="22">
        <v>47727</v>
      </c>
      <c r="CQ2" s="22">
        <v>47757</v>
      </c>
      <c r="CR2" s="22">
        <v>47788</v>
      </c>
      <c r="CS2" s="22">
        <v>47818</v>
      </c>
      <c r="CT2" s="22">
        <v>47849</v>
      </c>
      <c r="CU2" s="22">
        <v>47880</v>
      </c>
      <c r="CV2" s="22">
        <v>47908</v>
      </c>
      <c r="CW2" s="22">
        <v>47939</v>
      </c>
      <c r="CX2" s="22">
        <v>47969</v>
      </c>
      <c r="CY2" s="22">
        <v>48000</v>
      </c>
      <c r="CZ2" s="22">
        <v>48030</v>
      </c>
      <c r="DA2" s="22">
        <v>48061</v>
      </c>
      <c r="DB2" s="22">
        <v>48092</v>
      </c>
      <c r="DC2" s="22">
        <v>48122</v>
      </c>
      <c r="DD2" s="22">
        <v>48153</v>
      </c>
      <c r="DE2" s="22">
        <v>48183</v>
      </c>
      <c r="DF2" s="22">
        <v>48214</v>
      </c>
      <c r="DG2" s="22">
        <v>48245</v>
      </c>
      <c r="DH2" s="22">
        <v>48274</v>
      </c>
      <c r="DI2" s="22">
        <v>48305</v>
      </c>
      <c r="DJ2" s="22">
        <v>48335</v>
      </c>
      <c r="DK2" s="22">
        <v>48366</v>
      </c>
      <c r="DL2" s="22">
        <v>48396</v>
      </c>
      <c r="DM2" s="22">
        <v>48427</v>
      </c>
      <c r="DN2" s="22">
        <v>48458</v>
      </c>
      <c r="DO2" s="22">
        <v>48488</v>
      </c>
      <c r="DP2" s="22">
        <v>48519</v>
      </c>
      <c r="DQ2" s="22">
        <v>48549</v>
      </c>
      <c r="DR2" s="22">
        <v>48580</v>
      </c>
      <c r="DS2" s="22">
        <v>48611</v>
      </c>
      <c r="DT2" s="22">
        <v>48639</v>
      </c>
      <c r="DU2" s="22">
        <v>48670</v>
      </c>
      <c r="DV2" s="22">
        <v>48700</v>
      </c>
      <c r="DW2" s="22">
        <v>48731</v>
      </c>
      <c r="DX2" s="22">
        <v>48761</v>
      </c>
      <c r="DY2" s="22">
        <v>48792</v>
      </c>
      <c r="DZ2" s="22">
        <v>48823</v>
      </c>
      <c r="EA2" s="22">
        <v>48853</v>
      </c>
      <c r="EB2" s="22">
        <v>48884</v>
      </c>
      <c r="EC2" s="22">
        <v>48914</v>
      </c>
      <c r="ED2" s="22">
        <v>48945</v>
      </c>
      <c r="EE2" s="22">
        <v>48976</v>
      </c>
      <c r="EF2" s="22">
        <v>49004</v>
      </c>
      <c r="EG2" s="22">
        <v>49035</v>
      </c>
      <c r="EH2" s="22">
        <v>49065</v>
      </c>
      <c r="EI2" s="22">
        <v>49096</v>
      </c>
      <c r="EJ2" s="22">
        <v>49126</v>
      </c>
      <c r="EK2" s="22">
        <v>49157</v>
      </c>
      <c r="EL2" s="22">
        <v>49188</v>
      </c>
      <c r="EM2" s="22">
        <v>49218</v>
      </c>
      <c r="EN2" s="22">
        <v>49249</v>
      </c>
      <c r="EO2" s="22">
        <v>49279</v>
      </c>
      <c r="EP2" s="22">
        <v>49310</v>
      </c>
      <c r="EQ2" s="22">
        <v>49341</v>
      </c>
      <c r="ER2" s="22">
        <v>49369</v>
      </c>
      <c r="ES2" s="22">
        <v>49400</v>
      </c>
      <c r="ET2" s="22">
        <v>49430</v>
      </c>
      <c r="EU2" s="22">
        <v>49461</v>
      </c>
      <c r="EV2" s="22">
        <v>49491</v>
      </c>
      <c r="EW2" s="22">
        <v>49522</v>
      </c>
      <c r="EX2" s="22">
        <v>49553</v>
      </c>
      <c r="EY2" s="22">
        <v>49583</v>
      </c>
      <c r="EZ2" s="22">
        <v>49614</v>
      </c>
      <c r="FA2" s="22">
        <v>49644</v>
      </c>
      <c r="FB2" s="22">
        <v>49675</v>
      </c>
      <c r="FC2" s="22">
        <v>49706</v>
      </c>
      <c r="FD2" s="22">
        <v>49735</v>
      </c>
      <c r="FE2" s="22">
        <v>49766</v>
      </c>
      <c r="FF2" s="22">
        <v>49796</v>
      </c>
      <c r="FG2" s="22">
        <v>49827</v>
      </c>
      <c r="FH2" s="22">
        <v>49857</v>
      </c>
      <c r="FI2" s="22">
        <v>49888</v>
      </c>
      <c r="FJ2" s="22">
        <v>49919</v>
      </c>
      <c r="FK2" s="22">
        <v>49949</v>
      </c>
      <c r="FL2" s="22">
        <v>49980</v>
      </c>
      <c r="FM2" s="22">
        <v>50010</v>
      </c>
      <c r="FN2" s="22">
        <v>50041</v>
      </c>
      <c r="FO2" s="22">
        <v>50072</v>
      </c>
      <c r="FP2" s="22">
        <v>50100</v>
      </c>
      <c r="FQ2" s="22">
        <v>50131</v>
      </c>
      <c r="FR2" s="22">
        <v>50161</v>
      </c>
      <c r="FS2" s="22">
        <v>50192</v>
      </c>
      <c r="FT2" s="22">
        <v>50222</v>
      </c>
      <c r="FU2" s="22">
        <v>50253</v>
      </c>
      <c r="FV2" s="22">
        <v>50284</v>
      </c>
      <c r="FW2" s="22">
        <v>50314</v>
      </c>
      <c r="FX2" s="22">
        <v>50345</v>
      </c>
      <c r="FY2" s="22">
        <v>50375</v>
      </c>
      <c r="FZ2" s="22">
        <v>50406</v>
      </c>
      <c r="GA2" s="22">
        <v>50437</v>
      </c>
      <c r="GB2" s="22">
        <v>50465</v>
      </c>
      <c r="GC2" s="22">
        <v>50496</v>
      </c>
      <c r="GD2" s="22">
        <v>50526</v>
      </c>
      <c r="GE2" s="22">
        <v>50557</v>
      </c>
      <c r="GF2" s="22">
        <v>50587</v>
      </c>
      <c r="GG2" s="22">
        <v>50618</v>
      </c>
      <c r="GH2" s="22">
        <v>50649</v>
      </c>
      <c r="GI2" s="22">
        <v>50679</v>
      </c>
      <c r="GJ2" s="22">
        <v>50710</v>
      </c>
      <c r="GK2" s="22">
        <v>50740</v>
      </c>
      <c r="GL2" s="22">
        <v>50771</v>
      </c>
      <c r="GM2" s="22">
        <v>50802</v>
      </c>
      <c r="GN2" s="22">
        <v>50830</v>
      </c>
      <c r="GO2" s="22">
        <v>50861</v>
      </c>
      <c r="GP2" s="22">
        <v>50891</v>
      </c>
      <c r="GQ2" s="22">
        <v>50922</v>
      </c>
      <c r="GR2" s="22">
        <v>50952</v>
      </c>
      <c r="GS2" s="22">
        <v>50983</v>
      </c>
      <c r="GT2" s="22">
        <v>51014</v>
      </c>
      <c r="GU2" s="22">
        <v>51044</v>
      </c>
      <c r="GV2" s="22">
        <v>51075</v>
      </c>
      <c r="GW2" s="22">
        <v>51105</v>
      </c>
      <c r="GX2" s="22">
        <v>51136</v>
      </c>
      <c r="GY2" s="22">
        <v>51167</v>
      </c>
      <c r="GZ2" s="22">
        <v>51196</v>
      </c>
      <c r="HA2" s="22">
        <v>51227</v>
      </c>
      <c r="HB2" s="22">
        <v>51257</v>
      </c>
      <c r="HC2" s="22">
        <v>51288</v>
      </c>
      <c r="HD2" s="22">
        <v>51318</v>
      </c>
      <c r="HE2" s="22">
        <v>51349</v>
      </c>
      <c r="HF2" s="22">
        <v>51380</v>
      </c>
      <c r="HG2" s="22">
        <v>51410</v>
      </c>
      <c r="HH2" s="22">
        <v>51441</v>
      </c>
      <c r="HI2" s="22">
        <v>51471</v>
      </c>
      <c r="HJ2" s="22">
        <v>51502</v>
      </c>
      <c r="HK2" s="22">
        <v>51533</v>
      </c>
      <c r="HL2" s="22">
        <v>51561</v>
      </c>
      <c r="HM2" s="22">
        <v>51592</v>
      </c>
      <c r="HN2" s="22">
        <v>51622</v>
      </c>
      <c r="HO2" s="22">
        <v>51653</v>
      </c>
      <c r="HP2" s="22">
        <v>51683</v>
      </c>
      <c r="HQ2" s="22">
        <v>51714</v>
      </c>
      <c r="HR2" s="22">
        <v>51745</v>
      </c>
      <c r="HS2" s="22">
        <v>51775</v>
      </c>
      <c r="HT2" s="22">
        <v>51806</v>
      </c>
      <c r="HU2" s="22">
        <v>51836</v>
      </c>
      <c r="HV2" s="22">
        <v>51867</v>
      </c>
      <c r="HW2" s="22">
        <v>51898</v>
      </c>
      <c r="HX2" s="22">
        <v>51926</v>
      </c>
      <c r="HY2" s="22">
        <v>51957</v>
      </c>
      <c r="HZ2" s="22">
        <v>51987</v>
      </c>
      <c r="IA2" s="22">
        <v>52018</v>
      </c>
      <c r="IB2" s="22">
        <v>52048</v>
      </c>
      <c r="IC2" s="22">
        <v>52079</v>
      </c>
      <c r="ID2" s="22">
        <v>52110</v>
      </c>
      <c r="IE2" s="22">
        <v>52140</v>
      </c>
      <c r="IF2" s="22">
        <v>52171</v>
      </c>
      <c r="IG2" s="22">
        <v>52201</v>
      </c>
      <c r="IH2" s="22">
        <v>52232</v>
      </c>
      <c r="II2" s="22">
        <v>52263</v>
      </c>
      <c r="IJ2" s="22">
        <v>52291</v>
      </c>
      <c r="IK2" s="22">
        <v>52322</v>
      </c>
      <c r="IL2" s="22">
        <v>52352</v>
      </c>
      <c r="IM2" s="22">
        <v>52383</v>
      </c>
      <c r="IN2" s="22">
        <v>52413</v>
      </c>
      <c r="IO2" s="22">
        <v>52444</v>
      </c>
      <c r="IP2" s="22">
        <v>52475</v>
      </c>
      <c r="IQ2" s="22">
        <v>52505</v>
      </c>
      <c r="IR2" s="22">
        <v>52536</v>
      </c>
      <c r="IS2" s="22">
        <v>52566</v>
      </c>
      <c r="IT2" s="22">
        <v>52597</v>
      </c>
      <c r="IU2" s="22">
        <v>52628</v>
      </c>
      <c r="IV2" s="22">
        <v>52657</v>
      </c>
      <c r="IW2" s="22">
        <v>52688</v>
      </c>
      <c r="IX2" s="22">
        <v>52718</v>
      </c>
      <c r="IY2" s="22">
        <v>52749</v>
      </c>
      <c r="IZ2" s="22">
        <v>52779</v>
      </c>
      <c r="JA2" s="22">
        <v>52810</v>
      </c>
      <c r="JB2" s="22">
        <v>52841</v>
      </c>
      <c r="JC2" s="22">
        <v>52871</v>
      </c>
      <c r="JD2" s="22">
        <v>52902</v>
      </c>
      <c r="JE2" s="22">
        <v>52932</v>
      </c>
      <c r="JF2" s="22">
        <v>52963</v>
      </c>
      <c r="JG2" s="22">
        <v>52994</v>
      </c>
      <c r="JH2" s="22">
        <v>53022</v>
      </c>
      <c r="JI2" s="22">
        <v>53053</v>
      </c>
      <c r="JJ2" s="22">
        <v>53083</v>
      </c>
      <c r="JK2" s="22">
        <v>53114</v>
      </c>
      <c r="JL2" s="22">
        <v>53144</v>
      </c>
      <c r="JM2" s="22">
        <v>53175</v>
      </c>
      <c r="JN2" s="22">
        <v>53206</v>
      </c>
      <c r="JO2" s="22">
        <v>53236</v>
      </c>
      <c r="JP2" s="22">
        <v>53267</v>
      </c>
      <c r="JQ2" s="22">
        <v>53297</v>
      </c>
      <c r="JR2" s="22">
        <v>53328</v>
      </c>
      <c r="JS2" s="22">
        <v>53359</v>
      </c>
      <c r="JT2" s="22">
        <v>53387</v>
      </c>
      <c r="JU2" s="22">
        <v>53418</v>
      </c>
      <c r="JV2" s="22">
        <v>53448</v>
      </c>
      <c r="JW2" s="22">
        <v>53479</v>
      </c>
      <c r="JX2" s="22">
        <v>53509</v>
      </c>
      <c r="JY2" s="22">
        <v>53540</v>
      </c>
      <c r="JZ2" s="22">
        <v>53571</v>
      </c>
      <c r="KA2" s="22">
        <v>53601</v>
      </c>
      <c r="KB2" s="22">
        <v>53632</v>
      </c>
      <c r="KC2" s="22">
        <v>53662</v>
      </c>
      <c r="KD2" s="22">
        <v>53693</v>
      </c>
      <c r="KE2" s="22">
        <v>53724</v>
      </c>
      <c r="KF2" s="22">
        <v>53752</v>
      </c>
      <c r="KG2" s="22">
        <v>53783</v>
      </c>
      <c r="KH2" s="22">
        <v>53813</v>
      </c>
      <c r="KI2" s="22">
        <v>53844</v>
      </c>
      <c r="KJ2" s="22">
        <v>53874</v>
      </c>
      <c r="KK2" s="22">
        <v>53905</v>
      </c>
      <c r="KL2" s="22">
        <v>53936</v>
      </c>
      <c r="KM2" s="22">
        <v>53966</v>
      </c>
      <c r="KN2" s="22">
        <v>53997</v>
      </c>
      <c r="KO2" s="22">
        <v>54027</v>
      </c>
      <c r="KP2" s="22">
        <v>54058</v>
      </c>
      <c r="KQ2" s="22">
        <v>54089</v>
      </c>
      <c r="KR2" s="22">
        <v>54118</v>
      </c>
      <c r="KS2" s="22">
        <v>54149</v>
      </c>
      <c r="KT2" s="22">
        <v>54179</v>
      </c>
      <c r="KU2" s="22">
        <v>54210</v>
      </c>
      <c r="KV2" s="22">
        <v>54240</v>
      </c>
      <c r="KW2" s="22">
        <v>54271</v>
      </c>
      <c r="KX2" s="22">
        <v>54302</v>
      </c>
      <c r="KY2" s="22">
        <v>54332</v>
      </c>
      <c r="KZ2" s="22">
        <v>54363</v>
      </c>
      <c r="LA2" s="22">
        <v>54393</v>
      </c>
      <c r="LB2" s="22">
        <v>54424</v>
      </c>
      <c r="LC2" s="22">
        <v>54455</v>
      </c>
      <c r="LD2" s="22">
        <v>54483</v>
      </c>
      <c r="LE2" s="22">
        <v>54514</v>
      </c>
      <c r="LF2" s="22">
        <v>54544</v>
      </c>
      <c r="LG2" s="22">
        <v>54575</v>
      </c>
      <c r="LH2" s="22">
        <v>54605</v>
      </c>
      <c r="LI2" s="22">
        <v>54636</v>
      </c>
      <c r="LJ2" s="22">
        <v>54667</v>
      </c>
      <c r="LK2" s="22">
        <v>54697</v>
      </c>
      <c r="LL2" s="22">
        <v>54728</v>
      </c>
      <c r="LM2" s="22">
        <v>54758</v>
      </c>
      <c r="LN2" s="22">
        <v>54789</v>
      </c>
      <c r="LO2" s="22">
        <v>54820</v>
      </c>
      <c r="LP2" s="22">
        <v>54848</v>
      </c>
      <c r="LQ2" s="22">
        <v>54879</v>
      </c>
      <c r="LR2" s="22">
        <v>54909</v>
      </c>
      <c r="LS2" s="22">
        <v>54940</v>
      </c>
      <c r="LT2" s="22">
        <v>54970</v>
      </c>
      <c r="LU2" s="22">
        <v>55001</v>
      </c>
      <c r="LV2" s="22">
        <v>55032</v>
      </c>
      <c r="LW2" s="22">
        <v>55062</v>
      </c>
      <c r="LX2" s="22">
        <v>55093</v>
      </c>
      <c r="LY2" s="22">
        <v>55123</v>
      </c>
    </row>
    <row r="3" spans="1:337" x14ac:dyDescent="0.35">
      <c r="A3" t="s">
        <v>20</v>
      </c>
      <c r="B3" s="21">
        <v>6.5376319849994058</v>
      </c>
      <c r="C3" s="21">
        <v>6.5376319849994058</v>
      </c>
      <c r="D3" s="21">
        <v>6.5376319849994058</v>
      </c>
      <c r="E3" s="21">
        <v>6.5376319849994058</v>
      </c>
      <c r="F3" s="21">
        <v>6.5376319849994058</v>
      </c>
      <c r="G3" s="21">
        <v>6.5376319849994058</v>
      </c>
      <c r="H3" s="21">
        <v>6.5376319849994058</v>
      </c>
      <c r="I3" s="21">
        <v>6.5376319849994058</v>
      </c>
      <c r="J3" s="21">
        <v>6.5376319849994058</v>
      </c>
      <c r="K3" s="21">
        <v>6.5376319849994058</v>
      </c>
      <c r="L3" s="21">
        <v>6.5376319849994058</v>
      </c>
      <c r="M3" s="21">
        <v>6.5376319849994058</v>
      </c>
      <c r="N3" s="21">
        <v>6.8006612371624806</v>
      </c>
      <c r="O3" s="21">
        <v>6.8006612371624806</v>
      </c>
      <c r="P3" s="21">
        <v>6.8006612371624806</v>
      </c>
      <c r="Q3" s="21">
        <v>6.8006612371624806</v>
      </c>
      <c r="R3" s="21">
        <v>6.8006612371624806</v>
      </c>
      <c r="S3" s="21">
        <v>6.8006612371624806</v>
      </c>
      <c r="T3" s="21">
        <v>6.8006612371624806</v>
      </c>
      <c r="U3" s="21">
        <v>6.8006612371624806</v>
      </c>
      <c r="V3" s="21">
        <v>6.8006612371624806</v>
      </c>
      <c r="W3" s="21">
        <v>6.8006612371624806</v>
      </c>
      <c r="X3" s="21">
        <v>6.8006612371624806</v>
      </c>
      <c r="Y3" s="21">
        <v>6.8006612371624806</v>
      </c>
      <c r="Z3" s="21">
        <v>7.2075944388206077</v>
      </c>
      <c r="AA3" s="21">
        <v>7.2075944388206077</v>
      </c>
      <c r="AB3" s="21">
        <v>7.2075944388206077</v>
      </c>
      <c r="AC3" s="21">
        <v>7.2075944388206077</v>
      </c>
      <c r="AD3" s="21">
        <v>7.2075944388206077</v>
      </c>
      <c r="AE3" s="21">
        <v>7.2075944388206077</v>
      </c>
      <c r="AF3" s="21">
        <v>7.2075944388206077</v>
      </c>
      <c r="AG3" s="21">
        <v>7.2075944388206077</v>
      </c>
      <c r="AH3" s="21">
        <v>7.2075944388206077</v>
      </c>
      <c r="AI3" s="21">
        <v>7.2075944388206077</v>
      </c>
      <c r="AJ3" s="21">
        <v>7.2075944388206077</v>
      </c>
      <c r="AK3" s="21">
        <v>7.2075944388206077</v>
      </c>
      <c r="AL3" s="21">
        <v>7.4932211038420782</v>
      </c>
      <c r="AM3" s="21">
        <v>7.4932211038420782</v>
      </c>
      <c r="AN3" s="21">
        <v>7.4932211038420782</v>
      </c>
      <c r="AO3" s="21">
        <v>7.4932211038420782</v>
      </c>
      <c r="AP3" s="21">
        <v>7.4932211038420782</v>
      </c>
      <c r="AQ3" s="21">
        <v>7.4932211038420782</v>
      </c>
      <c r="AR3" s="21">
        <v>7.4932211038420782</v>
      </c>
      <c r="AS3" s="21">
        <v>7.4932211038420782</v>
      </c>
      <c r="AT3" s="21">
        <v>7.4932211038420782</v>
      </c>
      <c r="AU3" s="21">
        <v>7.4932211038420782</v>
      </c>
      <c r="AV3" s="21">
        <v>7.4932211038420782</v>
      </c>
      <c r="AW3" s="21">
        <v>7.4932211038420782</v>
      </c>
      <c r="AX3" s="21">
        <v>7.7896789230903618</v>
      </c>
      <c r="AY3" s="21">
        <v>7.7896789230903618</v>
      </c>
      <c r="AZ3" s="21">
        <v>7.7896789230903618</v>
      </c>
      <c r="BA3" s="21">
        <v>7.7896789230903618</v>
      </c>
      <c r="BB3" s="21">
        <v>7.7896789230903618</v>
      </c>
      <c r="BC3" s="21">
        <v>7.7896789230903618</v>
      </c>
      <c r="BD3" s="21">
        <v>7.7896789230903618</v>
      </c>
      <c r="BE3" s="21">
        <v>7.7896789230903618</v>
      </c>
      <c r="BF3" s="21">
        <v>7.7896789230903618</v>
      </c>
      <c r="BG3" s="21">
        <v>7.7896789230903618</v>
      </c>
      <c r="BH3" s="21">
        <v>7.7896789230903618</v>
      </c>
      <c r="BI3" s="21">
        <v>7.7896789230903618</v>
      </c>
      <c r="BJ3" s="21">
        <v>8.0961460414861577</v>
      </c>
      <c r="BK3" s="21">
        <v>8.0961460414861577</v>
      </c>
      <c r="BL3" s="21">
        <v>8.0961460414861577</v>
      </c>
      <c r="BM3" s="21">
        <v>8.0961460414861577</v>
      </c>
      <c r="BN3" s="21">
        <v>8.0961460414861577</v>
      </c>
      <c r="BO3" s="21">
        <v>8.0961460414861577</v>
      </c>
      <c r="BP3" s="21">
        <v>8.0961460414861577</v>
      </c>
      <c r="BQ3" s="21">
        <v>8.0961460414861577</v>
      </c>
      <c r="BR3" s="21">
        <v>8.0961460414861577</v>
      </c>
      <c r="BS3" s="21">
        <v>8.0961460414861577</v>
      </c>
      <c r="BT3" s="21">
        <v>8.0961460414861577</v>
      </c>
      <c r="BU3" s="21">
        <v>8.0961460414861577</v>
      </c>
      <c r="BV3" s="21">
        <v>8.4149913914748122</v>
      </c>
      <c r="BW3" s="21">
        <v>8.4149913914748122</v>
      </c>
      <c r="BX3" s="21">
        <v>8.4149913914748122</v>
      </c>
      <c r="BY3" s="21">
        <v>8.4149913914748122</v>
      </c>
      <c r="BZ3" s="21">
        <v>8.4149913914748122</v>
      </c>
      <c r="CA3" s="21">
        <v>8.4149913914748122</v>
      </c>
      <c r="CB3" s="21">
        <v>8.4149913914748122</v>
      </c>
      <c r="CC3" s="21">
        <v>8.4149913914748122</v>
      </c>
      <c r="CD3" s="21">
        <v>8.4149913914748122</v>
      </c>
      <c r="CE3" s="21">
        <v>8.4149913914748122</v>
      </c>
      <c r="CF3" s="21">
        <v>8.4149913914748122</v>
      </c>
      <c r="CG3" s="21">
        <v>8.4149913914748122</v>
      </c>
      <c r="CH3" s="21">
        <v>8.8127983887270283</v>
      </c>
      <c r="CI3" s="21">
        <v>8.8127983887270283</v>
      </c>
      <c r="CJ3" s="21">
        <v>8.8127983887270283</v>
      </c>
      <c r="CK3" s="21">
        <v>8.8127983887270283</v>
      </c>
      <c r="CL3" s="21">
        <v>8.8127983887270283</v>
      </c>
      <c r="CM3" s="21">
        <v>8.8127983887270283</v>
      </c>
      <c r="CN3" s="21">
        <v>8.8127983887270283</v>
      </c>
      <c r="CO3" s="21">
        <v>8.8127983887270283</v>
      </c>
      <c r="CP3" s="21">
        <v>8.8127983887270283</v>
      </c>
      <c r="CQ3" s="21">
        <v>8.8127983887270283</v>
      </c>
      <c r="CR3" s="21">
        <v>8.8127983887270283</v>
      </c>
      <c r="CS3" s="21">
        <v>8.8127983887270283</v>
      </c>
      <c r="CT3" s="21">
        <v>9.1567452364092503</v>
      </c>
      <c r="CU3" s="21">
        <v>9.1567452364092503</v>
      </c>
      <c r="CV3" s="21">
        <v>9.1567452364092503</v>
      </c>
      <c r="CW3" s="21">
        <v>9.1567452364092503</v>
      </c>
      <c r="CX3" s="21">
        <v>9.1567452364092503</v>
      </c>
      <c r="CY3" s="21">
        <v>9.1567452364092503</v>
      </c>
      <c r="CZ3" s="21">
        <v>9.1567452364092503</v>
      </c>
      <c r="DA3" s="21">
        <v>9.1567452364092503</v>
      </c>
      <c r="DB3" s="21">
        <v>9.1567452364092503</v>
      </c>
      <c r="DC3" s="21">
        <v>9.1567452364092503</v>
      </c>
      <c r="DD3" s="21">
        <v>9.1567452364092503</v>
      </c>
      <c r="DE3" s="21">
        <v>9.1567452364092503</v>
      </c>
      <c r="DF3" s="21">
        <v>9.5123058169826269</v>
      </c>
      <c r="DG3" s="21">
        <v>9.5123058169826269</v>
      </c>
      <c r="DH3" s="21">
        <v>9.5123058169826269</v>
      </c>
      <c r="DI3" s="21">
        <v>9.5123058169826269</v>
      </c>
      <c r="DJ3" s="21">
        <v>9.5123058169826269</v>
      </c>
      <c r="DK3" s="21">
        <v>9.5123058169826269</v>
      </c>
      <c r="DL3" s="21">
        <v>9.5123058169826269</v>
      </c>
      <c r="DM3" s="21">
        <v>9.5123058169826269</v>
      </c>
      <c r="DN3" s="21">
        <v>9.5123058169826269</v>
      </c>
      <c r="DO3" s="21">
        <v>9.5123058169826269</v>
      </c>
      <c r="DP3" s="21">
        <v>9.5123058169826269</v>
      </c>
      <c r="DQ3" s="21">
        <v>9.5123058169826269</v>
      </c>
      <c r="DR3" s="21">
        <v>9.8818810329369171</v>
      </c>
      <c r="DS3" s="21">
        <v>9.8818810329369171</v>
      </c>
      <c r="DT3" s="21">
        <v>9.8818810329369171</v>
      </c>
      <c r="DU3" s="21">
        <v>9.8818810329369171</v>
      </c>
      <c r="DV3" s="21">
        <v>9.8818810329369171</v>
      </c>
      <c r="DW3" s="21">
        <v>9.8818810329369171</v>
      </c>
      <c r="DX3" s="21">
        <v>9.8818810329369171</v>
      </c>
      <c r="DY3" s="21">
        <v>9.8818810329369171</v>
      </c>
      <c r="DZ3" s="21">
        <v>9.8818810329369171</v>
      </c>
      <c r="EA3" s="21">
        <v>9.8818810329369171</v>
      </c>
      <c r="EB3" s="21">
        <v>9.8818810329369171</v>
      </c>
      <c r="EC3" s="21">
        <v>9.8818810329369171</v>
      </c>
      <c r="ED3" s="21">
        <v>10.339668902369176</v>
      </c>
      <c r="EE3" s="21">
        <v>10.339668902369176</v>
      </c>
      <c r="EF3" s="21">
        <v>10.339668902369176</v>
      </c>
      <c r="EG3" s="21">
        <v>10.339668902369176</v>
      </c>
      <c r="EH3" s="21">
        <v>10.339668902369176</v>
      </c>
      <c r="EI3" s="21">
        <v>10.339668902369176</v>
      </c>
      <c r="EJ3" s="21">
        <v>10.339668902369176</v>
      </c>
      <c r="EK3" s="21">
        <v>10.339668902369176</v>
      </c>
      <c r="EL3" s="21">
        <v>10.339668902369176</v>
      </c>
      <c r="EM3" s="21">
        <v>10.339668902369176</v>
      </c>
      <c r="EN3" s="21">
        <v>10.339668902369176</v>
      </c>
      <c r="EO3" s="21">
        <v>10.339668902369176</v>
      </c>
      <c r="EP3" s="21">
        <v>10.738424947163073</v>
      </c>
      <c r="EQ3" s="21">
        <v>10.738424947163073</v>
      </c>
      <c r="ER3" s="21">
        <v>10.738424947163073</v>
      </c>
      <c r="ES3" s="21">
        <v>10.738424947163073</v>
      </c>
      <c r="ET3" s="21">
        <v>10.738424947163073</v>
      </c>
      <c r="EU3" s="21">
        <v>10.738424947163073</v>
      </c>
      <c r="EV3" s="21">
        <v>10.738424947163073</v>
      </c>
      <c r="EW3" s="21">
        <v>10.738424947163073</v>
      </c>
      <c r="EX3" s="21">
        <v>10.738424947163073</v>
      </c>
      <c r="EY3" s="21">
        <v>10.738424947163073</v>
      </c>
      <c r="EZ3" s="21">
        <v>10.738424947163073</v>
      </c>
      <c r="FA3" s="21">
        <v>10.738424947163073</v>
      </c>
      <c r="FB3" s="21">
        <v>11.151598316132683</v>
      </c>
      <c r="FC3" s="21">
        <v>11.151598316132683</v>
      </c>
      <c r="FD3" s="21">
        <v>11.151598316132683</v>
      </c>
      <c r="FE3" s="21">
        <v>11.151598316132683</v>
      </c>
      <c r="FF3" s="21">
        <v>11.151598316132683</v>
      </c>
      <c r="FG3" s="21">
        <v>11.151598316132683</v>
      </c>
      <c r="FH3" s="21">
        <v>11.151598316132683</v>
      </c>
      <c r="FI3" s="21">
        <v>11.151598316132683</v>
      </c>
      <c r="FJ3" s="21">
        <v>11.151598316132683</v>
      </c>
      <c r="FK3" s="21">
        <v>11.151598316132683</v>
      </c>
      <c r="FL3" s="21">
        <v>11.151598316132683</v>
      </c>
      <c r="FM3" s="21">
        <v>11.151598316132683</v>
      </c>
      <c r="FN3" s="21">
        <v>11.681129951381594</v>
      </c>
      <c r="FO3" s="21">
        <v>11.681129951381594</v>
      </c>
      <c r="FP3" s="21">
        <v>11.681129951381594</v>
      </c>
      <c r="FQ3" s="21">
        <v>11.681129951381594</v>
      </c>
      <c r="FR3" s="21">
        <v>11.681129951381594</v>
      </c>
      <c r="FS3" s="21">
        <v>11.681129951381594</v>
      </c>
      <c r="FT3" s="21">
        <v>11.681129951381594</v>
      </c>
      <c r="FU3" s="21">
        <v>11.681129951381594</v>
      </c>
      <c r="FV3" s="21">
        <v>11.681129951381594</v>
      </c>
      <c r="FW3" s="21">
        <v>11.681129951381594</v>
      </c>
      <c r="FX3" s="21">
        <v>11.681129951381594</v>
      </c>
      <c r="FY3" s="21">
        <v>11.681129951381594</v>
      </c>
      <c r="FZ3" s="21">
        <v>12.210434782617259</v>
      </c>
      <c r="GA3" s="21">
        <v>12.210434782617259</v>
      </c>
      <c r="GB3" s="21">
        <v>12.210434782617259</v>
      </c>
      <c r="GC3" s="21">
        <v>12.210434782617259</v>
      </c>
      <c r="GD3" s="21">
        <v>12.210434782617259</v>
      </c>
      <c r="GE3" s="21">
        <v>12.210434782617259</v>
      </c>
      <c r="GF3" s="21">
        <v>12.210434782617259</v>
      </c>
      <c r="GG3" s="21">
        <v>12.210434782617259</v>
      </c>
      <c r="GH3" s="21">
        <v>12.210434782617259</v>
      </c>
      <c r="GI3" s="21">
        <v>12.210434782617259</v>
      </c>
      <c r="GJ3" s="21">
        <v>12.210434782617259</v>
      </c>
      <c r="GK3" s="21">
        <v>12.210434782617259</v>
      </c>
      <c r="GL3" s="21">
        <v>12.676097045219549</v>
      </c>
      <c r="GM3" s="21">
        <v>12.676097045219549</v>
      </c>
      <c r="GN3" s="21">
        <v>12.676097045219549</v>
      </c>
      <c r="GO3" s="21">
        <v>12.676097045219549</v>
      </c>
      <c r="GP3" s="21">
        <v>12.676097045219549</v>
      </c>
      <c r="GQ3" s="21">
        <v>12.676097045219549</v>
      </c>
      <c r="GR3" s="21">
        <v>12.676097045219549</v>
      </c>
      <c r="GS3" s="21">
        <v>12.676097045219549</v>
      </c>
      <c r="GT3" s="21">
        <v>12.676097045219549</v>
      </c>
      <c r="GU3" s="21">
        <v>12.676097045219549</v>
      </c>
      <c r="GV3" s="21">
        <v>12.676097045219549</v>
      </c>
      <c r="GW3" s="21">
        <v>12.676097045219549</v>
      </c>
      <c r="GX3" s="21">
        <v>13.157608216087816</v>
      </c>
      <c r="GY3" s="21">
        <v>13.157608216087816</v>
      </c>
      <c r="GZ3" s="21">
        <v>13.157608216087816</v>
      </c>
      <c r="HA3" s="21">
        <v>13.157608216087816</v>
      </c>
      <c r="HB3" s="21">
        <v>13.157608216087816</v>
      </c>
      <c r="HC3" s="21">
        <v>13.157608216087816</v>
      </c>
      <c r="HD3" s="21">
        <v>13.157608216087816</v>
      </c>
      <c r="HE3" s="21">
        <v>13.157608216087816</v>
      </c>
      <c r="HF3" s="21">
        <v>13.157608216087816</v>
      </c>
      <c r="HG3" s="21">
        <v>13.157608216087816</v>
      </c>
      <c r="HH3" s="21">
        <v>13.157608216087816</v>
      </c>
      <c r="HI3" s="21">
        <v>13.157608216087816</v>
      </c>
      <c r="HJ3" s="21">
        <v>13.657447181596233</v>
      </c>
      <c r="HK3" s="21">
        <v>13.657447181596233</v>
      </c>
      <c r="HL3" s="21">
        <v>13.657447181596233</v>
      </c>
      <c r="HM3" s="21">
        <v>13.657447181596233</v>
      </c>
      <c r="HN3" s="21">
        <v>13.657447181596233</v>
      </c>
      <c r="HO3" s="21">
        <v>13.657447181596233</v>
      </c>
      <c r="HP3" s="21">
        <v>13.657447181596233</v>
      </c>
      <c r="HQ3" s="21">
        <v>13.657447181596233</v>
      </c>
      <c r="HR3" s="21">
        <v>13.657447181596233</v>
      </c>
      <c r="HS3" s="21">
        <v>13.657447181596233</v>
      </c>
      <c r="HT3" s="21">
        <v>13.657447181596233</v>
      </c>
      <c r="HU3" s="21">
        <v>13.657447181596233</v>
      </c>
      <c r="HV3" s="21">
        <v>14.266266378225618</v>
      </c>
      <c r="HW3" s="21">
        <v>14.266266378225618</v>
      </c>
      <c r="HX3" s="21">
        <v>14.266266378225618</v>
      </c>
      <c r="HY3" s="21">
        <v>14.266266378225618</v>
      </c>
      <c r="HZ3" s="21">
        <v>14.266266378225618</v>
      </c>
      <c r="IA3" s="21">
        <v>14.266266378225618</v>
      </c>
      <c r="IB3" s="21">
        <v>14.266266378225618</v>
      </c>
      <c r="IC3" s="21">
        <v>14.266266378225618</v>
      </c>
      <c r="ID3" s="21">
        <v>14.266266378225618</v>
      </c>
      <c r="IE3" s="21">
        <v>14.266266378225618</v>
      </c>
      <c r="IF3" s="21">
        <v>14.266266378225618</v>
      </c>
      <c r="IG3" s="21">
        <v>14.266266378225618</v>
      </c>
      <c r="IH3" s="21">
        <v>14.805095449383483</v>
      </c>
      <c r="II3" s="21">
        <v>14.805095449383483</v>
      </c>
      <c r="IJ3" s="21">
        <v>14.805095449383483</v>
      </c>
      <c r="IK3" s="21">
        <v>14.805095449383483</v>
      </c>
      <c r="IL3" s="21">
        <v>14.805095449383483</v>
      </c>
      <c r="IM3" s="21">
        <v>14.805095449383483</v>
      </c>
      <c r="IN3" s="21">
        <v>14.805095449383483</v>
      </c>
      <c r="IO3" s="21">
        <v>14.805095449383483</v>
      </c>
      <c r="IP3" s="21">
        <v>14.805095449383483</v>
      </c>
      <c r="IQ3" s="21">
        <v>14.805095449383483</v>
      </c>
      <c r="IR3" s="21">
        <v>14.805095449383483</v>
      </c>
      <c r="IS3" s="21">
        <v>14.805095449383483</v>
      </c>
      <c r="IT3" s="21">
        <v>15.339773884502923</v>
      </c>
      <c r="IU3" s="21">
        <v>15.339773884502923</v>
      </c>
      <c r="IV3" s="21">
        <v>15.339773884502923</v>
      </c>
      <c r="IW3" s="21">
        <v>15.339773884502923</v>
      </c>
      <c r="IX3" s="21">
        <v>15.339773884502923</v>
      </c>
      <c r="IY3" s="21">
        <v>15.339773884502923</v>
      </c>
      <c r="IZ3" s="21">
        <v>15.339773884502923</v>
      </c>
      <c r="JA3" s="21">
        <v>15.339773884502923</v>
      </c>
      <c r="JB3" s="21">
        <v>15.339773884502923</v>
      </c>
      <c r="JC3" s="21">
        <v>15.339773884502923</v>
      </c>
      <c r="JD3" s="21">
        <v>15.339773884502923</v>
      </c>
      <c r="JE3" s="21">
        <v>15.339773884502923</v>
      </c>
      <c r="JF3" s="21">
        <v>15.893163385472468</v>
      </c>
      <c r="JG3" s="21">
        <v>15.893163385472468</v>
      </c>
      <c r="JH3" s="21">
        <v>15.893163385472468</v>
      </c>
      <c r="JI3" s="21">
        <v>15.893163385472468</v>
      </c>
      <c r="JJ3" s="21">
        <v>15.893163385472468</v>
      </c>
      <c r="JK3" s="21">
        <v>15.893163385472468</v>
      </c>
      <c r="JL3" s="21">
        <v>15.893163385472468</v>
      </c>
      <c r="JM3" s="21">
        <v>15.893163385472468</v>
      </c>
      <c r="JN3" s="21">
        <v>15.893163385472468</v>
      </c>
      <c r="JO3" s="21">
        <v>15.893163385472468</v>
      </c>
      <c r="JP3" s="21">
        <v>15.893163385472468</v>
      </c>
      <c r="JQ3" s="21">
        <v>15.893163385472468</v>
      </c>
      <c r="JR3" s="21">
        <v>16.567523261516072</v>
      </c>
      <c r="JS3" s="21">
        <v>16.567523261516072</v>
      </c>
      <c r="JT3" s="21">
        <v>16.567523261516072</v>
      </c>
      <c r="JU3" s="21">
        <v>16.567523261516072</v>
      </c>
      <c r="JV3" s="21">
        <v>16.567523261516072</v>
      </c>
      <c r="JW3" s="21">
        <v>16.567523261516072</v>
      </c>
      <c r="JX3" s="21">
        <v>16.567523261516072</v>
      </c>
      <c r="JY3" s="21">
        <v>16.567523261516072</v>
      </c>
      <c r="JZ3" s="21">
        <v>16.567523261516072</v>
      </c>
      <c r="KA3" s="21">
        <v>16.567523261516072</v>
      </c>
      <c r="KB3" s="21">
        <v>16.567523261516072</v>
      </c>
      <c r="KC3" s="21">
        <v>16.567523261516072</v>
      </c>
      <c r="KD3" s="21">
        <v>17.26797535099594</v>
      </c>
      <c r="KE3" s="21">
        <v>17.26797535099594</v>
      </c>
      <c r="KF3" s="21">
        <v>17.26797535099594</v>
      </c>
      <c r="KG3" s="21">
        <v>17.26797535099594</v>
      </c>
      <c r="KH3" s="21">
        <v>17.26797535099594</v>
      </c>
      <c r="KI3" s="21">
        <v>17.26797535099594</v>
      </c>
      <c r="KJ3" s="21">
        <v>17.26797535099594</v>
      </c>
      <c r="KK3" s="21">
        <v>17.26797535099594</v>
      </c>
      <c r="KL3" s="21">
        <v>17.26797535099594</v>
      </c>
      <c r="KM3" s="21">
        <v>17.26797535099594</v>
      </c>
      <c r="KN3" s="21">
        <v>17.26797535099594</v>
      </c>
      <c r="KO3" s="21">
        <v>17.26797535099594</v>
      </c>
      <c r="KP3" s="21">
        <v>17.888634395466095</v>
      </c>
      <c r="KQ3" s="21">
        <v>17.888634395466095</v>
      </c>
      <c r="KR3" s="21">
        <v>17.888634395466095</v>
      </c>
      <c r="KS3" s="21">
        <v>17.888634395466095</v>
      </c>
      <c r="KT3" s="21">
        <v>17.888634395466095</v>
      </c>
      <c r="KU3" s="21">
        <v>17.888634395466095</v>
      </c>
      <c r="KV3" s="21">
        <v>17.888634395466095</v>
      </c>
      <c r="KW3" s="21">
        <v>17.888634395466095</v>
      </c>
      <c r="KX3" s="21">
        <v>17.888634395466095</v>
      </c>
      <c r="KY3" s="21">
        <v>17.888634395466095</v>
      </c>
      <c r="KZ3" s="21">
        <v>17.888634395466095</v>
      </c>
      <c r="LA3" s="21">
        <v>17.888634395466095</v>
      </c>
      <c r="LB3" s="21">
        <v>18.531795921690389</v>
      </c>
      <c r="LC3" s="21">
        <v>18.531795921690389</v>
      </c>
      <c r="LD3" s="21">
        <v>18.531795921690389</v>
      </c>
      <c r="LE3" s="21">
        <v>18.531795921690389</v>
      </c>
      <c r="LF3" s="21">
        <v>18.531795921690389</v>
      </c>
      <c r="LG3" s="21">
        <v>18.531795921690389</v>
      </c>
      <c r="LH3" s="21">
        <v>18.531795921690389</v>
      </c>
      <c r="LI3" s="21">
        <v>18.531795921690389</v>
      </c>
      <c r="LJ3" s="21">
        <v>18.531795921690389</v>
      </c>
      <c r="LK3" s="21">
        <v>18.531795921690389</v>
      </c>
      <c r="LL3" s="21">
        <v>18.531795921690389</v>
      </c>
      <c r="LM3" s="21">
        <v>18.531795921690389</v>
      </c>
      <c r="LN3" s="21">
        <v>19.309173396224804</v>
      </c>
      <c r="LO3" s="21">
        <v>19.309173396224804</v>
      </c>
      <c r="LP3" s="21">
        <v>19.309173396224804</v>
      </c>
      <c r="LQ3" s="21">
        <v>19.309173396224804</v>
      </c>
      <c r="LR3" s="21">
        <v>19.309173396224804</v>
      </c>
      <c r="LS3" s="21">
        <v>19.309173396224804</v>
      </c>
      <c r="LT3" s="21">
        <v>19.309173396224804</v>
      </c>
      <c r="LU3" s="21">
        <v>19.309173396224804</v>
      </c>
      <c r="LV3" s="21">
        <v>19.309173396224804</v>
      </c>
      <c r="LW3" s="21">
        <v>19.309173396224804</v>
      </c>
      <c r="LX3" s="21">
        <v>19.309173396224804</v>
      </c>
      <c r="LY3" s="21">
        <v>19.309173396224804</v>
      </c>
    </row>
    <row r="4" spans="1:337" x14ac:dyDescent="0.35">
      <c r="A4" t="s">
        <v>21</v>
      </c>
      <c r="B4" s="21">
        <v>6.6518942839051913</v>
      </c>
      <c r="C4" s="21">
        <v>6.6518942839051913</v>
      </c>
      <c r="D4" s="21">
        <v>6.6518942839051913</v>
      </c>
      <c r="E4" s="21">
        <v>6.6518942839051913</v>
      </c>
      <c r="F4" s="21">
        <v>6.6518942839051913</v>
      </c>
      <c r="G4" s="21">
        <v>6.6518942839051913</v>
      </c>
      <c r="H4" s="21">
        <v>6.6518942839051913</v>
      </c>
      <c r="I4" s="21">
        <v>6.6518942839051913</v>
      </c>
      <c r="J4" s="21">
        <v>6.6518942839051913</v>
      </c>
      <c r="K4" s="21">
        <v>6.6518942839051913</v>
      </c>
      <c r="L4" s="21">
        <v>6.6518942839051913</v>
      </c>
      <c r="M4" s="21">
        <v>6.6518942839051913</v>
      </c>
      <c r="N4" s="21">
        <v>6.9195819221005808</v>
      </c>
      <c r="O4" s="21">
        <v>6.9195819221005808</v>
      </c>
      <c r="P4" s="21">
        <v>6.9195819221005808</v>
      </c>
      <c r="Q4" s="21">
        <v>6.9195819221005808</v>
      </c>
      <c r="R4" s="21">
        <v>6.9195819221005808</v>
      </c>
      <c r="S4" s="21">
        <v>6.9195819221005808</v>
      </c>
      <c r="T4" s="21">
        <v>6.9195819221005808</v>
      </c>
      <c r="U4" s="21">
        <v>6.9195819221005808</v>
      </c>
      <c r="V4" s="21">
        <v>6.9195819221005808</v>
      </c>
      <c r="W4" s="21">
        <v>6.9195819221005808</v>
      </c>
      <c r="X4" s="21">
        <v>6.9195819221005808</v>
      </c>
      <c r="Y4" s="21">
        <v>6.9195819221005808</v>
      </c>
      <c r="Z4" s="21">
        <v>7.3331818894294791</v>
      </c>
      <c r="AA4" s="21">
        <v>7.3331818894294791</v>
      </c>
      <c r="AB4" s="21">
        <v>7.3331818894294791</v>
      </c>
      <c r="AC4" s="21">
        <v>7.3331818894294791</v>
      </c>
      <c r="AD4" s="21">
        <v>7.3331818894294791</v>
      </c>
      <c r="AE4" s="21">
        <v>7.3331818894294791</v>
      </c>
      <c r="AF4" s="21">
        <v>7.3331818894294791</v>
      </c>
      <c r="AG4" s="21">
        <v>7.3331818894294791</v>
      </c>
      <c r="AH4" s="21">
        <v>7.3331818894294791</v>
      </c>
      <c r="AI4" s="21">
        <v>7.3331818894294791</v>
      </c>
      <c r="AJ4" s="21">
        <v>7.3331818894294791</v>
      </c>
      <c r="AK4" s="21">
        <v>7.3331818894294791</v>
      </c>
      <c r="AL4" s="21">
        <v>7.6238412868466732</v>
      </c>
      <c r="AM4" s="21">
        <v>7.6238412868466732</v>
      </c>
      <c r="AN4" s="21">
        <v>7.6238412868466732</v>
      </c>
      <c r="AO4" s="21">
        <v>7.6238412868466732</v>
      </c>
      <c r="AP4" s="21">
        <v>7.6238412868466732</v>
      </c>
      <c r="AQ4" s="21">
        <v>7.6238412868466732</v>
      </c>
      <c r="AR4" s="21">
        <v>7.6238412868466732</v>
      </c>
      <c r="AS4" s="21">
        <v>7.6238412868466732</v>
      </c>
      <c r="AT4" s="21">
        <v>7.6238412868466732</v>
      </c>
      <c r="AU4" s="21">
        <v>7.6238412868466732</v>
      </c>
      <c r="AV4" s="21">
        <v>7.6238412868466732</v>
      </c>
      <c r="AW4" s="21">
        <v>7.6238412868466732</v>
      </c>
      <c r="AX4" s="21">
        <v>7.9255049829538358</v>
      </c>
      <c r="AY4" s="21">
        <v>7.9255049829538358</v>
      </c>
      <c r="AZ4" s="21">
        <v>7.9255049829538358</v>
      </c>
      <c r="BA4" s="21">
        <v>7.9255049829538358</v>
      </c>
      <c r="BB4" s="21">
        <v>7.9255049829538358</v>
      </c>
      <c r="BC4" s="21">
        <v>7.9255049829538358</v>
      </c>
      <c r="BD4" s="21">
        <v>7.9255049829538358</v>
      </c>
      <c r="BE4" s="21">
        <v>7.9255049829538358</v>
      </c>
      <c r="BF4" s="21">
        <v>7.9255049829538358</v>
      </c>
      <c r="BG4" s="21">
        <v>7.9255049829538358</v>
      </c>
      <c r="BH4" s="21">
        <v>7.9255049829538358</v>
      </c>
      <c r="BI4" s="21">
        <v>7.9255049829538358</v>
      </c>
      <c r="BJ4" s="21">
        <v>8.2373566344370772</v>
      </c>
      <c r="BK4" s="21">
        <v>8.2373566344370772</v>
      </c>
      <c r="BL4" s="21">
        <v>8.2373566344370772</v>
      </c>
      <c r="BM4" s="21">
        <v>8.2373566344370772</v>
      </c>
      <c r="BN4" s="21">
        <v>8.2373566344370772</v>
      </c>
      <c r="BO4" s="21">
        <v>8.2373566344370772</v>
      </c>
      <c r="BP4" s="21">
        <v>8.2373566344370772</v>
      </c>
      <c r="BQ4" s="21">
        <v>8.2373566344370772</v>
      </c>
      <c r="BR4" s="21">
        <v>8.2373566344370772</v>
      </c>
      <c r="BS4" s="21">
        <v>8.2373566344370772</v>
      </c>
      <c r="BT4" s="21">
        <v>8.2373566344370772</v>
      </c>
      <c r="BU4" s="21">
        <v>8.2373566344370772</v>
      </c>
      <c r="BV4" s="21">
        <v>8.5617708528801337</v>
      </c>
      <c r="BW4" s="21">
        <v>8.5617708528801337</v>
      </c>
      <c r="BX4" s="21">
        <v>8.5617708528801337</v>
      </c>
      <c r="BY4" s="21">
        <v>8.5617708528801337</v>
      </c>
      <c r="BZ4" s="21">
        <v>8.5617708528801337</v>
      </c>
      <c r="CA4" s="21">
        <v>8.5617708528801337</v>
      </c>
      <c r="CB4" s="21">
        <v>8.5617708528801337</v>
      </c>
      <c r="CC4" s="21">
        <v>8.5617708528801337</v>
      </c>
      <c r="CD4" s="21">
        <v>8.5617708528801337</v>
      </c>
      <c r="CE4" s="21">
        <v>8.5617708528801337</v>
      </c>
      <c r="CF4" s="21">
        <v>8.5617708528801337</v>
      </c>
      <c r="CG4" s="21">
        <v>8.5617708528801337</v>
      </c>
      <c r="CH4" s="21">
        <v>8.9653369053888792</v>
      </c>
      <c r="CI4" s="21">
        <v>8.9653369053888792</v>
      </c>
      <c r="CJ4" s="21">
        <v>8.9653369053888792</v>
      </c>
      <c r="CK4" s="21">
        <v>8.9653369053888792</v>
      </c>
      <c r="CL4" s="21">
        <v>8.9653369053888792</v>
      </c>
      <c r="CM4" s="21">
        <v>8.9653369053888792</v>
      </c>
      <c r="CN4" s="21">
        <v>8.9653369053888792</v>
      </c>
      <c r="CO4" s="21">
        <v>8.9653369053888792</v>
      </c>
      <c r="CP4" s="21">
        <v>8.9653369053888792</v>
      </c>
      <c r="CQ4" s="21">
        <v>8.9653369053888792</v>
      </c>
      <c r="CR4" s="21">
        <v>8.9653369053888792</v>
      </c>
      <c r="CS4" s="21">
        <v>8.9653369053888792</v>
      </c>
      <c r="CT4" s="21">
        <v>9.3152390239270755</v>
      </c>
      <c r="CU4" s="21">
        <v>9.3152390239270755</v>
      </c>
      <c r="CV4" s="21">
        <v>9.3152390239270755</v>
      </c>
      <c r="CW4" s="21">
        <v>9.3152390239270755</v>
      </c>
      <c r="CX4" s="21">
        <v>9.3152390239270755</v>
      </c>
      <c r="CY4" s="21">
        <v>9.3152390239270755</v>
      </c>
      <c r="CZ4" s="21">
        <v>9.3152390239270755</v>
      </c>
      <c r="DA4" s="21">
        <v>9.3152390239270755</v>
      </c>
      <c r="DB4" s="21">
        <v>9.3152390239270755</v>
      </c>
      <c r="DC4" s="21">
        <v>9.3152390239270755</v>
      </c>
      <c r="DD4" s="21">
        <v>9.3152390239270755</v>
      </c>
      <c r="DE4" s="21">
        <v>9.3152390239270755</v>
      </c>
      <c r="DF4" s="21">
        <v>9.6769573023263131</v>
      </c>
      <c r="DG4" s="21">
        <v>9.6769573023263131</v>
      </c>
      <c r="DH4" s="21">
        <v>9.6769573023263131</v>
      </c>
      <c r="DI4" s="21">
        <v>9.6769573023263131</v>
      </c>
      <c r="DJ4" s="21">
        <v>9.6769573023263131</v>
      </c>
      <c r="DK4" s="21">
        <v>9.6769573023263131</v>
      </c>
      <c r="DL4" s="21">
        <v>9.6769573023263131</v>
      </c>
      <c r="DM4" s="21">
        <v>9.6769573023263131</v>
      </c>
      <c r="DN4" s="21">
        <v>9.6769573023263131</v>
      </c>
      <c r="DO4" s="21">
        <v>9.6769573023263131</v>
      </c>
      <c r="DP4" s="21">
        <v>9.6769573023263131</v>
      </c>
      <c r="DQ4" s="21">
        <v>9.6769573023263131</v>
      </c>
      <c r="DR4" s="21">
        <v>10.052899042380561</v>
      </c>
      <c r="DS4" s="21">
        <v>10.052899042380561</v>
      </c>
      <c r="DT4" s="21">
        <v>10.052899042380561</v>
      </c>
      <c r="DU4" s="21">
        <v>10.052899042380561</v>
      </c>
      <c r="DV4" s="21">
        <v>10.052899042380561</v>
      </c>
      <c r="DW4" s="21">
        <v>10.052899042380561</v>
      </c>
      <c r="DX4" s="21">
        <v>10.052899042380561</v>
      </c>
      <c r="DY4" s="21">
        <v>10.052899042380561</v>
      </c>
      <c r="DZ4" s="21">
        <v>10.052899042380561</v>
      </c>
      <c r="EA4" s="21">
        <v>10.052899042380561</v>
      </c>
      <c r="EB4" s="21">
        <v>10.052899042380561</v>
      </c>
      <c r="EC4" s="21">
        <v>10.052899042380561</v>
      </c>
      <c r="ED4" s="21">
        <v>10.517268854939434</v>
      </c>
      <c r="EE4" s="21">
        <v>10.517268854939434</v>
      </c>
      <c r="EF4" s="21">
        <v>10.517268854939434</v>
      </c>
      <c r="EG4" s="21">
        <v>10.517268854939434</v>
      </c>
      <c r="EH4" s="21">
        <v>10.517268854939434</v>
      </c>
      <c r="EI4" s="21">
        <v>10.517268854939434</v>
      </c>
      <c r="EJ4" s="21">
        <v>10.517268854939434</v>
      </c>
      <c r="EK4" s="21">
        <v>10.517268854939434</v>
      </c>
      <c r="EL4" s="21">
        <v>10.517268854939434</v>
      </c>
      <c r="EM4" s="21">
        <v>10.517268854939434</v>
      </c>
      <c r="EN4" s="21">
        <v>10.517268854939434</v>
      </c>
      <c r="EO4" s="21">
        <v>10.517268854939434</v>
      </c>
      <c r="EP4" s="21">
        <v>10.922829053760372</v>
      </c>
      <c r="EQ4" s="21">
        <v>10.922829053760372</v>
      </c>
      <c r="ER4" s="21">
        <v>10.922829053760372</v>
      </c>
      <c r="ES4" s="21">
        <v>10.922829053760372</v>
      </c>
      <c r="ET4" s="21">
        <v>10.922829053760372</v>
      </c>
      <c r="EU4" s="21">
        <v>10.922829053760372</v>
      </c>
      <c r="EV4" s="21">
        <v>10.922829053760372</v>
      </c>
      <c r="EW4" s="21">
        <v>10.922829053760372</v>
      </c>
      <c r="EX4" s="21">
        <v>10.922829053760372</v>
      </c>
      <c r="EY4" s="21">
        <v>10.922829053760372</v>
      </c>
      <c r="EZ4" s="21">
        <v>10.922829053760372</v>
      </c>
      <c r="FA4" s="21">
        <v>10.922829053760372</v>
      </c>
      <c r="FB4" s="21">
        <v>11.34303578448802</v>
      </c>
      <c r="FC4" s="21">
        <v>11.34303578448802</v>
      </c>
      <c r="FD4" s="21">
        <v>11.34303578448802</v>
      </c>
      <c r="FE4" s="21">
        <v>11.34303578448802</v>
      </c>
      <c r="FF4" s="21">
        <v>11.34303578448802</v>
      </c>
      <c r="FG4" s="21">
        <v>11.34303578448802</v>
      </c>
      <c r="FH4" s="21">
        <v>11.34303578448802</v>
      </c>
      <c r="FI4" s="21">
        <v>11.34303578448802</v>
      </c>
      <c r="FJ4" s="21">
        <v>11.34303578448802</v>
      </c>
      <c r="FK4" s="21">
        <v>11.34303578448802</v>
      </c>
      <c r="FL4" s="21">
        <v>11.34303578448802</v>
      </c>
      <c r="FM4" s="21">
        <v>11.34303578448802</v>
      </c>
      <c r="FN4" s="21">
        <v>11.882321037586681</v>
      </c>
      <c r="FO4" s="21">
        <v>11.882321037586681</v>
      </c>
      <c r="FP4" s="21">
        <v>11.882321037586681</v>
      </c>
      <c r="FQ4" s="21">
        <v>11.882321037586681</v>
      </c>
      <c r="FR4" s="21">
        <v>11.882321037586681</v>
      </c>
      <c r="FS4" s="21">
        <v>11.882321037586681</v>
      </c>
      <c r="FT4" s="21">
        <v>11.882321037586681</v>
      </c>
      <c r="FU4" s="21">
        <v>11.882321037586681</v>
      </c>
      <c r="FV4" s="21">
        <v>11.882321037586681</v>
      </c>
      <c r="FW4" s="21">
        <v>11.882321037586681</v>
      </c>
      <c r="FX4" s="21">
        <v>11.882321037586681</v>
      </c>
      <c r="FY4" s="21">
        <v>11.882321037586681</v>
      </c>
      <c r="FZ4" s="21">
        <v>12.419201582562168</v>
      </c>
      <c r="GA4" s="21">
        <v>12.419201582562168</v>
      </c>
      <c r="GB4" s="21">
        <v>12.419201582562168</v>
      </c>
      <c r="GC4" s="21">
        <v>12.419201582562168</v>
      </c>
      <c r="GD4" s="21">
        <v>12.419201582562168</v>
      </c>
      <c r="GE4" s="21">
        <v>12.419201582562168</v>
      </c>
      <c r="GF4" s="21">
        <v>12.419201582562168</v>
      </c>
      <c r="GG4" s="21">
        <v>12.419201582562168</v>
      </c>
      <c r="GH4" s="21">
        <v>12.419201582562168</v>
      </c>
      <c r="GI4" s="21">
        <v>12.419201582562168</v>
      </c>
      <c r="GJ4" s="21">
        <v>12.419201582562168</v>
      </c>
      <c r="GK4" s="21">
        <v>12.419201582562168</v>
      </c>
      <c r="GL4" s="21">
        <v>12.892692600162391</v>
      </c>
      <c r="GM4" s="21">
        <v>12.892692600162391</v>
      </c>
      <c r="GN4" s="21">
        <v>12.892692600162391</v>
      </c>
      <c r="GO4" s="21">
        <v>12.892692600162391</v>
      </c>
      <c r="GP4" s="21">
        <v>12.892692600162391</v>
      </c>
      <c r="GQ4" s="21">
        <v>12.892692600162391</v>
      </c>
      <c r="GR4" s="21">
        <v>12.892692600162391</v>
      </c>
      <c r="GS4" s="21">
        <v>12.892692600162391</v>
      </c>
      <c r="GT4" s="21">
        <v>12.892692600162391</v>
      </c>
      <c r="GU4" s="21">
        <v>12.892692600162391</v>
      </c>
      <c r="GV4" s="21">
        <v>12.892692600162391</v>
      </c>
      <c r="GW4" s="21">
        <v>12.892692600162391</v>
      </c>
      <c r="GX4" s="21">
        <v>13.382293484528523</v>
      </c>
      <c r="GY4" s="21">
        <v>13.382293484528523</v>
      </c>
      <c r="GZ4" s="21">
        <v>13.382293484528523</v>
      </c>
      <c r="HA4" s="21">
        <v>13.382293484528523</v>
      </c>
      <c r="HB4" s="21">
        <v>13.382293484528523</v>
      </c>
      <c r="HC4" s="21">
        <v>13.382293484528523</v>
      </c>
      <c r="HD4" s="21">
        <v>13.382293484528523</v>
      </c>
      <c r="HE4" s="21">
        <v>13.382293484528523</v>
      </c>
      <c r="HF4" s="21">
        <v>13.382293484528523</v>
      </c>
      <c r="HG4" s="21">
        <v>13.382293484528523</v>
      </c>
      <c r="HH4" s="21">
        <v>13.382293484528523</v>
      </c>
      <c r="HI4" s="21">
        <v>13.382293484528523</v>
      </c>
      <c r="HJ4" s="21">
        <v>13.890491276987859</v>
      </c>
      <c r="HK4" s="21">
        <v>13.890491276987859</v>
      </c>
      <c r="HL4" s="21">
        <v>13.890491276987859</v>
      </c>
      <c r="HM4" s="21">
        <v>13.890491276987859</v>
      </c>
      <c r="HN4" s="21">
        <v>13.890491276987859</v>
      </c>
      <c r="HO4" s="21">
        <v>13.890491276987859</v>
      </c>
      <c r="HP4" s="21">
        <v>13.890491276987859</v>
      </c>
      <c r="HQ4" s="21">
        <v>13.890491276987859</v>
      </c>
      <c r="HR4" s="21">
        <v>13.890491276987859</v>
      </c>
      <c r="HS4" s="21">
        <v>13.890491276987859</v>
      </c>
      <c r="HT4" s="21">
        <v>13.890491276987859</v>
      </c>
      <c r="HU4" s="21">
        <v>13.890491276987859</v>
      </c>
      <c r="HV4" s="21">
        <v>14.507946813622935</v>
      </c>
      <c r="HW4" s="21">
        <v>14.507946813622935</v>
      </c>
      <c r="HX4" s="21">
        <v>14.507946813622935</v>
      </c>
      <c r="HY4" s="21">
        <v>14.507946813622935</v>
      </c>
      <c r="HZ4" s="21">
        <v>14.507946813622935</v>
      </c>
      <c r="IA4" s="21">
        <v>14.507946813622935</v>
      </c>
      <c r="IB4" s="21">
        <v>14.507946813622935</v>
      </c>
      <c r="IC4" s="21">
        <v>14.507946813622935</v>
      </c>
      <c r="ID4" s="21">
        <v>14.507946813622935</v>
      </c>
      <c r="IE4" s="21">
        <v>14.507946813622935</v>
      </c>
      <c r="IF4" s="21">
        <v>14.507946813622935</v>
      </c>
      <c r="IG4" s="21">
        <v>14.507946813622935</v>
      </c>
      <c r="IH4" s="21">
        <v>15.055698389227153</v>
      </c>
      <c r="II4" s="21">
        <v>15.055698389227153</v>
      </c>
      <c r="IJ4" s="21">
        <v>15.055698389227153</v>
      </c>
      <c r="IK4" s="21">
        <v>15.055698389227153</v>
      </c>
      <c r="IL4" s="21">
        <v>15.055698389227153</v>
      </c>
      <c r="IM4" s="21">
        <v>15.055698389227153</v>
      </c>
      <c r="IN4" s="21">
        <v>15.055698389227153</v>
      </c>
      <c r="IO4" s="21">
        <v>15.055698389227153</v>
      </c>
      <c r="IP4" s="21">
        <v>15.055698389227153</v>
      </c>
      <c r="IQ4" s="21">
        <v>15.055698389227153</v>
      </c>
      <c r="IR4" s="21">
        <v>15.055698389227153</v>
      </c>
      <c r="IS4" s="21">
        <v>15.055698389227153</v>
      </c>
      <c r="IT4" s="21">
        <v>15.596641897842686</v>
      </c>
      <c r="IU4" s="21">
        <v>15.596641897842686</v>
      </c>
      <c r="IV4" s="21">
        <v>15.596641897842686</v>
      </c>
      <c r="IW4" s="21">
        <v>15.596641897842686</v>
      </c>
      <c r="IX4" s="21">
        <v>15.596641897842686</v>
      </c>
      <c r="IY4" s="21">
        <v>15.596641897842686</v>
      </c>
      <c r="IZ4" s="21">
        <v>15.596641897842686</v>
      </c>
      <c r="JA4" s="21">
        <v>15.596641897842686</v>
      </c>
      <c r="JB4" s="21">
        <v>15.596641897842686</v>
      </c>
      <c r="JC4" s="21">
        <v>15.596641897842686</v>
      </c>
      <c r="JD4" s="21">
        <v>15.596641897842686</v>
      </c>
      <c r="JE4" s="21">
        <v>15.596641897842686</v>
      </c>
      <c r="JF4" s="21">
        <v>16.156453099145722</v>
      </c>
      <c r="JG4" s="21">
        <v>16.156453099145722</v>
      </c>
      <c r="JH4" s="21">
        <v>16.156453099145722</v>
      </c>
      <c r="JI4" s="21">
        <v>16.156453099145722</v>
      </c>
      <c r="JJ4" s="21">
        <v>16.156453099145722</v>
      </c>
      <c r="JK4" s="21">
        <v>16.156453099145722</v>
      </c>
      <c r="JL4" s="21">
        <v>16.156453099145722</v>
      </c>
      <c r="JM4" s="21">
        <v>16.156453099145722</v>
      </c>
      <c r="JN4" s="21">
        <v>16.156453099145722</v>
      </c>
      <c r="JO4" s="21">
        <v>16.156453099145722</v>
      </c>
      <c r="JP4" s="21">
        <v>16.156453099145722</v>
      </c>
      <c r="JQ4" s="21">
        <v>16.156453099145722</v>
      </c>
      <c r="JR4" s="21">
        <v>16.837395218031162</v>
      </c>
      <c r="JS4" s="21">
        <v>16.837395218031162</v>
      </c>
      <c r="JT4" s="21">
        <v>16.837395218031162</v>
      </c>
      <c r="JU4" s="21">
        <v>16.837395218031162</v>
      </c>
      <c r="JV4" s="21">
        <v>16.837395218031162</v>
      </c>
      <c r="JW4" s="21">
        <v>16.837395218031162</v>
      </c>
      <c r="JX4" s="21">
        <v>16.837395218031162</v>
      </c>
      <c r="JY4" s="21">
        <v>16.837395218031162</v>
      </c>
      <c r="JZ4" s="21">
        <v>16.837395218031162</v>
      </c>
      <c r="KA4" s="21">
        <v>16.837395218031162</v>
      </c>
      <c r="KB4" s="21">
        <v>16.837395218031162</v>
      </c>
      <c r="KC4" s="21">
        <v>16.837395218031162</v>
      </c>
      <c r="KD4" s="21">
        <v>17.544594106423904</v>
      </c>
      <c r="KE4" s="21">
        <v>17.544594106423904</v>
      </c>
      <c r="KF4" s="21">
        <v>17.544594106423904</v>
      </c>
      <c r="KG4" s="21">
        <v>17.544594106423904</v>
      </c>
      <c r="KH4" s="21">
        <v>17.544594106423904</v>
      </c>
      <c r="KI4" s="21">
        <v>17.544594106423904</v>
      </c>
      <c r="KJ4" s="21">
        <v>17.544594106423904</v>
      </c>
      <c r="KK4" s="21">
        <v>17.544594106423904</v>
      </c>
      <c r="KL4" s="21">
        <v>17.544594106423904</v>
      </c>
      <c r="KM4" s="21">
        <v>17.544594106423904</v>
      </c>
      <c r="KN4" s="21">
        <v>17.544594106423904</v>
      </c>
      <c r="KO4" s="21">
        <v>17.544594106423904</v>
      </c>
      <c r="KP4" s="21">
        <v>18.172168619779757</v>
      </c>
      <c r="KQ4" s="21">
        <v>18.172168619779757</v>
      </c>
      <c r="KR4" s="21">
        <v>18.172168619779757</v>
      </c>
      <c r="KS4" s="21">
        <v>18.172168619779757</v>
      </c>
      <c r="KT4" s="21">
        <v>18.172168619779757</v>
      </c>
      <c r="KU4" s="21">
        <v>18.172168619779757</v>
      </c>
      <c r="KV4" s="21">
        <v>18.172168619779757</v>
      </c>
      <c r="KW4" s="21">
        <v>18.172168619779757</v>
      </c>
      <c r="KX4" s="21">
        <v>18.172168619779757</v>
      </c>
      <c r="KY4" s="21">
        <v>18.172168619779757</v>
      </c>
      <c r="KZ4" s="21">
        <v>18.172168619779757</v>
      </c>
      <c r="LA4" s="21">
        <v>18.172168619779757</v>
      </c>
      <c r="LB4" s="21">
        <v>18.822418501611892</v>
      </c>
      <c r="LC4" s="21">
        <v>18.822418501611892</v>
      </c>
      <c r="LD4" s="21">
        <v>18.822418501611892</v>
      </c>
      <c r="LE4" s="21">
        <v>18.822418501611892</v>
      </c>
      <c r="LF4" s="21">
        <v>18.822418501611892</v>
      </c>
      <c r="LG4" s="21">
        <v>18.822418501611892</v>
      </c>
      <c r="LH4" s="21">
        <v>18.822418501611892</v>
      </c>
      <c r="LI4" s="21">
        <v>18.822418501611892</v>
      </c>
      <c r="LJ4" s="21">
        <v>18.822418501611892</v>
      </c>
      <c r="LK4" s="21">
        <v>18.822418501611892</v>
      </c>
      <c r="LL4" s="21">
        <v>18.822418501611892</v>
      </c>
      <c r="LM4" s="21">
        <v>18.822418501611892</v>
      </c>
      <c r="LN4" s="21">
        <v>19.607061540644345</v>
      </c>
      <c r="LO4" s="21">
        <v>19.607061540644345</v>
      </c>
      <c r="LP4" s="21">
        <v>19.607061540644345</v>
      </c>
      <c r="LQ4" s="21">
        <v>19.607061540644345</v>
      </c>
      <c r="LR4" s="21">
        <v>19.607061540644345</v>
      </c>
      <c r="LS4" s="21">
        <v>19.607061540644345</v>
      </c>
      <c r="LT4" s="21">
        <v>19.607061540644345</v>
      </c>
      <c r="LU4" s="21">
        <v>19.607061540644345</v>
      </c>
      <c r="LV4" s="21">
        <v>19.607061540644345</v>
      </c>
      <c r="LW4" s="21">
        <v>19.607061540644345</v>
      </c>
      <c r="LX4" s="21">
        <v>19.607061540644345</v>
      </c>
      <c r="LY4" s="21">
        <v>19.607061540644345</v>
      </c>
    </row>
    <row r="6" spans="1:337" x14ac:dyDescent="0.35">
      <c r="A6" s="24" t="s">
        <v>39</v>
      </c>
      <c r="B6" s="23">
        <v>44927</v>
      </c>
      <c r="C6" s="23">
        <v>44958</v>
      </c>
      <c r="D6" s="23">
        <v>44986</v>
      </c>
      <c r="E6" s="23">
        <v>45017</v>
      </c>
      <c r="F6" s="23">
        <v>45047</v>
      </c>
      <c r="G6" s="23">
        <v>45078</v>
      </c>
      <c r="H6" s="23">
        <v>45108</v>
      </c>
      <c r="I6" s="23">
        <v>45139</v>
      </c>
      <c r="J6" s="23">
        <v>45170</v>
      </c>
      <c r="K6" s="23">
        <v>45200</v>
      </c>
      <c r="L6" s="23">
        <v>45231</v>
      </c>
      <c r="M6" s="23">
        <v>45261</v>
      </c>
      <c r="N6" s="23">
        <v>45292</v>
      </c>
      <c r="O6" s="23">
        <v>45323</v>
      </c>
      <c r="P6" s="23">
        <v>45352</v>
      </c>
      <c r="Q6" s="23">
        <v>45383</v>
      </c>
      <c r="R6" s="23">
        <v>45413</v>
      </c>
      <c r="S6" s="23">
        <v>45444</v>
      </c>
      <c r="T6" s="23">
        <v>45474</v>
      </c>
      <c r="U6" s="23">
        <v>45505</v>
      </c>
      <c r="V6" s="23">
        <v>45536</v>
      </c>
      <c r="W6" s="23">
        <v>45566</v>
      </c>
      <c r="X6" s="23">
        <v>45597</v>
      </c>
      <c r="Y6" s="23">
        <v>45627</v>
      </c>
      <c r="Z6" s="23">
        <v>45658</v>
      </c>
      <c r="AA6" s="23">
        <v>45689</v>
      </c>
      <c r="AB6" s="23">
        <v>45717</v>
      </c>
      <c r="AC6" s="23">
        <v>45748</v>
      </c>
      <c r="AD6" s="23">
        <v>45778</v>
      </c>
      <c r="AE6" s="23">
        <v>45809</v>
      </c>
      <c r="AF6" s="23">
        <v>45839</v>
      </c>
      <c r="AG6" s="23">
        <v>45870</v>
      </c>
      <c r="AH6" s="23">
        <v>45901</v>
      </c>
      <c r="AI6" s="23">
        <v>45931</v>
      </c>
      <c r="AJ6" s="23">
        <v>45962</v>
      </c>
      <c r="AK6" s="23">
        <v>45992</v>
      </c>
      <c r="AL6" s="23">
        <v>46023</v>
      </c>
      <c r="AM6" s="23">
        <v>46054</v>
      </c>
      <c r="AN6" s="23">
        <v>46082</v>
      </c>
      <c r="AO6" s="23">
        <v>46113</v>
      </c>
      <c r="AP6" s="23">
        <v>46143</v>
      </c>
      <c r="AQ6" s="23">
        <v>46174</v>
      </c>
      <c r="AR6" s="23">
        <v>46204</v>
      </c>
      <c r="AS6" s="23">
        <v>46235</v>
      </c>
      <c r="AT6" s="23">
        <v>46266</v>
      </c>
      <c r="AU6" s="23">
        <v>46296</v>
      </c>
      <c r="AV6" s="23">
        <v>46327</v>
      </c>
      <c r="AW6" s="23">
        <v>46357</v>
      </c>
      <c r="AX6" s="23">
        <v>46388</v>
      </c>
      <c r="AY6" s="23">
        <v>46419</v>
      </c>
      <c r="AZ6" s="23">
        <v>46447</v>
      </c>
      <c r="BA6" s="23">
        <v>46478</v>
      </c>
      <c r="BB6" s="23">
        <v>46508</v>
      </c>
      <c r="BC6" s="23">
        <v>46539</v>
      </c>
      <c r="BD6" s="23">
        <v>46569</v>
      </c>
      <c r="BE6" s="23">
        <v>46600</v>
      </c>
      <c r="BF6" s="23">
        <v>46631</v>
      </c>
      <c r="BG6" s="23">
        <v>46661</v>
      </c>
      <c r="BH6" s="23">
        <v>46692</v>
      </c>
      <c r="BI6" s="23">
        <v>46722</v>
      </c>
      <c r="BJ6" s="23">
        <v>46753</v>
      </c>
      <c r="BK6" s="23">
        <v>46784</v>
      </c>
      <c r="BL6" s="23">
        <v>46813</v>
      </c>
      <c r="BM6" s="23">
        <v>46844</v>
      </c>
      <c r="BN6" s="23">
        <v>46874</v>
      </c>
      <c r="BO6" s="23">
        <v>46905</v>
      </c>
      <c r="BP6" s="23">
        <v>46935</v>
      </c>
      <c r="BQ6" s="23">
        <v>46966</v>
      </c>
      <c r="BR6" s="23">
        <v>46997</v>
      </c>
      <c r="BS6" s="23">
        <v>47027</v>
      </c>
      <c r="BT6" s="23">
        <v>47058</v>
      </c>
      <c r="BU6" s="23">
        <v>47088</v>
      </c>
      <c r="BV6" s="23">
        <v>47119</v>
      </c>
      <c r="BW6" s="23">
        <v>47150</v>
      </c>
      <c r="BX6" s="23">
        <v>47178</v>
      </c>
      <c r="BY6" s="23">
        <v>47209</v>
      </c>
      <c r="BZ6" s="23">
        <v>47239</v>
      </c>
      <c r="CA6" s="23">
        <v>47270</v>
      </c>
      <c r="CB6" s="23">
        <v>47300</v>
      </c>
      <c r="CC6" s="23">
        <v>47331</v>
      </c>
      <c r="CD6" s="23">
        <v>47362</v>
      </c>
      <c r="CE6" s="23">
        <v>47392</v>
      </c>
      <c r="CF6" s="23">
        <v>47423</v>
      </c>
      <c r="CG6" s="23">
        <v>47453</v>
      </c>
      <c r="CH6" s="23">
        <v>47484</v>
      </c>
      <c r="CI6" s="23">
        <v>47515</v>
      </c>
      <c r="CJ6" s="23">
        <v>47543</v>
      </c>
      <c r="CK6" s="23">
        <v>47574</v>
      </c>
      <c r="CL6" s="23">
        <v>47604</v>
      </c>
      <c r="CM6" s="23">
        <v>47635</v>
      </c>
      <c r="CN6" s="23">
        <v>47665</v>
      </c>
      <c r="CO6" s="23">
        <v>47696</v>
      </c>
      <c r="CP6" s="23">
        <v>47727</v>
      </c>
      <c r="CQ6" s="23">
        <v>47757</v>
      </c>
      <c r="CR6" s="23">
        <v>47788</v>
      </c>
      <c r="CS6" s="23">
        <v>47818</v>
      </c>
      <c r="CT6" s="23">
        <v>47849</v>
      </c>
      <c r="CU6" s="23">
        <v>47880</v>
      </c>
      <c r="CV6" s="23">
        <v>47908</v>
      </c>
      <c r="CW6" s="23">
        <v>47939</v>
      </c>
      <c r="CX6" s="23">
        <v>47969</v>
      </c>
      <c r="CY6" s="23">
        <v>48000</v>
      </c>
      <c r="CZ6" s="23">
        <v>48030</v>
      </c>
      <c r="DA6" s="23">
        <v>48061</v>
      </c>
      <c r="DB6" s="23">
        <v>48092</v>
      </c>
      <c r="DC6" s="23">
        <v>48122</v>
      </c>
      <c r="DD6" s="23">
        <v>48153</v>
      </c>
      <c r="DE6" s="23">
        <v>48183</v>
      </c>
      <c r="DF6" s="23">
        <v>48214</v>
      </c>
      <c r="DG6" s="23">
        <v>48245</v>
      </c>
      <c r="DH6" s="23">
        <v>48274</v>
      </c>
      <c r="DI6" s="23">
        <v>48305</v>
      </c>
      <c r="DJ6" s="23">
        <v>48335</v>
      </c>
      <c r="DK6" s="23">
        <v>48366</v>
      </c>
      <c r="DL6" s="23">
        <v>48396</v>
      </c>
      <c r="DM6" s="23">
        <v>48427</v>
      </c>
      <c r="DN6" s="23">
        <v>48458</v>
      </c>
      <c r="DO6" s="23">
        <v>48488</v>
      </c>
      <c r="DP6" s="23">
        <v>48519</v>
      </c>
      <c r="DQ6" s="23">
        <v>48549</v>
      </c>
      <c r="DR6" s="23">
        <v>48580</v>
      </c>
      <c r="DS6" s="23">
        <v>48611</v>
      </c>
      <c r="DT6" s="23">
        <v>48639</v>
      </c>
      <c r="DU6" s="23">
        <v>48670</v>
      </c>
      <c r="DV6" s="23">
        <v>48700</v>
      </c>
      <c r="DW6" s="23">
        <v>48731</v>
      </c>
      <c r="DX6" s="23">
        <v>48761</v>
      </c>
      <c r="DY6" s="23">
        <v>48792</v>
      </c>
      <c r="DZ6" s="23">
        <v>48823</v>
      </c>
      <c r="EA6" s="23">
        <v>48853</v>
      </c>
      <c r="EB6" s="23">
        <v>48884</v>
      </c>
      <c r="EC6" s="23">
        <v>48914</v>
      </c>
      <c r="ED6" s="23">
        <v>48945</v>
      </c>
      <c r="EE6" s="23">
        <v>48976</v>
      </c>
      <c r="EF6" s="23">
        <v>49004</v>
      </c>
      <c r="EG6" s="23">
        <v>49035</v>
      </c>
      <c r="EH6" s="23">
        <v>49065</v>
      </c>
      <c r="EI6" s="23">
        <v>49096</v>
      </c>
      <c r="EJ6" s="23">
        <v>49126</v>
      </c>
      <c r="EK6" s="23">
        <v>49157</v>
      </c>
      <c r="EL6" s="23">
        <v>49188</v>
      </c>
      <c r="EM6" s="23">
        <v>49218</v>
      </c>
      <c r="EN6" s="23">
        <v>49249</v>
      </c>
      <c r="EO6" s="23">
        <v>49279</v>
      </c>
      <c r="EP6" s="23">
        <v>49310</v>
      </c>
      <c r="EQ6" s="23">
        <v>49341</v>
      </c>
      <c r="ER6" s="23">
        <v>49369</v>
      </c>
      <c r="ES6" s="23">
        <v>49400</v>
      </c>
      <c r="ET6" s="23">
        <v>49430</v>
      </c>
      <c r="EU6" s="23">
        <v>49461</v>
      </c>
      <c r="EV6" s="23">
        <v>49491</v>
      </c>
      <c r="EW6" s="23">
        <v>49522</v>
      </c>
      <c r="EX6" s="23">
        <v>49553</v>
      </c>
      <c r="EY6" s="23">
        <v>49583</v>
      </c>
      <c r="EZ6" s="23">
        <v>49614</v>
      </c>
      <c r="FA6" s="23">
        <v>49644</v>
      </c>
      <c r="FB6" s="23">
        <v>49675</v>
      </c>
      <c r="FC6" s="23">
        <v>49706</v>
      </c>
      <c r="FD6" s="23">
        <v>49735</v>
      </c>
      <c r="FE6" s="23">
        <v>49766</v>
      </c>
      <c r="FF6" s="23">
        <v>49796</v>
      </c>
      <c r="FG6" s="23">
        <v>49827</v>
      </c>
      <c r="FH6" s="23">
        <v>49857</v>
      </c>
      <c r="FI6" s="23">
        <v>49888</v>
      </c>
      <c r="FJ6" s="23">
        <v>49919</v>
      </c>
      <c r="FK6" s="23">
        <v>49949</v>
      </c>
      <c r="FL6" s="23">
        <v>49980</v>
      </c>
      <c r="FM6" s="23">
        <v>50010</v>
      </c>
      <c r="FN6" s="23">
        <v>50041</v>
      </c>
      <c r="FO6" s="23">
        <v>50072</v>
      </c>
      <c r="FP6" s="23">
        <v>50100</v>
      </c>
      <c r="FQ6" s="23">
        <v>50131</v>
      </c>
      <c r="FR6" s="23">
        <v>50161</v>
      </c>
      <c r="FS6" s="23">
        <v>50192</v>
      </c>
      <c r="FT6" s="23">
        <v>50222</v>
      </c>
      <c r="FU6" s="23">
        <v>50253</v>
      </c>
      <c r="FV6" s="23">
        <v>50284</v>
      </c>
      <c r="FW6" s="23">
        <v>50314</v>
      </c>
      <c r="FX6" s="23">
        <v>50345</v>
      </c>
      <c r="FY6" s="23">
        <v>50375</v>
      </c>
      <c r="FZ6" s="23">
        <v>50406</v>
      </c>
      <c r="GA6" s="23">
        <v>50437</v>
      </c>
      <c r="GB6" s="23">
        <v>50465</v>
      </c>
      <c r="GC6" s="23">
        <v>50496</v>
      </c>
      <c r="GD6" s="23">
        <v>50526</v>
      </c>
      <c r="GE6" s="23">
        <v>50557</v>
      </c>
      <c r="GF6" s="23">
        <v>50587</v>
      </c>
      <c r="GG6" s="23">
        <v>50618</v>
      </c>
      <c r="GH6" s="23">
        <v>50649</v>
      </c>
      <c r="GI6" s="23">
        <v>50679</v>
      </c>
      <c r="GJ6" s="23">
        <v>50710</v>
      </c>
      <c r="GK6" s="23">
        <v>50740</v>
      </c>
      <c r="GL6" s="23">
        <v>50771</v>
      </c>
      <c r="GM6" s="23">
        <v>50802</v>
      </c>
      <c r="GN6" s="23">
        <v>50830</v>
      </c>
      <c r="GO6" s="23">
        <v>50861</v>
      </c>
      <c r="GP6" s="23">
        <v>50891</v>
      </c>
      <c r="GQ6" s="23">
        <v>50922</v>
      </c>
      <c r="GR6" s="23">
        <v>50952</v>
      </c>
      <c r="GS6" s="23">
        <v>50983</v>
      </c>
      <c r="GT6" s="23">
        <v>51014</v>
      </c>
      <c r="GU6" s="23">
        <v>51044</v>
      </c>
      <c r="GV6" s="23">
        <v>51075</v>
      </c>
      <c r="GW6" s="23">
        <v>51105</v>
      </c>
      <c r="GX6" s="23">
        <v>51136</v>
      </c>
      <c r="GY6" s="23">
        <v>51167</v>
      </c>
      <c r="GZ6" s="23">
        <v>51196</v>
      </c>
      <c r="HA6" s="23">
        <v>51227</v>
      </c>
      <c r="HB6" s="23">
        <v>51257</v>
      </c>
      <c r="HC6" s="23">
        <v>51288</v>
      </c>
      <c r="HD6" s="23">
        <v>51318</v>
      </c>
      <c r="HE6" s="23">
        <v>51349</v>
      </c>
      <c r="HF6" s="23">
        <v>51380</v>
      </c>
      <c r="HG6" s="23">
        <v>51410</v>
      </c>
      <c r="HH6" s="23">
        <v>51441</v>
      </c>
      <c r="HI6" s="23">
        <v>51471</v>
      </c>
      <c r="HJ6" s="23">
        <v>51502</v>
      </c>
      <c r="HK6" s="23">
        <v>51533</v>
      </c>
      <c r="HL6" s="23">
        <v>51561</v>
      </c>
      <c r="HM6" s="23">
        <v>51592</v>
      </c>
      <c r="HN6" s="23">
        <v>51622</v>
      </c>
      <c r="HO6" s="23">
        <v>51653</v>
      </c>
      <c r="HP6" s="23">
        <v>51683</v>
      </c>
      <c r="HQ6" s="23">
        <v>51714</v>
      </c>
      <c r="HR6" s="23">
        <v>51745</v>
      </c>
      <c r="HS6" s="23">
        <v>51775</v>
      </c>
      <c r="HT6" s="23">
        <v>51806</v>
      </c>
      <c r="HU6" s="23">
        <v>51836</v>
      </c>
      <c r="HV6" s="23">
        <v>51867</v>
      </c>
      <c r="HW6" s="23">
        <v>51898</v>
      </c>
      <c r="HX6" s="23">
        <v>51926</v>
      </c>
      <c r="HY6" s="23">
        <v>51957</v>
      </c>
      <c r="HZ6" s="23">
        <v>51987</v>
      </c>
      <c r="IA6" s="23">
        <v>52018</v>
      </c>
      <c r="IB6" s="23">
        <v>52048</v>
      </c>
      <c r="IC6" s="23">
        <v>52079</v>
      </c>
      <c r="ID6" s="23">
        <v>52110</v>
      </c>
      <c r="IE6" s="23">
        <v>52140</v>
      </c>
      <c r="IF6" s="23">
        <v>52171</v>
      </c>
      <c r="IG6" s="23">
        <v>52201</v>
      </c>
      <c r="IH6" s="23">
        <v>52232</v>
      </c>
      <c r="II6" s="23">
        <v>52263</v>
      </c>
      <c r="IJ6" s="23">
        <v>52291</v>
      </c>
      <c r="IK6" s="23">
        <v>52322</v>
      </c>
      <c r="IL6" s="23">
        <v>52352</v>
      </c>
      <c r="IM6" s="23">
        <v>52383</v>
      </c>
      <c r="IN6" s="23">
        <v>52413</v>
      </c>
      <c r="IO6" s="23">
        <v>52444</v>
      </c>
      <c r="IP6" s="23">
        <v>52475</v>
      </c>
      <c r="IQ6" s="23">
        <v>52505</v>
      </c>
      <c r="IR6" s="23">
        <v>52536</v>
      </c>
      <c r="IS6" s="23">
        <v>52566</v>
      </c>
      <c r="IT6" s="23">
        <v>52597</v>
      </c>
      <c r="IU6" s="23">
        <v>52628</v>
      </c>
      <c r="IV6" s="23">
        <v>52657</v>
      </c>
      <c r="IW6" s="23">
        <v>52688</v>
      </c>
      <c r="IX6" s="23">
        <v>52718</v>
      </c>
      <c r="IY6" s="23">
        <v>52749</v>
      </c>
      <c r="IZ6" s="23">
        <v>52779</v>
      </c>
      <c r="JA6" s="23">
        <v>52810</v>
      </c>
      <c r="JB6" s="23">
        <v>52841</v>
      </c>
      <c r="JC6" s="23">
        <v>52871</v>
      </c>
      <c r="JD6" s="23">
        <v>52902</v>
      </c>
      <c r="JE6" s="23">
        <v>52932</v>
      </c>
      <c r="JF6" s="23">
        <v>52963</v>
      </c>
      <c r="JG6" s="23">
        <v>52994</v>
      </c>
      <c r="JH6" s="23">
        <v>53022</v>
      </c>
      <c r="JI6" s="23">
        <v>53053</v>
      </c>
      <c r="JJ6" s="23">
        <v>53083</v>
      </c>
      <c r="JK6" s="23">
        <v>53114</v>
      </c>
      <c r="JL6" s="23">
        <v>53144</v>
      </c>
      <c r="JM6" s="23">
        <v>53175</v>
      </c>
      <c r="JN6" s="23">
        <v>53206</v>
      </c>
      <c r="JO6" s="23">
        <v>53236</v>
      </c>
      <c r="JP6" s="23">
        <v>53267</v>
      </c>
      <c r="JQ6" s="23">
        <v>53297</v>
      </c>
      <c r="JR6" s="23">
        <v>53328</v>
      </c>
      <c r="JS6" s="23">
        <v>53359</v>
      </c>
      <c r="JT6" s="23">
        <v>53387</v>
      </c>
      <c r="JU6" s="23">
        <v>53418</v>
      </c>
      <c r="JV6" s="23">
        <v>53448</v>
      </c>
      <c r="JW6" s="23">
        <v>53479</v>
      </c>
      <c r="JX6" s="23">
        <v>53509</v>
      </c>
      <c r="JY6" s="23">
        <v>53540</v>
      </c>
      <c r="JZ6" s="23">
        <v>53571</v>
      </c>
      <c r="KA6" s="23">
        <v>53601</v>
      </c>
      <c r="KB6" s="23">
        <v>53632</v>
      </c>
      <c r="KC6" s="23">
        <v>53662</v>
      </c>
      <c r="KD6" s="23">
        <v>53693</v>
      </c>
      <c r="KE6" s="23">
        <v>53724</v>
      </c>
      <c r="KF6" s="23">
        <v>53752</v>
      </c>
      <c r="KG6" s="23">
        <v>53783</v>
      </c>
      <c r="KH6" s="23">
        <v>53813</v>
      </c>
      <c r="KI6" s="23">
        <v>53844</v>
      </c>
      <c r="KJ6" s="23">
        <v>53874</v>
      </c>
      <c r="KK6" s="23">
        <v>53905</v>
      </c>
      <c r="KL6" s="23">
        <v>53936</v>
      </c>
      <c r="KM6" s="23">
        <v>53966</v>
      </c>
      <c r="KN6" s="23">
        <v>53997</v>
      </c>
      <c r="KO6" s="23">
        <v>54027</v>
      </c>
      <c r="KP6" s="23">
        <v>54058</v>
      </c>
      <c r="KQ6" s="23">
        <v>54089</v>
      </c>
      <c r="KR6" s="23">
        <v>54118</v>
      </c>
      <c r="KS6" s="23">
        <v>54149</v>
      </c>
      <c r="KT6" s="23">
        <v>54179</v>
      </c>
      <c r="KU6" s="23">
        <v>54210</v>
      </c>
      <c r="KV6" s="23">
        <v>54240</v>
      </c>
      <c r="KW6" s="23">
        <v>54271</v>
      </c>
      <c r="KX6" s="23">
        <v>54302</v>
      </c>
      <c r="KY6" s="23">
        <v>54332</v>
      </c>
      <c r="KZ6" s="23">
        <v>54363</v>
      </c>
      <c r="LA6" s="23">
        <v>54393</v>
      </c>
      <c r="LB6" s="23">
        <v>54424</v>
      </c>
      <c r="LC6" s="23">
        <v>54455</v>
      </c>
      <c r="LD6" s="23">
        <v>54483</v>
      </c>
      <c r="LE6" s="23">
        <v>54514</v>
      </c>
      <c r="LF6" s="23">
        <v>54544</v>
      </c>
      <c r="LG6" s="23">
        <v>54575</v>
      </c>
      <c r="LH6" s="23">
        <v>54605</v>
      </c>
      <c r="LI6" s="23">
        <v>54636</v>
      </c>
      <c r="LJ6" s="23">
        <v>54667</v>
      </c>
      <c r="LK6" s="23">
        <v>54697</v>
      </c>
      <c r="LL6" s="23">
        <v>54728</v>
      </c>
      <c r="LM6" s="23">
        <v>54758</v>
      </c>
      <c r="LN6" s="23">
        <v>54789</v>
      </c>
      <c r="LO6" s="23">
        <v>54820</v>
      </c>
      <c r="LP6" s="23">
        <v>54848</v>
      </c>
      <c r="LQ6" s="23">
        <v>54879</v>
      </c>
      <c r="LR6" s="23">
        <v>54909</v>
      </c>
      <c r="LS6" s="23">
        <v>54940</v>
      </c>
      <c r="LT6" s="23">
        <v>54970</v>
      </c>
      <c r="LU6" s="23">
        <v>55001</v>
      </c>
      <c r="LV6" s="23">
        <v>55032</v>
      </c>
      <c r="LW6" s="23">
        <v>55062</v>
      </c>
      <c r="LX6" s="23">
        <v>55093</v>
      </c>
      <c r="LY6" s="23">
        <v>55123</v>
      </c>
    </row>
    <row r="7" spans="1:337" x14ac:dyDescent="0.35">
      <c r="A7" t="s">
        <v>37</v>
      </c>
      <c r="B7" s="95" t="s">
        <v>223</v>
      </c>
      <c r="C7" s="95" t="s">
        <v>223</v>
      </c>
      <c r="D7" s="95" t="s">
        <v>223</v>
      </c>
      <c r="E7" s="95" t="s">
        <v>223</v>
      </c>
      <c r="F7" s="95" t="s">
        <v>223</v>
      </c>
      <c r="G7" s="95" t="s">
        <v>223</v>
      </c>
      <c r="H7" s="95" t="s">
        <v>223</v>
      </c>
      <c r="I7" s="95" t="s">
        <v>223</v>
      </c>
      <c r="J7" s="95" t="s">
        <v>223</v>
      </c>
      <c r="K7" s="95" t="s">
        <v>223</v>
      </c>
      <c r="L7" s="95" t="s">
        <v>223</v>
      </c>
      <c r="M7" s="95" t="s">
        <v>223</v>
      </c>
      <c r="N7" s="95" t="s">
        <v>223</v>
      </c>
      <c r="O7" s="95" t="s">
        <v>223</v>
      </c>
      <c r="P7" s="95" t="s">
        <v>223</v>
      </c>
      <c r="Q7" s="95" t="s">
        <v>223</v>
      </c>
      <c r="R7" s="95" t="s">
        <v>223</v>
      </c>
      <c r="S7" s="95" t="s">
        <v>223</v>
      </c>
      <c r="T7" s="95" t="s">
        <v>223</v>
      </c>
      <c r="U7" s="95" t="s">
        <v>223</v>
      </c>
      <c r="V7" s="95" t="s">
        <v>223</v>
      </c>
      <c r="W7" s="95" t="s">
        <v>223</v>
      </c>
      <c r="X7" s="95" t="s">
        <v>223</v>
      </c>
      <c r="Y7" s="95" t="s">
        <v>223</v>
      </c>
      <c r="Z7" s="95" t="s">
        <v>223</v>
      </c>
      <c r="AA7" s="95" t="s">
        <v>223</v>
      </c>
      <c r="AB7" s="95" t="s">
        <v>223</v>
      </c>
      <c r="AC7" s="95" t="s">
        <v>223</v>
      </c>
      <c r="AD7" s="95" t="s">
        <v>223</v>
      </c>
      <c r="AE7" s="95" t="s">
        <v>223</v>
      </c>
      <c r="AF7" s="95" t="s">
        <v>223</v>
      </c>
      <c r="AG7" s="95" t="s">
        <v>223</v>
      </c>
      <c r="AH7" s="95" t="s">
        <v>223</v>
      </c>
      <c r="AI7" s="95" t="s">
        <v>223</v>
      </c>
      <c r="AJ7" s="95" t="s">
        <v>223</v>
      </c>
      <c r="AK7" s="95" t="s">
        <v>223</v>
      </c>
      <c r="AL7" s="95" t="s">
        <v>223</v>
      </c>
      <c r="AM7" s="95" t="s">
        <v>223</v>
      </c>
      <c r="AN7" s="95" t="s">
        <v>223</v>
      </c>
      <c r="AO7" s="95" t="s">
        <v>223</v>
      </c>
      <c r="AP7" s="95" t="s">
        <v>223</v>
      </c>
      <c r="AQ7" s="95" t="s">
        <v>223</v>
      </c>
      <c r="AR7" s="95" t="s">
        <v>223</v>
      </c>
      <c r="AS7" s="95" t="s">
        <v>223</v>
      </c>
      <c r="AT7" s="95" t="s">
        <v>223</v>
      </c>
      <c r="AU7" s="95" t="s">
        <v>223</v>
      </c>
      <c r="AV7" s="95" t="s">
        <v>223</v>
      </c>
      <c r="AW7" s="95" t="s">
        <v>223</v>
      </c>
      <c r="AX7" s="95" t="s">
        <v>223</v>
      </c>
      <c r="AY7" s="95" t="s">
        <v>223</v>
      </c>
      <c r="AZ7" s="95" t="s">
        <v>223</v>
      </c>
      <c r="BA7" s="95" t="s">
        <v>223</v>
      </c>
      <c r="BB7" s="95" t="s">
        <v>223</v>
      </c>
      <c r="BC7" s="95" t="s">
        <v>223</v>
      </c>
      <c r="BD7" s="95" t="s">
        <v>223</v>
      </c>
      <c r="BE7" s="95" t="s">
        <v>223</v>
      </c>
      <c r="BF7" s="95" t="s">
        <v>223</v>
      </c>
      <c r="BG7" s="95" t="s">
        <v>223</v>
      </c>
      <c r="BH7" s="95" t="s">
        <v>223</v>
      </c>
      <c r="BI7" s="95" t="s">
        <v>223</v>
      </c>
      <c r="BJ7" s="95" t="s">
        <v>223</v>
      </c>
      <c r="BK7" s="95" t="s">
        <v>223</v>
      </c>
      <c r="BL7" s="95" t="s">
        <v>223</v>
      </c>
      <c r="BM7" s="95" t="s">
        <v>223</v>
      </c>
      <c r="BN7" s="95" t="s">
        <v>223</v>
      </c>
      <c r="BO7" s="95" t="s">
        <v>223</v>
      </c>
      <c r="BP7" s="95" t="s">
        <v>223</v>
      </c>
      <c r="BQ7" s="95" t="s">
        <v>223</v>
      </c>
      <c r="BR7" s="95" t="s">
        <v>223</v>
      </c>
      <c r="BS7" s="95" t="s">
        <v>223</v>
      </c>
      <c r="BT7" s="95" t="s">
        <v>223</v>
      </c>
      <c r="BU7" s="95" t="s">
        <v>223</v>
      </c>
      <c r="BV7" s="95" t="s">
        <v>223</v>
      </c>
      <c r="BW7" s="95" t="s">
        <v>223</v>
      </c>
      <c r="BX7" s="95" t="s">
        <v>223</v>
      </c>
      <c r="BY7" s="95" t="s">
        <v>223</v>
      </c>
      <c r="BZ7" s="95" t="s">
        <v>223</v>
      </c>
      <c r="CA7" s="95" t="s">
        <v>223</v>
      </c>
      <c r="CB7" s="95" t="s">
        <v>223</v>
      </c>
      <c r="CC7" s="95" t="s">
        <v>223</v>
      </c>
      <c r="CD7" s="95" t="s">
        <v>223</v>
      </c>
      <c r="CE7" s="95" t="s">
        <v>223</v>
      </c>
      <c r="CF7" s="95" t="s">
        <v>223</v>
      </c>
      <c r="CG7" s="95" t="s">
        <v>223</v>
      </c>
      <c r="CH7" s="95" t="s">
        <v>223</v>
      </c>
      <c r="CI7" s="95" t="s">
        <v>223</v>
      </c>
      <c r="CJ7" s="95" t="s">
        <v>223</v>
      </c>
      <c r="CK7" s="95" t="s">
        <v>223</v>
      </c>
      <c r="CL7" s="95" t="s">
        <v>223</v>
      </c>
      <c r="CM7" s="95" t="s">
        <v>223</v>
      </c>
      <c r="CN7" s="95" t="s">
        <v>223</v>
      </c>
      <c r="CO7" s="95" t="s">
        <v>223</v>
      </c>
      <c r="CP7" s="95" t="s">
        <v>223</v>
      </c>
      <c r="CQ7" s="95" t="s">
        <v>223</v>
      </c>
      <c r="CR7" s="95" t="s">
        <v>223</v>
      </c>
      <c r="CS7" s="95" t="s">
        <v>223</v>
      </c>
      <c r="CT7" s="95" t="s">
        <v>223</v>
      </c>
      <c r="CU7" s="95" t="s">
        <v>223</v>
      </c>
      <c r="CV7" s="95" t="s">
        <v>223</v>
      </c>
      <c r="CW7" s="95" t="s">
        <v>223</v>
      </c>
      <c r="CX7" s="95" t="s">
        <v>223</v>
      </c>
      <c r="CY7" s="95" t="s">
        <v>223</v>
      </c>
      <c r="CZ7" s="95" t="s">
        <v>223</v>
      </c>
      <c r="DA7" s="95" t="s">
        <v>223</v>
      </c>
      <c r="DB7" s="95" t="s">
        <v>223</v>
      </c>
      <c r="DC7" s="95" t="s">
        <v>223</v>
      </c>
      <c r="DD7" s="95" t="s">
        <v>223</v>
      </c>
      <c r="DE7" s="95" t="s">
        <v>223</v>
      </c>
      <c r="DF7" s="95" t="s">
        <v>223</v>
      </c>
      <c r="DG7" s="95" t="s">
        <v>223</v>
      </c>
      <c r="DH7" s="95" t="s">
        <v>223</v>
      </c>
      <c r="DI7" s="95" t="s">
        <v>223</v>
      </c>
      <c r="DJ7" s="95" t="s">
        <v>223</v>
      </c>
      <c r="DK7" s="95" t="s">
        <v>223</v>
      </c>
      <c r="DL7" s="95" t="s">
        <v>223</v>
      </c>
      <c r="DM7" s="95" t="s">
        <v>223</v>
      </c>
      <c r="DN7" s="95" t="s">
        <v>223</v>
      </c>
      <c r="DO7" s="95" t="s">
        <v>223</v>
      </c>
      <c r="DP7" s="95" t="s">
        <v>223</v>
      </c>
      <c r="DQ7" s="95" t="s">
        <v>223</v>
      </c>
      <c r="DR7" s="95" t="s">
        <v>223</v>
      </c>
      <c r="DS7" s="95" t="s">
        <v>223</v>
      </c>
      <c r="DT7" s="95" t="s">
        <v>223</v>
      </c>
      <c r="DU7" s="95" t="s">
        <v>223</v>
      </c>
      <c r="DV7" s="95" t="s">
        <v>223</v>
      </c>
      <c r="DW7" s="95" t="s">
        <v>223</v>
      </c>
      <c r="DX7" s="95" t="s">
        <v>223</v>
      </c>
      <c r="DY7" s="95" t="s">
        <v>223</v>
      </c>
      <c r="DZ7" s="95" t="s">
        <v>223</v>
      </c>
      <c r="EA7" s="95" t="s">
        <v>223</v>
      </c>
      <c r="EB7" s="95" t="s">
        <v>223</v>
      </c>
      <c r="EC7" s="95" t="s">
        <v>223</v>
      </c>
      <c r="ED7" s="95" t="s">
        <v>223</v>
      </c>
      <c r="EE7" s="95" t="s">
        <v>223</v>
      </c>
      <c r="EF7" s="95" t="s">
        <v>223</v>
      </c>
      <c r="EG7" s="95" t="s">
        <v>223</v>
      </c>
      <c r="EH7" s="95" t="s">
        <v>223</v>
      </c>
      <c r="EI7" s="95" t="s">
        <v>223</v>
      </c>
      <c r="EJ7" s="95" t="s">
        <v>223</v>
      </c>
      <c r="EK7" s="95" t="s">
        <v>223</v>
      </c>
      <c r="EL7" s="95" t="s">
        <v>223</v>
      </c>
      <c r="EM7" s="95" t="s">
        <v>223</v>
      </c>
      <c r="EN7" s="95" t="s">
        <v>223</v>
      </c>
      <c r="EO7" s="95" t="s">
        <v>223</v>
      </c>
      <c r="EP7" s="95" t="s">
        <v>223</v>
      </c>
      <c r="EQ7" s="95" t="s">
        <v>223</v>
      </c>
      <c r="ER7" s="95" t="s">
        <v>223</v>
      </c>
      <c r="ES7" s="95" t="s">
        <v>223</v>
      </c>
      <c r="ET7" s="95" t="s">
        <v>223</v>
      </c>
      <c r="EU7" s="95" t="s">
        <v>223</v>
      </c>
      <c r="EV7" s="95" t="s">
        <v>223</v>
      </c>
      <c r="EW7" s="95" t="s">
        <v>223</v>
      </c>
      <c r="EX7" s="95" t="s">
        <v>223</v>
      </c>
      <c r="EY7" s="95" t="s">
        <v>223</v>
      </c>
      <c r="EZ7" s="95" t="s">
        <v>223</v>
      </c>
      <c r="FA7" s="95" t="s">
        <v>223</v>
      </c>
      <c r="FB7" s="95" t="s">
        <v>223</v>
      </c>
      <c r="FC7" s="95" t="s">
        <v>223</v>
      </c>
      <c r="FD7" s="95" t="s">
        <v>223</v>
      </c>
      <c r="FE7" s="95" t="s">
        <v>223</v>
      </c>
      <c r="FF7" s="95" t="s">
        <v>223</v>
      </c>
      <c r="FG7" s="95" t="s">
        <v>223</v>
      </c>
      <c r="FH7" s="95" t="s">
        <v>223</v>
      </c>
      <c r="FI7" s="95" t="s">
        <v>223</v>
      </c>
      <c r="FJ7" s="95" t="s">
        <v>223</v>
      </c>
      <c r="FK7" s="95" t="s">
        <v>223</v>
      </c>
      <c r="FL7" s="95" t="s">
        <v>223</v>
      </c>
      <c r="FM7" s="95" t="s">
        <v>223</v>
      </c>
      <c r="FN7" s="95" t="s">
        <v>223</v>
      </c>
      <c r="FO7" s="95" t="s">
        <v>223</v>
      </c>
      <c r="FP7" s="95" t="s">
        <v>223</v>
      </c>
      <c r="FQ7" s="95" t="s">
        <v>223</v>
      </c>
      <c r="FR7" s="95" t="s">
        <v>223</v>
      </c>
      <c r="FS7" s="95" t="s">
        <v>223</v>
      </c>
      <c r="FT7" s="95" t="s">
        <v>223</v>
      </c>
      <c r="FU7" s="95" t="s">
        <v>223</v>
      </c>
      <c r="FV7" s="95" t="s">
        <v>223</v>
      </c>
      <c r="FW7" s="95" t="s">
        <v>223</v>
      </c>
      <c r="FX7" s="95" t="s">
        <v>223</v>
      </c>
      <c r="FY7" s="95" t="s">
        <v>223</v>
      </c>
      <c r="FZ7" s="95" t="s">
        <v>223</v>
      </c>
      <c r="GA7" s="95" t="s">
        <v>223</v>
      </c>
      <c r="GB7" s="95" t="s">
        <v>223</v>
      </c>
      <c r="GC7" s="95" t="s">
        <v>223</v>
      </c>
      <c r="GD7" s="95" t="s">
        <v>223</v>
      </c>
      <c r="GE7" s="95" t="s">
        <v>223</v>
      </c>
      <c r="GF7" s="95" t="s">
        <v>223</v>
      </c>
      <c r="GG7" s="95" t="s">
        <v>223</v>
      </c>
      <c r="GH7" s="95" t="s">
        <v>223</v>
      </c>
      <c r="GI7" s="95" t="s">
        <v>223</v>
      </c>
      <c r="GJ7" s="95" t="s">
        <v>223</v>
      </c>
      <c r="GK7" s="95" t="s">
        <v>223</v>
      </c>
      <c r="GL7" s="95" t="s">
        <v>223</v>
      </c>
      <c r="GM7" s="95" t="s">
        <v>223</v>
      </c>
      <c r="GN7" s="95" t="s">
        <v>223</v>
      </c>
      <c r="GO7" s="95" t="s">
        <v>223</v>
      </c>
      <c r="GP7" s="95" t="s">
        <v>223</v>
      </c>
      <c r="GQ7" s="95" t="s">
        <v>223</v>
      </c>
      <c r="GR7" s="95" t="s">
        <v>223</v>
      </c>
      <c r="GS7" s="95" t="s">
        <v>223</v>
      </c>
      <c r="GT7" s="95" t="s">
        <v>223</v>
      </c>
      <c r="GU7" s="95" t="s">
        <v>223</v>
      </c>
      <c r="GV7" s="95" t="s">
        <v>223</v>
      </c>
      <c r="GW7" s="95" t="s">
        <v>223</v>
      </c>
      <c r="GX7" s="95" t="s">
        <v>223</v>
      </c>
      <c r="GY7" s="95" t="s">
        <v>223</v>
      </c>
      <c r="GZ7" s="95" t="s">
        <v>223</v>
      </c>
      <c r="HA7" s="95" t="s">
        <v>223</v>
      </c>
      <c r="HB7" s="95" t="s">
        <v>223</v>
      </c>
      <c r="HC7" s="95" t="s">
        <v>223</v>
      </c>
      <c r="HD7" s="95" t="s">
        <v>223</v>
      </c>
      <c r="HE7" s="95" t="s">
        <v>223</v>
      </c>
      <c r="HF7" s="95" t="s">
        <v>223</v>
      </c>
      <c r="HG7" s="95" t="s">
        <v>223</v>
      </c>
      <c r="HH7" s="95" t="s">
        <v>223</v>
      </c>
      <c r="HI7" s="95" t="s">
        <v>223</v>
      </c>
      <c r="HJ7" s="95" t="s">
        <v>223</v>
      </c>
      <c r="HK7" s="95" t="s">
        <v>223</v>
      </c>
      <c r="HL7" s="95" t="s">
        <v>223</v>
      </c>
      <c r="HM7" s="95" t="s">
        <v>223</v>
      </c>
      <c r="HN7" s="95" t="s">
        <v>223</v>
      </c>
      <c r="HO7" s="95" t="s">
        <v>223</v>
      </c>
      <c r="HP7" s="95" t="s">
        <v>223</v>
      </c>
      <c r="HQ7" s="95" t="s">
        <v>223</v>
      </c>
      <c r="HR7" s="95" t="s">
        <v>223</v>
      </c>
      <c r="HS7" s="95" t="s">
        <v>223</v>
      </c>
      <c r="HT7" s="95" t="s">
        <v>223</v>
      </c>
      <c r="HU7" s="95" t="s">
        <v>223</v>
      </c>
      <c r="HV7" s="95" t="s">
        <v>223</v>
      </c>
      <c r="HW7" s="95" t="s">
        <v>223</v>
      </c>
      <c r="HX7" s="95" t="s">
        <v>223</v>
      </c>
      <c r="HY7" s="95" t="s">
        <v>223</v>
      </c>
      <c r="HZ7" s="95" t="s">
        <v>223</v>
      </c>
      <c r="IA7" s="95" t="s">
        <v>223</v>
      </c>
      <c r="IB7" s="95" t="s">
        <v>223</v>
      </c>
      <c r="IC7" s="95" t="s">
        <v>223</v>
      </c>
      <c r="ID7" s="95" t="s">
        <v>223</v>
      </c>
      <c r="IE7" s="95" t="s">
        <v>223</v>
      </c>
      <c r="IF7" s="95" t="s">
        <v>223</v>
      </c>
      <c r="IG7" s="95" t="s">
        <v>223</v>
      </c>
      <c r="IH7" s="95" t="s">
        <v>223</v>
      </c>
      <c r="II7" s="95" t="s">
        <v>223</v>
      </c>
      <c r="IJ7" s="95" t="s">
        <v>223</v>
      </c>
      <c r="IK7" s="95" t="s">
        <v>223</v>
      </c>
      <c r="IL7" s="95" t="s">
        <v>223</v>
      </c>
      <c r="IM7" s="95" t="s">
        <v>223</v>
      </c>
      <c r="IN7" s="95" t="s">
        <v>223</v>
      </c>
      <c r="IO7" s="95" t="s">
        <v>223</v>
      </c>
      <c r="IP7" s="95" t="s">
        <v>223</v>
      </c>
      <c r="IQ7" s="95" t="s">
        <v>223</v>
      </c>
      <c r="IR7" s="95" t="s">
        <v>223</v>
      </c>
      <c r="IS7" s="95" t="s">
        <v>223</v>
      </c>
      <c r="IT7" s="95" t="s">
        <v>223</v>
      </c>
      <c r="IU7" s="95" t="s">
        <v>223</v>
      </c>
      <c r="IV7" s="95" t="s">
        <v>223</v>
      </c>
      <c r="IW7" s="95" t="s">
        <v>223</v>
      </c>
      <c r="IX7" s="95" t="s">
        <v>223</v>
      </c>
      <c r="IY7" s="95" t="s">
        <v>223</v>
      </c>
      <c r="IZ7" s="95" t="s">
        <v>223</v>
      </c>
      <c r="JA7" s="95" t="s">
        <v>223</v>
      </c>
      <c r="JB7" s="95" t="s">
        <v>223</v>
      </c>
      <c r="JC7" s="95" t="s">
        <v>223</v>
      </c>
      <c r="JD7" s="95" t="s">
        <v>223</v>
      </c>
      <c r="JE7" s="95" t="s">
        <v>223</v>
      </c>
      <c r="JF7" s="95" t="s">
        <v>223</v>
      </c>
      <c r="JG7" s="95" t="s">
        <v>223</v>
      </c>
      <c r="JH7" s="95" t="s">
        <v>223</v>
      </c>
      <c r="JI7" s="95" t="s">
        <v>223</v>
      </c>
      <c r="JJ7" s="95" t="s">
        <v>223</v>
      </c>
      <c r="JK7" s="95" t="s">
        <v>223</v>
      </c>
      <c r="JL7" s="95" t="s">
        <v>223</v>
      </c>
      <c r="JM7" s="95" t="s">
        <v>223</v>
      </c>
      <c r="JN7" s="95" t="s">
        <v>223</v>
      </c>
      <c r="JO7" s="95" t="s">
        <v>223</v>
      </c>
      <c r="JP7" s="95" t="s">
        <v>223</v>
      </c>
      <c r="JQ7" s="95" t="s">
        <v>223</v>
      </c>
      <c r="JR7" s="95" t="s">
        <v>223</v>
      </c>
      <c r="JS7" s="95" t="s">
        <v>223</v>
      </c>
      <c r="JT7" s="95" t="s">
        <v>223</v>
      </c>
      <c r="JU7" s="95" t="s">
        <v>223</v>
      </c>
      <c r="JV7" s="95" t="s">
        <v>223</v>
      </c>
      <c r="JW7" s="95" t="s">
        <v>223</v>
      </c>
      <c r="JX7" s="95" t="s">
        <v>223</v>
      </c>
      <c r="JY7" s="95" t="s">
        <v>223</v>
      </c>
      <c r="JZ7" s="95" t="s">
        <v>223</v>
      </c>
      <c r="KA7" s="95" t="s">
        <v>223</v>
      </c>
      <c r="KB7" s="95" t="s">
        <v>223</v>
      </c>
      <c r="KC7" s="95" t="s">
        <v>223</v>
      </c>
      <c r="KD7" s="95" t="s">
        <v>223</v>
      </c>
      <c r="KE7" s="95" t="s">
        <v>223</v>
      </c>
      <c r="KF7" s="95" t="s">
        <v>223</v>
      </c>
      <c r="KG7" s="95" t="s">
        <v>223</v>
      </c>
      <c r="KH7" s="95" t="s">
        <v>223</v>
      </c>
      <c r="KI7" s="95" t="s">
        <v>223</v>
      </c>
      <c r="KJ7" s="95" t="s">
        <v>223</v>
      </c>
      <c r="KK7" s="95" t="s">
        <v>223</v>
      </c>
      <c r="KL7" s="95" t="s">
        <v>223</v>
      </c>
      <c r="KM7" s="95" t="s">
        <v>223</v>
      </c>
      <c r="KN7" s="95" t="s">
        <v>223</v>
      </c>
      <c r="KO7" s="95" t="s">
        <v>223</v>
      </c>
      <c r="KP7" s="95" t="s">
        <v>223</v>
      </c>
      <c r="KQ7" s="95" t="s">
        <v>223</v>
      </c>
      <c r="KR7" s="95" t="s">
        <v>223</v>
      </c>
      <c r="KS7" s="95" t="s">
        <v>223</v>
      </c>
      <c r="KT7" s="95" t="s">
        <v>223</v>
      </c>
      <c r="KU7" s="95" t="s">
        <v>223</v>
      </c>
      <c r="KV7" s="95" t="s">
        <v>223</v>
      </c>
      <c r="KW7" s="95" t="s">
        <v>223</v>
      </c>
      <c r="KX7" s="95" t="s">
        <v>223</v>
      </c>
      <c r="KY7" s="95" t="s">
        <v>223</v>
      </c>
      <c r="KZ7" s="95" t="s">
        <v>223</v>
      </c>
      <c r="LA7" s="95" t="s">
        <v>223</v>
      </c>
      <c r="LB7" s="95" t="s">
        <v>223</v>
      </c>
      <c r="LC7" s="95" t="s">
        <v>223</v>
      </c>
      <c r="LD7" s="95" t="s">
        <v>223</v>
      </c>
      <c r="LE7" s="95" t="s">
        <v>223</v>
      </c>
      <c r="LF7" s="95" t="s">
        <v>223</v>
      </c>
      <c r="LG7" s="95" t="s">
        <v>223</v>
      </c>
      <c r="LH7" s="95" t="s">
        <v>223</v>
      </c>
      <c r="LI7" s="95" t="s">
        <v>223</v>
      </c>
      <c r="LJ7" s="95" t="s">
        <v>223</v>
      </c>
      <c r="LK7" s="95" t="s">
        <v>223</v>
      </c>
      <c r="LL7" s="95" t="s">
        <v>223</v>
      </c>
      <c r="LM7" s="95" t="s">
        <v>223</v>
      </c>
      <c r="LN7" s="95" t="s">
        <v>223</v>
      </c>
      <c r="LO7" s="95" t="s">
        <v>223</v>
      </c>
      <c r="LP7" s="95" t="s">
        <v>223</v>
      </c>
      <c r="LQ7" s="95" t="s">
        <v>223</v>
      </c>
      <c r="LR7" s="95" t="s">
        <v>223</v>
      </c>
      <c r="LS7" s="95" t="s">
        <v>223</v>
      </c>
      <c r="LT7" s="95" t="s">
        <v>223</v>
      </c>
      <c r="LU7" s="95" t="s">
        <v>223</v>
      </c>
      <c r="LV7" s="95" t="s">
        <v>223</v>
      </c>
      <c r="LW7" s="95" t="s">
        <v>223</v>
      </c>
      <c r="LX7" s="95" t="s">
        <v>223</v>
      </c>
      <c r="LY7" s="95" t="s">
        <v>223</v>
      </c>
    </row>
    <row r="8" spans="1:337" x14ac:dyDescent="0.35">
      <c r="A8" t="s">
        <v>27</v>
      </c>
      <c r="B8" s="95" t="s">
        <v>223</v>
      </c>
      <c r="C8" s="95" t="s">
        <v>223</v>
      </c>
      <c r="D8" s="95" t="s">
        <v>223</v>
      </c>
      <c r="E8" s="95" t="s">
        <v>223</v>
      </c>
      <c r="F8" s="95" t="s">
        <v>223</v>
      </c>
      <c r="G8" s="95" t="s">
        <v>223</v>
      </c>
      <c r="H8" s="95" t="s">
        <v>223</v>
      </c>
      <c r="I8" s="95" t="s">
        <v>223</v>
      </c>
      <c r="J8" s="95" t="s">
        <v>223</v>
      </c>
      <c r="K8" s="95" t="s">
        <v>223</v>
      </c>
      <c r="L8" s="95" t="s">
        <v>223</v>
      </c>
      <c r="M8" s="95" t="s">
        <v>223</v>
      </c>
      <c r="N8" s="95" t="s">
        <v>223</v>
      </c>
      <c r="O8" s="95" t="s">
        <v>223</v>
      </c>
      <c r="P8" s="95" t="s">
        <v>223</v>
      </c>
      <c r="Q8" s="95" t="s">
        <v>223</v>
      </c>
      <c r="R8" s="95" t="s">
        <v>223</v>
      </c>
      <c r="S8" s="95" t="s">
        <v>223</v>
      </c>
      <c r="T8" s="95" t="s">
        <v>223</v>
      </c>
      <c r="U8" s="95" t="s">
        <v>223</v>
      </c>
      <c r="V8" s="95" t="s">
        <v>223</v>
      </c>
      <c r="W8" s="95" t="s">
        <v>223</v>
      </c>
      <c r="X8" s="95" t="s">
        <v>223</v>
      </c>
      <c r="Y8" s="95" t="s">
        <v>223</v>
      </c>
      <c r="Z8" s="95" t="s">
        <v>223</v>
      </c>
      <c r="AA8" s="95" t="s">
        <v>223</v>
      </c>
      <c r="AB8" s="95" t="s">
        <v>223</v>
      </c>
      <c r="AC8" s="95" t="s">
        <v>223</v>
      </c>
      <c r="AD8" s="95" t="s">
        <v>223</v>
      </c>
      <c r="AE8" s="95" t="s">
        <v>223</v>
      </c>
      <c r="AF8" s="95" t="s">
        <v>223</v>
      </c>
      <c r="AG8" s="95" t="s">
        <v>223</v>
      </c>
      <c r="AH8" s="95" t="s">
        <v>223</v>
      </c>
      <c r="AI8" s="95" t="s">
        <v>223</v>
      </c>
      <c r="AJ8" s="95" t="s">
        <v>223</v>
      </c>
      <c r="AK8" s="95" t="s">
        <v>223</v>
      </c>
      <c r="AL8" s="95" t="s">
        <v>223</v>
      </c>
      <c r="AM8" s="95" t="s">
        <v>223</v>
      </c>
      <c r="AN8" s="95" t="s">
        <v>223</v>
      </c>
      <c r="AO8" s="95" t="s">
        <v>223</v>
      </c>
      <c r="AP8" s="95" t="s">
        <v>223</v>
      </c>
      <c r="AQ8" s="95" t="s">
        <v>223</v>
      </c>
      <c r="AR8" s="95" t="s">
        <v>223</v>
      </c>
      <c r="AS8" s="95" t="s">
        <v>223</v>
      </c>
      <c r="AT8" s="95" t="s">
        <v>223</v>
      </c>
      <c r="AU8" s="95" t="s">
        <v>223</v>
      </c>
      <c r="AV8" s="95" t="s">
        <v>223</v>
      </c>
      <c r="AW8" s="95" t="s">
        <v>223</v>
      </c>
      <c r="AX8" s="95" t="s">
        <v>223</v>
      </c>
      <c r="AY8" s="95" t="s">
        <v>223</v>
      </c>
      <c r="AZ8" s="95" t="s">
        <v>223</v>
      </c>
      <c r="BA8" s="95" t="s">
        <v>223</v>
      </c>
      <c r="BB8" s="95" t="s">
        <v>223</v>
      </c>
      <c r="BC8" s="95" t="s">
        <v>223</v>
      </c>
      <c r="BD8" s="95" t="s">
        <v>223</v>
      </c>
      <c r="BE8" s="95" t="s">
        <v>223</v>
      </c>
      <c r="BF8" s="95" t="s">
        <v>223</v>
      </c>
      <c r="BG8" s="95" t="s">
        <v>223</v>
      </c>
      <c r="BH8" s="95" t="s">
        <v>223</v>
      </c>
      <c r="BI8" s="95" t="s">
        <v>223</v>
      </c>
      <c r="BJ8" s="95" t="s">
        <v>223</v>
      </c>
      <c r="BK8" s="95" t="s">
        <v>223</v>
      </c>
      <c r="BL8" s="95" t="s">
        <v>223</v>
      </c>
      <c r="BM8" s="95" t="s">
        <v>223</v>
      </c>
      <c r="BN8" s="95" t="s">
        <v>223</v>
      </c>
      <c r="BO8" s="95" t="s">
        <v>223</v>
      </c>
      <c r="BP8" s="95" t="s">
        <v>223</v>
      </c>
      <c r="BQ8" s="95" t="s">
        <v>223</v>
      </c>
      <c r="BR8" s="95" t="s">
        <v>223</v>
      </c>
      <c r="BS8" s="95" t="s">
        <v>223</v>
      </c>
      <c r="BT8" s="95" t="s">
        <v>223</v>
      </c>
      <c r="BU8" s="95" t="s">
        <v>223</v>
      </c>
      <c r="BV8" s="95" t="s">
        <v>223</v>
      </c>
      <c r="BW8" s="95" t="s">
        <v>223</v>
      </c>
      <c r="BX8" s="95" t="s">
        <v>223</v>
      </c>
      <c r="BY8" s="95" t="s">
        <v>223</v>
      </c>
      <c r="BZ8" s="95" t="s">
        <v>223</v>
      </c>
      <c r="CA8" s="95" t="s">
        <v>223</v>
      </c>
      <c r="CB8" s="95" t="s">
        <v>223</v>
      </c>
      <c r="CC8" s="95" t="s">
        <v>223</v>
      </c>
      <c r="CD8" s="95" t="s">
        <v>223</v>
      </c>
      <c r="CE8" s="95" t="s">
        <v>223</v>
      </c>
      <c r="CF8" s="95" t="s">
        <v>223</v>
      </c>
      <c r="CG8" s="95" t="s">
        <v>223</v>
      </c>
      <c r="CH8" s="95" t="s">
        <v>223</v>
      </c>
      <c r="CI8" s="95" t="s">
        <v>223</v>
      </c>
      <c r="CJ8" s="95" t="s">
        <v>223</v>
      </c>
      <c r="CK8" s="95" t="s">
        <v>223</v>
      </c>
      <c r="CL8" s="95" t="s">
        <v>223</v>
      </c>
      <c r="CM8" s="95" t="s">
        <v>223</v>
      </c>
      <c r="CN8" s="95" t="s">
        <v>223</v>
      </c>
      <c r="CO8" s="95" t="s">
        <v>223</v>
      </c>
      <c r="CP8" s="95" t="s">
        <v>223</v>
      </c>
      <c r="CQ8" s="95" t="s">
        <v>223</v>
      </c>
      <c r="CR8" s="95" t="s">
        <v>223</v>
      </c>
      <c r="CS8" s="95" t="s">
        <v>223</v>
      </c>
      <c r="CT8" s="95" t="s">
        <v>223</v>
      </c>
      <c r="CU8" s="95" t="s">
        <v>223</v>
      </c>
      <c r="CV8" s="95" t="s">
        <v>223</v>
      </c>
      <c r="CW8" s="95" t="s">
        <v>223</v>
      </c>
      <c r="CX8" s="95" t="s">
        <v>223</v>
      </c>
      <c r="CY8" s="95" t="s">
        <v>223</v>
      </c>
      <c r="CZ8" s="95" t="s">
        <v>223</v>
      </c>
      <c r="DA8" s="95" t="s">
        <v>223</v>
      </c>
      <c r="DB8" s="95" t="s">
        <v>223</v>
      </c>
      <c r="DC8" s="95" t="s">
        <v>223</v>
      </c>
      <c r="DD8" s="95" t="s">
        <v>223</v>
      </c>
      <c r="DE8" s="95" t="s">
        <v>223</v>
      </c>
      <c r="DF8" s="95" t="s">
        <v>223</v>
      </c>
      <c r="DG8" s="95" t="s">
        <v>223</v>
      </c>
      <c r="DH8" s="95" t="s">
        <v>223</v>
      </c>
      <c r="DI8" s="95" t="s">
        <v>223</v>
      </c>
      <c r="DJ8" s="95" t="s">
        <v>223</v>
      </c>
      <c r="DK8" s="95" t="s">
        <v>223</v>
      </c>
      <c r="DL8" s="95" t="s">
        <v>223</v>
      </c>
      <c r="DM8" s="95" t="s">
        <v>223</v>
      </c>
      <c r="DN8" s="95" t="s">
        <v>223</v>
      </c>
      <c r="DO8" s="95" t="s">
        <v>223</v>
      </c>
      <c r="DP8" s="95" t="s">
        <v>223</v>
      </c>
      <c r="DQ8" s="95" t="s">
        <v>223</v>
      </c>
      <c r="DR8" s="95" t="s">
        <v>223</v>
      </c>
      <c r="DS8" s="95" t="s">
        <v>223</v>
      </c>
      <c r="DT8" s="95" t="s">
        <v>223</v>
      </c>
      <c r="DU8" s="95" t="s">
        <v>223</v>
      </c>
      <c r="DV8" s="95" t="s">
        <v>223</v>
      </c>
      <c r="DW8" s="95" t="s">
        <v>223</v>
      </c>
      <c r="DX8" s="95" t="s">
        <v>223</v>
      </c>
      <c r="DY8" s="95" t="s">
        <v>223</v>
      </c>
      <c r="DZ8" s="95" t="s">
        <v>223</v>
      </c>
      <c r="EA8" s="95" t="s">
        <v>223</v>
      </c>
      <c r="EB8" s="95" t="s">
        <v>223</v>
      </c>
      <c r="EC8" s="95" t="s">
        <v>223</v>
      </c>
      <c r="ED8" s="95" t="s">
        <v>223</v>
      </c>
      <c r="EE8" s="95" t="s">
        <v>223</v>
      </c>
      <c r="EF8" s="95" t="s">
        <v>223</v>
      </c>
      <c r="EG8" s="95" t="s">
        <v>223</v>
      </c>
      <c r="EH8" s="95" t="s">
        <v>223</v>
      </c>
      <c r="EI8" s="95" t="s">
        <v>223</v>
      </c>
      <c r="EJ8" s="95" t="s">
        <v>223</v>
      </c>
      <c r="EK8" s="95" t="s">
        <v>223</v>
      </c>
      <c r="EL8" s="95" t="s">
        <v>223</v>
      </c>
      <c r="EM8" s="95" t="s">
        <v>223</v>
      </c>
      <c r="EN8" s="95" t="s">
        <v>223</v>
      </c>
      <c r="EO8" s="95" t="s">
        <v>223</v>
      </c>
      <c r="EP8" s="95" t="s">
        <v>223</v>
      </c>
      <c r="EQ8" s="95" t="s">
        <v>223</v>
      </c>
      <c r="ER8" s="95" t="s">
        <v>223</v>
      </c>
      <c r="ES8" s="95" t="s">
        <v>223</v>
      </c>
      <c r="ET8" s="95" t="s">
        <v>223</v>
      </c>
      <c r="EU8" s="95" t="s">
        <v>223</v>
      </c>
      <c r="EV8" s="95" t="s">
        <v>223</v>
      </c>
      <c r="EW8" s="95" t="s">
        <v>223</v>
      </c>
      <c r="EX8" s="95" t="s">
        <v>223</v>
      </c>
      <c r="EY8" s="95" t="s">
        <v>223</v>
      </c>
      <c r="EZ8" s="95" t="s">
        <v>223</v>
      </c>
      <c r="FA8" s="95" t="s">
        <v>223</v>
      </c>
      <c r="FB8" s="95" t="s">
        <v>223</v>
      </c>
      <c r="FC8" s="95" t="s">
        <v>223</v>
      </c>
      <c r="FD8" s="95" t="s">
        <v>223</v>
      </c>
      <c r="FE8" s="95" t="s">
        <v>223</v>
      </c>
      <c r="FF8" s="95" t="s">
        <v>223</v>
      </c>
      <c r="FG8" s="95" t="s">
        <v>223</v>
      </c>
      <c r="FH8" s="95" t="s">
        <v>223</v>
      </c>
      <c r="FI8" s="95" t="s">
        <v>223</v>
      </c>
      <c r="FJ8" s="95" t="s">
        <v>223</v>
      </c>
      <c r="FK8" s="95" t="s">
        <v>223</v>
      </c>
      <c r="FL8" s="95" t="s">
        <v>223</v>
      </c>
      <c r="FM8" s="95" t="s">
        <v>223</v>
      </c>
      <c r="FN8" s="95" t="s">
        <v>223</v>
      </c>
      <c r="FO8" s="95" t="s">
        <v>223</v>
      </c>
      <c r="FP8" s="95" t="s">
        <v>223</v>
      </c>
      <c r="FQ8" s="95" t="s">
        <v>223</v>
      </c>
      <c r="FR8" s="95" t="s">
        <v>223</v>
      </c>
      <c r="FS8" s="95" t="s">
        <v>223</v>
      </c>
      <c r="FT8" s="95" t="s">
        <v>223</v>
      </c>
      <c r="FU8" s="95" t="s">
        <v>223</v>
      </c>
      <c r="FV8" s="95" t="s">
        <v>223</v>
      </c>
      <c r="FW8" s="95" t="s">
        <v>223</v>
      </c>
      <c r="FX8" s="95" t="s">
        <v>223</v>
      </c>
      <c r="FY8" s="95" t="s">
        <v>223</v>
      </c>
      <c r="FZ8" s="95" t="s">
        <v>223</v>
      </c>
      <c r="GA8" s="95" t="s">
        <v>223</v>
      </c>
      <c r="GB8" s="95" t="s">
        <v>223</v>
      </c>
      <c r="GC8" s="95" t="s">
        <v>223</v>
      </c>
      <c r="GD8" s="95" t="s">
        <v>223</v>
      </c>
      <c r="GE8" s="95" t="s">
        <v>223</v>
      </c>
      <c r="GF8" s="95" t="s">
        <v>223</v>
      </c>
      <c r="GG8" s="95" t="s">
        <v>223</v>
      </c>
      <c r="GH8" s="95" t="s">
        <v>223</v>
      </c>
      <c r="GI8" s="95" t="s">
        <v>223</v>
      </c>
      <c r="GJ8" s="95" t="s">
        <v>223</v>
      </c>
      <c r="GK8" s="95" t="s">
        <v>223</v>
      </c>
      <c r="GL8" s="95" t="s">
        <v>223</v>
      </c>
      <c r="GM8" s="95" t="s">
        <v>223</v>
      </c>
      <c r="GN8" s="95" t="s">
        <v>223</v>
      </c>
      <c r="GO8" s="95" t="s">
        <v>223</v>
      </c>
      <c r="GP8" s="95" t="s">
        <v>223</v>
      </c>
      <c r="GQ8" s="95" t="s">
        <v>223</v>
      </c>
      <c r="GR8" s="95" t="s">
        <v>223</v>
      </c>
      <c r="GS8" s="95" t="s">
        <v>223</v>
      </c>
      <c r="GT8" s="95" t="s">
        <v>223</v>
      </c>
      <c r="GU8" s="95" t="s">
        <v>223</v>
      </c>
      <c r="GV8" s="95" t="s">
        <v>223</v>
      </c>
      <c r="GW8" s="95" t="s">
        <v>223</v>
      </c>
      <c r="GX8" s="95" t="s">
        <v>223</v>
      </c>
      <c r="GY8" s="95" t="s">
        <v>223</v>
      </c>
      <c r="GZ8" s="95" t="s">
        <v>223</v>
      </c>
      <c r="HA8" s="95" t="s">
        <v>223</v>
      </c>
      <c r="HB8" s="95" t="s">
        <v>223</v>
      </c>
      <c r="HC8" s="95" t="s">
        <v>223</v>
      </c>
      <c r="HD8" s="95" t="s">
        <v>223</v>
      </c>
      <c r="HE8" s="95" t="s">
        <v>223</v>
      </c>
      <c r="HF8" s="95" t="s">
        <v>223</v>
      </c>
      <c r="HG8" s="95" t="s">
        <v>223</v>
      </c>
      <c r="HH8" s="95" t="s">
        <v>223</v>
      </c>
      <c r="HI8" s="95" t="s">
        <v>223</v>
      </c>
      <c r="HJ8" s="95" t="s">
        <v>223</v>
      </c>
      <c r="HK8" s="95" t="s">
        <v>223</v>
      </c>
      <c r="HL8" s="95" t="s">
        <v>223</v>
      </c>
      <c r="HM8" s="95" t="s">
        <v>223</v>
      </c>
      <c r="HN8" s="95" t="s">
        <v>223</v>
      </c>
      <c r="HO8" s="95" t="s">
        <v>223</v>
      </c>
      <c r="HP8" s="95" t="s">
        <v>223</v>
      </c>
      <c r="HQ8" s="95" t="s">
        <v>223</v>
      </c>
      <c r="HR8" s="95" t="s">
        <v>223</v>
      </c>
      <c r="HS8" s="95" t="s">
        <v>223</v>
      </c>
      <c r="HT8" s="95" t="s">
        <v>223</v>
      </c>
      <c r="HU8" s="95" t="s">
        <v>223</v>
      </c>
      <c r="HV8" s="95" t="s">
        <v>223</v>
      </c>
      <c r="HW8" s="95" t="s">
        <v>223</v>
      </c>
      <c r="HX8" s="95" t="s">
        <v>223</v>
      </c>
      <c r="HY8" s="95" t="s">
        <v>223</v>
      </c>
      <c r="HZ8" s="95" t="s">
        <v>223</v>
      </c>
      <c r="IA8" s="95" t="s">
        <v>223</v>
      </c>
      <c r="IB8" s="95" t="s">
        <v>223</v>
      </c>
      <c r="IC8" s="95" t="s">
        <v>223</v>
      </c>
      <c r="ID8" s="95" t="s">
        <v>223</v>
      </c>
      <c r="IE8" s="95" t="s">
        <v>223</v>
      </c>
      <c r="IF8" s="95" t="s">
        <v>223</v>
      </c>
      <c r="IG8" s="95" t="s">
        <v>223</v>
      </c>
      <c r="IH8" s="95" t="s">
        <v>223</v>
      </c>
      <c r="II8" s="95" t="s">
        <v>223</v>
      </c>
      <c r="IJ8" s="95" t="s">
        <v>223</v>
      </c>
      <c r="IK8" s="95" t="s">
        <v>223</v>
      </c>
      <c r="IL8" s="95" t="s">
        <v>223</v>
      </c>
      <c r="IM8" s="95" t="s">
        <v>223</v>
      </c>
      <c r="IN8" s="95" t="s">
        <v>223</v>
      </c>
      <c r="IO8" s="95" t="s">
        <v>223</v>
      </c>
      <c r="IP8" s="95" t="s">
        <v>223</v>
      </c>
      <c r="IQ8" s="95" t="s">
        <v>223</v>
      </c>
      <c r="IR8" s="95" t="s">
        <v>223</v>
      </c>
      <c r="IS8" s="95" t="s">
        <v>223</v>
      </c>
      <c r="IT8" s="95" t="s">
        <v>223</v>
      </c>
      <c r="IU8" s="95" t="s">
        <v>223</v>
      </c>
      <c r="IV8" s="95" t="s">
        <v>223</v>
      </c>
      <c r="IW8" s="95" t="s">
        <v>223</v>
      </c>
      <c r="IX8" s="95" t="s">
        <v>223</v>
      </c>
      <c r="IY8" s="95" t="s">
        <v>223</v>
      </c>
      <c r="IZ8" s="95" t="s">
        <v>223</v>
      </c>
      <c r="JA8" s="95" t="s">
        <v>223</v>
      </c>
      <c r="JB8" s="95" t="s">
        <v>223</v>
      </c>
      <c r="JC8" s="95" t="s">
        <v>223</v>
      </c>
      <c r="JD8" s="95" t="s">
        <v>223</v>
      </c>
      <c r="JE8" s="95" t="s">
        <v>223</v>
      </c>
      <c r="JF8" s="95" t="s">
        <v>223</v>
      </c>
      <c r="JG8" s="95" t="s">
        <v>223</v>
      </c>
      <c r="JH8" s="95" t="s">
        <v>223</v>
      </c>
      <c r="JI8" s="95" t="s">
        <v>223</v>
      </c>
      <c r="JJ8" s="95" t="s">
        <v>223</v>
      </c>
      <c r="JK8" s="95" t="s">
        <v>223</v>
      </c>
      <c r="JL8" s="95" t="s">
        <v>223</v>
      </c>
      <c r="JM8" s="95" t="s">
        <v>223</v>
      </c>
      <c r="JN8" s="95" t="s">
        <v>223</v>
      </c>
      <c r="JO8" s="95" t="s">
        <v>223</v>
      </c>
      <c r="JP8" s="95" t="s">
        <v>223</v>
      </c>
      <c r="JQ8" s="95" t="s">
        <v>223</v>
      </c>
      <c r="JR8" s="95" t="s">
        <v>223</v>
      </c>
      <c r="JS8" s="95" t="s">
        <v>223</v>
      </c>
      <c r="JT8" s="95" t="s">
        <v>223</v>
      </c>
      <c r="JU8" s="95" t="s">
        <v>223</v>
      </c>
      <c r="JV8" s="95" t="s">
        <v>223</v>
      </c>
      <c r="JW8" s="95" t="s">
        <v>223</v>
      </c>
      <c r="JX8" s="95" t="s">
        <v>223</v>
      </c>
      <c r="JY8" s="95" t="s">
        <v>223</v>
      </c>
      <c r="JZ8" s="95" t="s">
        <v>223</v>
      </c>
      <c r="KA8" s="95" t="s">
        <v>223</v>
      </c>
      <c r="KB8" s="95" t="s">
        <v>223</v>
      </c>
      <c r="KC8" s="95" t="s">
        <v>223</v>
      </c>
      <c r="KD8" s="95" t="s">
        <v>223</v>
      </c>
      <c r="KE8" s="95" t="s">
        <v>223</v>
      </c>
      <c r="KF8" s="95" t="s">
        <v>223</v>
      </c>
      <c r="KG8" s="95" t="s">
        <v>223</v>
      </c>
      <c r="KH8" s="95" t="s">
        <v>223</v>
      </c>
      <c r="KI8" s="95" t="s">
        <v>223</v>
      </c>
      <c r="KJ8" s="95" t="s">
        <v>223</v>
      </c>
      <c r="KK8" s="95" t="s">
        <v>223</v>
      </c>
      <c r="KL8" s="95" t="s">
        <v>223</v>
      </c>
      <c r="KM8" s="95" t="s">
        <v>223</v>
      </c>
      <c r="KN8" s="95" t="s">
        <v>223</v>
      </c>
      <c r="KO8" s="95" t="s">
        <v>223</v>
      </c>
      <c r="KP8" s="95" t="s">
        <v>223</v>
      </c>
      <c r="KQ8" s="95" t="s">
        <v>223</v>
      </c>
      <c r="KR8" s="95" t="s">
        <v>223</v>
      </c>
      <c r="KS8" s="95" t="s">
        <v>223</v>
      </c>
      <c r="KT8" s="95" t="s">
        <v>223</v>
      </c>
      <c r="KU8" s="95" t="s">
        <v>223</v>
      </c>
      <c r="KV8" s="95" t="s">
        <v>223</v>
      </c>
      <c r="KW8" s="95" t="s">
        <v>223</v>
      </c>
      <c r="KX8" s="95" t="s">
        <v>223</v>
      </c>
      <c r="KY8" s="95" t="s">
        <v>223</v>
      </c>
      <c r="KZ8" s="95" t="s">
        <v>223</v>
      </c>
      <c r="LA8" s="95" t="s">
        <v>223</v>
      </c>
      <c r="LB8" s="95" t="s">
        <v>223</v>
      </c>
      <c r="LC8" s="95" t="s">
        <v>223</v>
      </c>
      <c r="LD8" s="95" t="s">
        <v>223</v>
      </c>
      <c r="LE8" s="95" t="s">
        <v>223</v>
      </c>
      <c r="LF8" s="95" t="s">
        <v>223</v>
      </c>
      <c r="LG8" s="95" t="s">
        <v>223</v>
      </c>
      <c r="LH8" s="95" t="s">
        <v>223</v>
      </c>
      <c r="LI8" s="95" t="s">
        <v>223</v>
      </c>
      <c r="LJ8" s="95" t="s">
        <v>223</v>
      </c>
      <c r="LK8" s="95" t="s">
        <v>223</v>
      </c>
      <c r="LL8" s="95" t="s">
        <v>223</v>
      </c>
      <c r="LM8" s="95" t="s">
        <v>223</v>
      </c>
      <c r="LN8" s="95" t="s">
        <v>223</v>
      </c>
      <c r="LO8" s="95" t="s">
        <v>223</v>
      </c>
      <c r="LP8" s="95" t="s">
        <v>223</v>
      </c>
      <c r="LQ8" s="95" t="s">
        <v>223</v>
      </c>
      <c r="LR8" s="95" t="s">
        <v>223</v>
      </c>
      <c r="LS8" s="95" t="s">
        <v>223</v>
      </c>
      <c r="LT8" s="95" t="s">
        <v>223</v>
      </c>
      <c r="LU8" s="95" t="s">
        <v>223</v>
      </c>
      <c r="LV8" s="95" t="s">
        <v>223</v>
      </c>
      <c r="LW8" s="95" t="s">
        <v>223</v>
      </c>
      <c r="LX8" s="95" t="s">
        <v>223</v>
      </c>
      <c r="LY8" s="95" t="s">
        <v>223</v>
      </c>
    </row>
    <row r="9" spans="1:337" x14ac:dyDescent="0.35">
      <c r="A9" t="s">
        <v>28</v>
      </c>
      <c r="B9" s="95" t="s">
        <v>223</v>
      </c>
      <c r="C9" s="95" t="s">
        <v>223</v>
      </c>
      <c r="D9" s="95" t="s">
        <v>223</v>
      </c>
      <c r="E9" s="95" t="s">
        <v>223</v>
      </c>
      <c r="F9" s="95" t="s">
        <v>223</v>
      </c>
      <c r="G9" s="95" t="s">
        <v>223</v>
      </c>
      <c r="H9" s="95" t="s">
        <v>223</v>
      </c>
      <c r="I9" s="95" t="s">
        <v>223</v>
      </c>
      <c r="J9" s="95" t="s">
        <v>223</v>
      </c>
      <c r="K9" s="95" t="s">
        <v>223</v>
      </c>
      <c r="L9" s="95" t="s">
        <v>223</v>
      </c>
      <c r="M9" s="95" t="s">
        <v>223</v>
      </c>
      <c r="N9" s="95" t="s">
        <v>223</v>
      </c>
      <c r="O9" s="95" t="s">
        <v>223</v>
      </c>
      <c r="P9" s="95" t="s">
        <v>223</v>
      </c>
      <c r="Q9" s="95" t="s">
        <v>223</v>
      </c>
      <c r="R9" s="95" t="s">
        <v>223</v>
      </c>
      <c r="S9" s="95" t="s">
        <v>223</v>
      </c>
      <c r="T9" s="95" t="s">
        <v>223</v>
      </c>
      <c r="U9" s="95" t="s">
        <v>223</v>
      </c>
      <c r="V9" s="95" t="s">
        <v>223</v>
      </c>
      <c r="W9" s="95" t="s">
        <v>223</v>
      </c>
      <c r="X9" s="95" t="s">
        <v>223</v>
      </c>
      <c r="Y9" s="95" t="s">
        <v>223</v>
      </c>
      <c r="Z9" s="95" t="s">
        <v>223</v>
      </c>
      <c r="AA9" s="95" t="s">
        <v>223</v>
      </c>
      <c r="AB9" s="95" t="s">
        <v>223</v>
      </c>
      <c r="AC9" s="95" t="s">
        <v>223</v>
      </c>
      <c r="AD9" s="95" t="s">
        <v>223</v>
      </c>
      <c r="AE9" s="95" t="s">
        <v>223</v>
      </c>
      <c r="AF9" s="95" t="s">
        <v>223</v>
      </c>
      <c r="AG9" s="95" t="s">
        <v>223</v>
      </c>
      <c r="AH9" s="95" t="s">
        <v>223</v>
      </c>
      <c r="AI9" s="95" t="s">
        <v>223</v>
      </c>
      <c r="AJ9" s="95" t="s">
        <v>223</v>
      </c>
      <c r="AK9" s="95" t="s">
        <v>223</v>
      </c>
      <c r="AL9" s="95" t="s">
        <v>223</v>
      </c>
      <c r="AM9" s="95" t="s">
        <v>223</v>
      </c>
      <c r="AN9" s="95" t="s">
        <v>223</v>
      </c>
      <c r="AO9" s="95" t="s">
        <v>223</v>
      </c>
      <c r="AP9" s="95" t="s">
        <v>223</v>
      </c>
      <c r="AQ9" s="95" t="s">
        <v>223</v>
      </c>
      <c r="AR9" s="95" t="s">
        <v>223</v>
      </c>
      <c r="AS9" s="95" t="s">
        <v>223</v>
      </c>
      <c r="AT9" s="95" t="s">
        <v>223</v>
      </c>
      <c r="AU9" s="95" t="s">
        <v>223</v>
      </c>
      <c r="AV9" s="95" t="s">
        <v>223</v>
      </c>
      <c r="AW9" s="95" t="s">
        <v>223</v>
      </c>
      <c r="AX9" s="95" t="s">
        <v>223</v>
      </c>
      <c r="AY9" s="95" t="s">
        <v>223</v>
      </c>
      <c r="AZ9" s="95" t="s">
        <v>223</v>
      </c>
      <c r="BA9" s="95" t="s">
        <v>223</v>
      </c>
      <c r="BB9" s="95" t="s">
        <v>223</v>
      </c>
      <c r="BC9" s="95" t="s">
        <v>223</v>
      </c>
      <c r="BD9" s="95" t="s">
        <v>223</v>
      </c>
      <c r="BE9" s="95" t="s">
        <v>223</v>
      </c>
      <c r="BF9" s="95" t="s">
        <v>223</v>
      </c>
      <c r="BG9" s="95" t="s">
        <v>223</v>
      </c>
      <c r="BH9" s="95" t="s">
        <v>223</v>
      </c>
      <c r="BI9" s="95" t="s">
        <v>223</v>
      </c>
      <c r="BJ9" s="95" t="s">
        <v>223</v>
      </c>
      <c r="BK9" s="95" t="s">
        <v>223</v>
      </c>
      <c r="BL9" s="95" t="s">
        <v>223</v>
      </c>
      <c r="BM9" s="95" t="s">
        <v>223</v>
      </c>
      <c r="BN9" s="95" t="s">
        <v>223</v>
      </c>
      <c r="BO9" s="95" t="s">
        <v>223</v>
      </c>
      <c r="BP9" s="95" t="s">
        <v>223</v>
      </c>
      <c r="BQ9" s="95" t="s">
        <v>223</v>
      </c>
      <c r="BR9" s="95" t="s">
        <v>223</v>
      </c>
      <c r="BS9" s="95" t="s">
        <v>223</v>
      </c>
      <c r="BT9" s="95" t="s">
        <v>223</v>
      </c>
      <c r="BU9" s="95" t="s">
        <v>223</v>
      </c>
      <c r="BV9" s="95" t="s">
        <v>223</v>
      </c>
      <c r="BW9" s="95" t="s">
        <v>223</v>
      </c>
      <c r="BX9" s="95" t="s">
        <v>223</v>
      </c>
      <c r="BY9" s="95" t="s">
        <v>223</v>
      </c>
      <c r="BZ9" s="95" t="s">
        <v>223</v>
      </c>
      <c r="CA9" s="95" t="s">
        <v>223</v>
      </c>
      <c r="CB9" s="95" t="s">
        <v>223</v>
      </c>
      <c r="CC9" s="95" t="s">
        <v>223</v>
      </c>
      <c r="CD9" s="95" t="s">
        <v>223</v>
      </c>
      <c r="CE9" s="95" t="s">
        <v>223</v>
      </c>
      <c r="CF9" s="95" t="s">
        <v>223</v>
      </c>
      <c r="CG9" s="95" t="s">
        <v>223</v>
      </c>
      <c r="CH9" s="95" t="s">
        <v>223</v>
      </c>
      <c r="CI9" s="95" t="s">
        <v>223</v>
      </c>
      <c r="CJ9" s="95" t="s">
        <v>223</v>
      </c>
      <c r="CK9" s="95" t="s">
        <v>223</v>
      </c>
      <c r="CL9" s="95" t="s">
        <v>223</v>
      </c>
      <c r="CM9" s="95" t="s">
        <v>223</v>
      </c>
      <c r="CN9" s="95" t="s">
        <v>223</v>
      </c>
      <c r="CO9" s="95" t="s">
        <v>223</v>
      </c>
      <c r="CP9" s="95" t="s">
        <v>223</v>
      </c>
      <c r="CQ9" s="95" t="s">
        <v>223</v>
      </c>
      <c r="CR9" s="95" t="s">
        <v>223</v>
      </c>
      <c r="CS9" s="95" t="s">
        <v>223</v>
      </c>
      <c r="CT9" s="95" t="s">
        <v>223</v>
      </c>
      <c r="CU9" s="95" t="s">
        <v>223</v>
      </c>
      <c r="CV9" s="95" t="s">
        <v>223</v>
      </c>
      <c r="CW9" s="95" t="s">
        <v>223</v>
      </c>
      <c r="CX9" s="95" t="s">
        <v>223</v>
      </c>
      <c r="CY9" s="95" t="s">
        <v>223</v>
      </c>
      <c r="CZ9" s="95" t="s">
        <v>223</v>
      </c>
      <c r="DA9" s="95" t="s">
        <v>223</v>
      </c>
      <c r="DB9" s="95" t="s">
        <v>223</v>
      </c>
      <c r="DC9" s="95" t="s">
        <v>223</v>
      </c>
      <c r="DD9" s="95" t="s">
        <v>223</v>
      </c>
      <c r="DE9" s="95" t="s">
        <v>223</v>
      </c>
      <c r="DF9" s="95" t="s">
        <v>223</v>
      </c>
      <c r="DG9" s="95" t="s">
        <v>223</v>
      </c>
      <c r="DH9" s="95" t="s">
        <v>223</v>
      </c>
      <c r="DI9" s="95" t="s">
        <v>223</v>
      </c>
      <c r="DJ9" s="95" t="s">
        <v>223</v>
      </c>
      <c r="DK9" s="95" t="s">
        <v>223</v>
      </c>
      <c r="DL9" s="95" t="s">
        <v>223</v>
      </c>
      <c r="DM9" s="95" t="s">
        <v>223</v>
      </c>
      <c r="DN9" s="95" t="s">
        <v>223</v>
      </c>
      <c r="DO9" s="95" t="s">
        <v>223</v>
      </c>
      <c r="DP9" s="95" t="s">
        <v>223</v>
      </c>
      <c r="DQ9" s="95" t="s">
        <v>223</v>
      </c>
      <c r="DR9" s="95" t="s">
        <v>223</v>
      </c>
      <c r="DS9" s="95" t="s">
        <v>223</v>
      </c>
      <c r="DT9" s="95" t="s">
        <v>223</v>
      </c>
      <c r="DU9" s="95" t="s">
        <v>223</v>
      </c>
      <c r="DV9" s="95" t="s">
        <v>223</v>
      </c>
      <c r="DW9" s="95" t="s">
        <v>223</v>
      </c>
      <c r="DX9" s="95" t="s">
        <v>223</v>
      </c>
      <c r="DY9" s="95" t="s">
        <v>223</v>
      </c>
      <c r="DZ9" s="95" t="s">
        <v>223</v>
      </c>
      <c r="EA9" s="95" t="s">
        <v>223</v>
      </c>
      <c r="EB9" s="95" t="s">
        <v>223</v>
      </c>
      <c r="EC9" s="95" t="s">
        <v>223</v>
      </c>
      <c r="ED9" s="95" t="s">
        <v>223</v>
      </c>
      <c r="EE9" s="95" t="s">
        <v>223</v>
      </c>
      <c r="EF9" s="95" t="s">
        <v>223</v>
      </c>
      <c r="EG9" s="95" t="s">
        <v>223</v>
      </c>
      <c r="EH9" s="95" t="s">
        <v>223</v>
      </c>
      <c r="EI9" s="95" t="s">
        <v>223</v>
      </c>
      <c r="EJ9" s="95" t="s">
        <v>223</v>
      </c>
      <c r="EK9" s="95" t="s">
        <v>223</v>
      </c>
      <c r="EL9" s="95" t="s">
        <v>223</v>
      </c>
      <c r="EM9" s="95" t="s">
        <v>223</v>
      </c>
      <c r="EN9" s="95" t="s">
        <v>223</v>
      </c>
      <c r="EO9" s="95" t="s">
        <v>223</v>
      </c>
      <c r="EP9" s="95" t="s">
        <v>223</v>
      </c>
      <c r="EQ9" s="95" t="s">
        <v>223</v>
      </c>
      <c r="ER9" s="95" t="s">
        <v>223</v>
      </c>
      <c r="ES9" s="95" t="s">
        <v>223</v>
      </c>
      <c r="ET9" s="95" t="s">
        <v>223</v>
      </c>
      <c r="EU9" s="95" t="s">
        <v>223</v>
      </c>
      <c r="EV9" s="95" t="s">
        <v>223</v>
      </c>
      <c r="EW9" s="95" t="s">
        <v>223</v>
      </c>
      <c r="EX9" s="95" t="s">
        <v>223</v>
      </c>
      <c r="EY9" s="95" t="s">
        <v>223</v>
      </c>
      <c r="EZ9" s="95" t="s">
        <v>223</v>
      </c>
      <c r="FA9" s="95" t="s">
        <v>223</v>
      </c>
      <c r="FB9" s="95" t="s">
        <v>223</v>
      </c>
      <c r="FC9" s="95" t="s">
        <v>223</v>
      </c>
      <c r="FD9" s="95" t="s">
        <v>223</v>
      </c>
      <c r="FE9" s="95" t="s">
        <v>223</v>
      </c>
      <c r="FF9" s="95" t="s">
        <v>223</v>
      </c>
      <c r="FG9" s="95" t="s">
        <v>223</v>
      </c>
      <c r="FH9" s="95" t="s">
        <v>223</v>
      </c>
      <c r="FI9" s="95" t="s">
        <v>223</v>
      </c>
      <c r="FJ9" s="95" t="s">
        <v>223</v>
      </c>
      <c r="FK9" s="95" t="s">
        <v>223</v>
      </c>
      <c r="FL9" s="95" t="s">
        <v>223</v>
      </c>
      <c r="FM9" s="95" t="s">
        <v>223</v>
      </c>
      <c r="FN9" s="95" t="s">
        <v>223</v>
      </c>
      <c r="FO9" s="95" t="s">
        <v>223</v>
      </c>
      <c r="FP9" s="95" t="s">
        <v>223</v>
      </c>
      <c r="FQ9" s="95" t="s">
        <v>223</v>
      </c>
      <c r="FR9" s="95" t="s">
        <v>223</v>
      </c>
      <c r="FS9" s="95" t="s">
        <v>223</v>
      </c>
      <c r="FT9" s="95" t="s">
        <v>223</v>
      </c>
      <c r="FU9" s="95" t="s">
        <v>223</v>
      </c>
      <c r="FV9" s="95" t="s">
        <v>223</v>
      </c>
      <c r="FW9" s="95" t="s">
        <v>223</v>
      </c>
      <c r="FX9" s="95" t="s">
        <v>223</v>
      </c>
      <c r="FY9" s="95" t="s">
        <v>223</v>
      </c>
      <c r="FZ9" s="95" t="s">
        <v>223</v>
      </c>
      <c r="GA9" s="95" t="s">
        <v>223</v>
      </c>
      <c r="GB9" s="95" t="s">
        <v>223</v>
      </c>
      <c r="GC9" s="95" t="s">
        <v>223</v>
      </c>
      <c r="GD9" s="95" t="s">
        <v>223</v>
      </c>
      <c r="GE9" s="95" t="s">
        <v>223</v>
      </c>
      <c r="GF9" s="95" t="s">
        <v>223</v>
      </c>
      <c r="GG9" s="95" t="s">
        <v>223</v>
      </c>
      <c r="GH9" s="95" t="s">
        <v>223</v>
      </c>
      <c r="GI9" s="95" t="s">
        <v>223</v>
      </c>
      <c r="GJ9" s="95" t="s">
        <v>223</v>
      </c>
      <c r="GK9" s="95" t="s">
        <v>223</v>
      </c>
      <c r="GL9" s="95" t="s">
        <v>223</v>
      </c>
      <c r="GM9" s="95" t="s">
        <v>223</v>
      </c>
      <c r="GN9" s="95" t="s">
        <v>223</v>
      </c>
      <c r="GO9" s="95" t="s">
        <v>223</v>
      </c>
      <c r="GP9" s="95" t="s">
        <v>223</v>
      </c>
      <c r="GQ9" s="95" t="s">
        <v>223</v>
      </c>
      <c r="GR9" s="95" t="s">
        <v>223</v>
      </c>
      <c r="GS9" s="95" t="s">
        <v>223</v>
      </c>
      <c r="GT9" s="95" t="s">
        <v>223</v>
      </c>
      <c r="GU9" s="95" t="s">
        <v>223</v>
      </c>
      <c r="GV9" s="95" t="s">
        <v>223</v>
      </c>
      <c r="GW9" s="95" t="s">
        <v>223</v>
      </c>
      <c r="GX9" s="95" t="s">
        <v>223</v>
      </c>
      <c r="GY9" s="95" t="s">
        <v>223</v>
      </c>
      <c r="GZ9" s="95" t="s">
        <v>223</v>
      </c>
      <c r="HA9" s="95" t="s">
        <v>223</v>
      </c>
      <c r="HB9" s="95" t="s">
        <v>223</v>
      </c>
      <c r="HC9" s="95" t="s">
        <v>223</v>
      </c>
      <c r="HD9" s="95" t="s">
        <v>223</v>
      </c>
      <c r="HE9" s="95" t="s">
        <v>223</v>
      </c>
      <c r="HF9" s="95" t="s">
        <v>223</v>
      </c>
      <c r="HG9" s="95" t="s">
        <v>223</v>
      </c>
      <c r="HH9" s="95" t="s">
        <v>223</v>
      </c>
      <c r="HI9" s="95" t="s">
        <v>223</v>
      </c>
      <c r="HJ9" s="95" t="s">
        <v>223</v>
      </c>
      <c r="HK9" s="95" t="s">
        <v>223</v>
      </c>
      <c r="HL9" s="95" t="s">
        <v>223</v>
      </c>
      <c r="HM9" s="95" t="s">
        <v>223</v>
      </c>
      <c r="HN9" s="95" t="s">
        <v>223</v>
      </c>
      <c r="HO9" s="95" t="s">
        <v>223</v>
      </c>
      <c r="HP9" s="95" t="s">
        <v>223</v>
      </c>
      <c r="HQ9" s="95" t="s">
        <v>223</v>
      </c>
      <c r="HR9" s="95" t="s">
        <v>223</v>
      </c>
      <c r="HS9" s="95" t="s">
        <v>223</v>
      </c>
      <c r="HT9" s="95" t="s">
        <v>223</v>
      </c>
      <c r="HU9" s="95" t="s">
        <v>223</v>
      </c>
      <c r="HV9" s="95" t="s">
        <v>223</v>
      </c>
      <c r="HW9" s="95" t="s">
        <v>223</v>
      </c>
      <c r="HX9" s="95" t="s">
        <v>223</v>
      </c>
      <c r="HY9" s="95" t="s">
        <v>223</v>
      </c>
      <c r="HZ9" s="95" t="s">
        <v>223</v>
      </c>
      <c r="IA9" s="95" t="s">
        <v>223</v>
      </c>
      <c r="IB9" s="95" t="s">
        <v>223</v>
      </c>
      <c r="IC9" s="95" t="s">
        <v>223</v>
      </c>
      <c r="ID9" s="95" t="s">
        <v>223</v>
      </c>
      <c r="IE9" s="95" t="s">
        <v>223</v>
      </c>
      <c r="IF9" s="95" t="s">
        <v>223</v>
      </c>
      <c r="IG9" s="95" t="s">
        <v>223</v>
      </c>
      <c r="IH9" s="95" t="s">
        <v>223</v>
      </c>
      <c r="II9" s="95" t="s">
        <v>223</v>
      </c>
      <c r="IJ9" s="95" t="s">
        <v>223</v>
      </c>
      <c r="IK9" s="95" t="s">
        <v>223</v>
      </c>
      <c r="IL9" s="95" t="s">
        <v>223</v>
      </c>
      <c r="IM9" s="95" t="s">
        <v>223</v>
      </c>
      <c r="IN9" s="95" t="s">
        <v>223</v>
      </c>
      <c r="IO9" s="95" t="s">
        <v>223</v>
      </c>
      <c r="IP9" s="95" t="s">
        <v>223</v>
      </c>
      <c r="IQ9" s="95" t="s">
        <v>223</v>
      </c>
      <c r="IR9" s="95" t="s">
        <v>223</v>
      </c>
      <c r="IS9" s="95" t="s">
        <v>223</v>
      </c>
      <c r="IT9" s="95" t="s">
        <v>223</v>
      </c>
      <c r="IU9" s="95" t="s">
        <v>223</v>
      </c>
      <c r="IV9" s="95" t="s">
        <v>223</v>
      </c>
      <c r="IW9" s="95" t="s">
        <v>223</v>
      </c>
      <c r="IX9" s="95" t="s">
        <v>223</v>
      </c>
      <c r="IY9" s="95" t="s">
        <v>223</v>
      </c>
      <c r="IZ9" s="95" t="s">
        <v>223</v>
      </c>
      <c r="JA9" s="95" t="s">
        <v>223</v>
      </c>
      <c r="JB9" s="95" t="s">
        <v>223</v>
      </c>
      <c r="JC9" s="95" t="s">
        <v>223</v>
      </c>
      <c r="JD9" s="95" t="s">
        <v>223</v>
      </c>
      <c r="JE9" s="95" t="s">
        <v>223</v>
      </c>
      <c r="JF9" s="95" t="s">
        <v>223</v>
      </c>
      <c r="JG9" s="95" t="s">
        <v>223</v>
      </c>
      <c r="JH9" s="95" t="s">
        <v>223</v>
      </c>
      <c r="JI9" s="95" t="s">
        <v>223</v>
      </c>
      <c r="JJ9" s="95" t="s">
        <v>223</v>
      </c>
      <c r="JK9" s="95" t="s">
        <v>223</v>
      </c>
      <c r="JL9" s="95" t="s">
        <v>223</v>
      </c>
      <c r="JM9" s="95" t="s">
        <v>223</v>
      </c>
      <c r="JN9" s="95" t="s">
        <v>223</v>
      </c>
      <c r="JO9" s="95" t="s">
        <v>223</v>
      </c>
      <c r="JP9" s="95" t="s">
        <v>223</v>
      </c>
      <c r="JQ9" s="95" t="s">
        <v>223</v>
      </c>
      <c r="JR9" s="95" t="s">
        <v>223</v>
      </c>
      <c r="JS9" s="95" t="s">
        <v>223</v>
      </c>
      <c r="JT9" s="95" t="s">
        <v>223</v>
      </c>
      <c r="JU9" s="95" t="s">
        <v>223</v>
      </c>
      <c r="JV9" s="95" t="s">
        <v>223</v>
      </c>
      <c r="JW9" s="95" t="s">
        <v>223</v>
      </c>
      <c r="JX9" s="95" t="s">
        <v>223</v>
      </c>
      <c r="JY9" s="95" t="s">
        <v>223</v>
      </c>
      <c r="JZ9" s="95" t="s">
        <v>223</v>
      </c>
      <c r="KA9" s="95" t="s">
        <v>223</v>
      </c>
      <c r="KB9" s="95" t="s">
        <v>223</v>
      </c>
      <c r="KC9" s="95" t="s">
        <v>223</v>
      </c>
      <c r="KD9" s="95" t="s">
        <v>223</v>
      </c>
      <c r="KE9" s="95" t="s">
        <v>223</v>
      </c>
      <c r="KF9" s="95" t="s">
        <v>223</v>
      </c>
      <c r="KG9" s="95" t="s">
        <v>223</v>
      </c>
      <c r="KH9" s="95" t="s">
        <v>223</v>
      </c>
      <c r="KI9" s="95" t="s">
        <v>223</v>
      </c>
      <c r="KJ9" s="95" t="s">
        <v>223</v>
      </c>
      <c r="KK9" s="95" t="s">
        <v>223</v>
      </c>
      <c r="KL9" s="95" t="s">
        <v>223</v>
      </c>
      <c r="KM9" s="95" t="s">
        <v>223</v>
      </c>
      <c r="KN9" s="95" t="s">
        <v>223</v>
      </c>
      <c r="KO9" s="95" t="s">
        <v>223</v>
      </c>
      <c r="KP9" s="95" t="s">
        <v>223</v>
      </c>
      <c r="KQ9" s="95" t="s">
        <v>223</v>
      </c>
      <c r="KR9" s="95" t="s">
        <v>223</v>
      </c>
      <c r="KS9" s="95" t="s">
        <v>223</v>
      </c>
      <c r="KT9" s="95" t="s">
        <v>223</v>
      </c>
      <c r="KU9" s="95" t="s">
        <v>223</v>
      </c>
      <c r="KV9" s="95" t="s">
        <v>223</v>
      </c>
      <c r="KW9" s="95" t="s">
        <v>223</v>
      </c>
      <c r="KX9" s="95" t="s">
        <v>223</v>
      </c>
      <c r="KY9" s="95" t="s">
        <v>223</v>
      </c>
      <c r="KZ9" s="95" t="s">
        <v>223</v>
      </c>
      <c r="LA9" s="95" t="s">
        <v>223</v>
      </c>
      <c r="LB9" s="95" t="s">
        <v>223</v>
      </c>
      <c r="LC9" s="95" t="s">
        <v>223</v>
      </c>
      <c r="LD9" s="95" t="s">
        <v>223</v>
      </c>
      <c r="LE9" s="95" t="s">
        <v>223</v>
      </c>
      <c r="LF9" s="95" t="s">
        <v>223</v>
      </c>
      <c r="LG9" s="95" t="s">
        <v>223</v>
      </c>
      <c r="LH9" s="95" t="s">
        <v>223</v>
      </c>
      <c r="LI9" s="95" t="s">
        <v>223</v>
      </c>
      <c r="LJ9" s="95" t="s">
        <v>223</v>
      </c>
      <c r="LK9" s="95" t="s">
        <v>223</v>
      </c>
      <c r="LL9" s="95" t="s">
        <v>223</v>
      </c>
      <c r="LM9" s="95" t="s">
        <v>223</v>
      </c>
      <c r="LN9" s="95" t="s">
        <v>223</v>
      </c>
      <c r="LO9" s="95" t="s">
        <v>223</v>
      </c>
      <c r="LP9" s="95" t="s">
        <v>223</v>
      </c>
      <c r="LQ9" s="95" t="s">
        <v>223</v>
      </c>
      <c r="LR9" s="95" t="s">
        <v>223</v>
      </c>
      <c r="LS9" s="95" t="s">
        <v>223</v>
      </c>
      <c r="LT9" s="95" t="s">
        <v>223</v>
      </c>
      <c r="LU9" s="95" t="s">
        <v>223</v>
      </c>
      <c r="LV9" s="95" t="s">
        <v>223</v>
      </c>
      <c r="LW9" s="95" t="s">
        <v>223</v>
      </c>
      <c r="LX9" s="95" t="s">
        <v>223</v>
      </c>
      <c r="LY9" s="95" t="s">
        <v>223</v>
      </c>
    </row>
    <row r="10" spans="1:337" x14ac:dyDescent="0.35">
      <c r="A10" t="s">
        <v>30</v>
      </c>
      <c r="B10" s="95" t="s">
        <v>223</v>
      </c>
      <c r="C10" s="95" t="s">
        <v>223</v>
      </c>
      <c r="D10" s="95" t="s">
        <v>223</v>
      </c>
      <c r="E10" s="95" t="s">
        <v>223</v>
      </c>
      <c r="F10" s="95" t="s">
        <v>223</v>
      </c>
      <c r="G10" s="95" t="s">
        <v>223</v>
      </c>
      <c r="H10" s="95" t="s">
        <v>223</v>
      </c>
      <c r="I10" s="95" t="s">
        <v>223</v>
      </c>
      <c r="J10" s="95" t="s">
        <v>223</v>
      </c>
      <c r="K10" s="95" t="s">
        <v>223</v>
      </c>
      <c r="L10" s="95" t="s">
        <v>223</v>
      </c>
      <c r="M10" s="95" t="s">
        <v>223</v>
      </c>
      <c r="N10" s="95" t="s">
        <v>223</v>
      </c>
      <c r="O10" s="95" t="s">
        <v>223</v>
      </c>
      <c r="P10" s="95" t="s">
        <v>223</v>
      </c>
      <c r="Q10" s="95" t="s">
        <v>223</v>
      </c>
      <c r="R10" s="95" t="s">
        <v>223</v>
      </c>
      <c r="S10" s="95" t="s">
        <v>223</v>
      </c>
      <c r="T10" s="95" t="s">
        <v>223</v>
      </c>
      <c r="U10" s="95" t="s">
        <v>223</v>
      </c>
      <c r="V10" s="95" t="s">
        <v>223</v>
      </c>
      <c r="W10" s="95" t="s">
        <v>223</v>
      </c>
      <c r="X10" s="95" t="s">
        <v>223</v>
      </c>
      <c r="Y10" s="95" t="s">
        <v>223</v>
      </c>
      <c r="Z10" s="95" t="s">
        <v>223</v>
      </c>
      <c r="AA10" s="95" t="s">
        <v>223</v>
      </c>
      <c r="AB10" s="95" t="s">
        <v>223</v>
      </c>
      <c r="AC10" s="95" t="s">
        <v>223</v>
      </c>
      <c r="AD10" s="95" t="s">
        <v>223</v>
      </c>
      <c r="AE10" s="95" t="s">
        <v>223</v>
      </c>
      <c r="AF10" s="95" t="s">
        <v>223</v>
      </c>
      <c r="AG10" s="95" t="s">
        <v>223</v>
      </c>
      <c r="AH10" s="95" t="s">
        <v>223</v>
      </c>
      <c r="AI10" s="95" t="s">
        <v>223</v>
      </c>
      <c r="AJ10" s="95" t="s">
        <v>223</v>
      </c>
      <c r="AK10" s="95" t="s">
        <v>223</v>
      </c>
      <c r="AL10" s="95" t="s">
        <v>223</v>
      </c>
      <c r="AM10" s="95" t="s">
        <v>223</v>
      </c>
      <c r="AN10" s="95" t="s">
        <v>223</v>
      </c>
      <c r="AO10" s="95" t="s">
        <v>223</v>
      </c>
      <c r="AP10" s="95" t="s">
        <v>223</v>
      </c>
      <c r="AQ10" s="95" t="s">
        <v>223</v>
      </c>
      <c r="AR10" s="95" t="s">
        <v>223</v>
      </c>
      <c r="AS10" s="95" t="s">
        <v>223</v>
      </c>
      <c r="AT10" s="95" t="s">
        <v>223</v>
      </c>
      <c r="AU10" s="95" t="s">
        <v>223</v>
      </c>
      <c r="AV10" s="95" t="s">
        <v>223</v>
      </c>
      <c r="AW10" s="95" t="s">
        <v>223</v>
      </c>
      <c r="AX10" s="95" t="s">
        <v>223</v>
      </c>
      <c r="AY10" s="95" t="s">
        <v>223</v>
      </c>
      <c r="AZ10" s="95" t="s">
        <v>223</v>
      </c>
      <c r="BA10" s="95" t="s">
        <v>223</v>
      </c>
      <c r="BB10" s="95" t="s">
        <v>223</v>
      </c>
      <c r="BC10" s="95" t="s">
        <v>223</v>
      </c>
      <c r="BD10" s="95" t="s">
        <v>223</v>
      </c>
      <c r="BE10" s="95" t="s">
        <v>223</v>
      </c>
      <c r="BF10" s="95" t="s">
        <v>223</v>
      </c>
      <c r="BG10" s="95" t="s">
        <v>223</v>
      </c>
      <c r="BH10" s="95" t="s">
        <v>223</v>
      </c>
      <c r="BI10" s="95" t="s">
        <v>223</v>
      </c>
      <c r="BJ10" s="95" t="s">
        <v>223</v>
      </c>
      <c r="BK10" s="95" t="s">
        <v>223</v>
      </c>
      <c r="BL10" s="95" t="s">
        <v>223</v>
      </c>
      <c r="BM10" s="95" t="s">
        <v>223</v>
      </c>
      <c r="BN10" s="95" t="s">
        <v>223</v>
      </c>
      <c r="BO10" s="95" t="s">
        <v>223</v>
      </c>
      <c r="BP10" s="95" t="s">
        <v>223</v>
      </c>
      <c r="BQ10" s="95" t="s">
        <v>223</v>
      </c>
      <c r="BR10" s="95" t="s">
        <v>223</v>
      </c>
      <c r="BS10" s="95" t="s">
        <v>223</v>
      </c>
      <c r="BT10" s="95" t="s">
        <v>223</v>
      </c>
      <c r="BU10" s="95" t="s">
        <v>223</v>
      </c>
      <c r="BV10" s="95" t="s">
        <v>223</v>
      </c>
      <c r="BW10" s="95" t="s">
        <v>223</v>
      </c>
      <c r="BX10" s="95" t="s">
        <v>223</v>
      </c>
      <c r="BY10" s="95" t="s">
        <v>223</v>
      </c>
      <c r="BZ10" s="95" t="s">
        <v>223</v>
      </c>
      <c r="CA10" s="95" t="s">
        <v>223</v>
      </c>
      <c r="CB10" s="95" t="s">
        <v>223</v>
      </c>
      <c r="CC10" s="95" t="s">
        <v>223</v>
      </c>
      <c r="CD10" s="95" t="s">
        <v>223</v>
      </c>
      <c r="CE10" s="95" t="s">
        <v>223</v>
      </c>
      <c r="CF10" s="95" t="s">
        <v>223</v>
      </c>
      <c r="CG10" s="95" t="s">
        <v>223</v>
      </c>
      <c r="CH10" s="95" t="s">
        <v>223</v>
      </c>
      <c r="CI10" s="95" t="s">
        <v>223</v>
      </c>
      <c r="CJ10" s="95" t="s">
        <v>223</v>
      </c>
      <c r="CK10" s="95" t="s">
        <v>223</v>
      </c>
      <c r="CL10" s="95" t="s">
        <v>223</v>
      </c>
      <c r="CM10" s="95" t="s">
        <v>223</v>
      </c>
      <c r="CN10" s="95" t="s">
        <v>223</v>
      </c>
      <c r="CO10" s="95" t="s">
        <v>223</v>
      </c>
      <c r="CP10" s="95" t="s">
        <v>223</v>
      </c>
      <c r="CQ10" s="95" t="s">
        <v>223</v>
      </c>
      <c r="CR10" s="95" t="s">
        <v>223</v>
      </c>
      <c r="CS10" s="95" t="s">
        <v>223</v>
      </c>
      <c r="CT10" s="95" t="s">
        <v>223</v>
      </c>
      <c r="CU10" s="95" t="s">
        <v>223</v>
      </c>
      <c r="CV10" s="95" t="s">
        <v>223</v>
      </c>
      <c r="CW10" s="95" t="s">
        <v>223</v>
      </c>
      <c r="CX10" s="95" t="s">
        <v>223</v>
      </c>
      <c r="CY10" s="95" t="s">
        <v>223</v>
      </c>
      <c r="CZ10" s="95" t="s">
        <v>223</v>
      </c>
      <c r="DA10" s="95" t="s">
        <v>223</v>
      </c>
      <c r="DB10" s="95" t="s">
        <v>223</v>
      </c>
      <c r="DC10" s="95" t="s">
        <v>223</v>
      </c>
      <c r="DD10" s="95" t="s">
        <v>223</v>
      </c>
      <c r="DE10" s="95" t="s">
        <v>223</v>
      </c>
      <c r="DF10" s="95" t="s">
        <v>223</v>
      </c>
      <c r="DG10" s="95" t="s">
        <v>223</v>
      </c>
      <c r="DH10" s="95" t="s">
        <v>223</v>
      </c>
      <c r="DI10" s="95" t="s">
        <v>223</v>
      </c>
      <c r="DJ10" s="95" t="s">
        <v>223</v>
      </c>
      <c r="DK10" s="95" t="s">
        <v>223</v>
      </c>
      <c r="DL10" s="95" t="s">
        <v>223</v>
      </c>
      <c r="DM10" s="95" t="s">
        <v>223</v>
      </c>
      <c r="DN10" s="95" t="s">
        <v>223</v>
      </c>
      <c r="DO10" s="95" t="s">
        <v>223</v>
      </c>
      <c r="DP10" s="95" t="s">
        <v>223</v>
      </c>
      <c r="DQ10" s="95" t="s">
        <v>223</v>
      </c>
      <c r="DR10" s="95" t="s">
        <v>223</v>
      </c>
      <c r="DS10" s="95" t="s">
        <v>223</v>
      </c>
      <c r="DT10" s="95" t="s">
        <v>223</v>
      </c>
      <c r="DU10" s="95" t="s">
        <v>223</v>
      </c>
      <c r="DV10" s="95" t="s">
        <v>223</v>
      </c>
      <c r="DW10" s="95" t="s">
        <v>223</v>
      </c>
      <c r="DX10" s="95" t="s">
        <v>223</v>
      </c>
      <c r="DY10" s="95" t="s">
        <v>223</v>
      </c>
      <c r="DZ10" s="95" t="s">
        <v>223</v>
      </c>
      <c r="EA10" s="95" t="s">
        <v>223</v>
      </c>
      <c r="EB10" s="95" t="s">
        <v>223</v>
      </c>
      <c r="EC10" s="95" t="s">
        <v>223</v>
      </c>
      <c r="ED10" s="95" t="s">
        <v>223</v>
      </c>
      <c r="EE10" s="95" t="s">
        <v>223</v>
      </c>
      <c r="EF10" s="95" t="s">
        <v>223</v>
      </c>
      <c r="EG10" s="95" t="s">
        <v>223</v>
      </c>
      <c r="EH10" s="95" t="s">
        <v>223</v>
      </c>
      <c r="EI10" s="95" t="s">
        <v>223</v>
      </c>
      <c r="EJ10" s="95" t="s">
        <v>223</v>
      </c>
      <c r="EK10" s="95" t="s">
        <v>223</v>
      </c>
      <c r="EL10" s="95" t="s">
        <v>223</v>
      </c>
      <c r="EM10" s="95" t="s">
        <v>223</v>
      </c>
      <c r="EN10" s="95" t="s">
        <v>223</v>
      </c>
      <c r="EO10" s="95" t="s">
        <v>223</v>
      </c>
      <c r="EP10" s="95" t="s">
        <v>223</v>
      </c>
      <c r="EQ10" s="95" t="s">
        <v>223</v>
      </c>
      <c r="ER10" s="95" t="s">
        <v>223</v>
      </c>
      <c r="ES10" s="95" t="s">
        <v>223</v>
      </c>
      <c r="ET10" s="95" t="s">
        <v>223</v>
      </c>
      <c r="EU10" s="95" t="s">
        <v>223</v>
      </c>
      <c r="EV10" s="95" t="s">
        <v>223</v>
      </c>
      <c r="EW10" s="95" t="s">
        <v>223</v>
      </c>
      <c r="EX10" s="95" t="s">
        <v>223</v>
      </c>
      <c r="EY10" s="95" t="s">
        <v>223</v>
      </c>
      <c r="EZ10" s="95" t="s">
        <v>223</v>
      </c>
      <c r="FA10" s="95" t="s">
        <v>223</v>
      </c>
      <c r="FB10" s="95" t="s">
        <v>223</v>
      </c>
      <c r="FC10" s="95" t="s">
        <v>223</v>
      </c>
      <c r="FD10" s="95" t="s">
        <v>223</v>
      </c>
      <c r="FE10" s="95" t="s">
        <v>223</v>
      </c>
      <c r="FF10" s="95" t="s">
        <v>223</v>
      </c>
      <c r="FG10" s="95" t="s">
        <v>223</v>
      </c>
      <c r="FH10" s="95" t="s">
        <v>223</v>
      </c>
      <c r="FI10" s="95" t="s">
        <v>223</v>
      </c>
      <c r="FJ10" s="95" t="s">
        <v>223</v>
      </c>
      <c r="FK10" s="95" t="s">
        <v>223</v>
      </c>
      <c r="FL10" s="95" t="s">
        <v>223</v>
      </c>
      <c r="FM10" s="95" t="s">
        <v>223</v>
      </c>
      <c r="FN10" s="95" t="s">
        <v>223</v>
      </c>
      <c r="FO10" s="95" t="s">
        <v>223</v>
      </c>
      <c r="FP10" s="95" t="s">
        <v>223</v>
      </c>
      <c r="FQ10" s="95" t="s">
        <v>223</v>
      </c>
      <c r="FR10" s="95" t="s">
        <v>223</v>
      </c>
      <c r="FS10" s="95" t="s">
        <v>223</v>
      </c>
      <c r="FT10" s="95" t="s">
        <v>223</v>
      </c>
      <c r="FU10" s="95" t="s">
        <v>223</v>
      </c>
      <c r="FV10" s="95" t="s">
        <v>223</v>
      </c>
      <c r="FW10" s="95" t="s">
        <v>223</v>
      </c>
      <c r="FX10" s="95" t="s">
        <v>223</v>
      </c>
      <c r="FY10" s="95" t="s">
        <v>223</v>
      </c>
      <c r="FZ10" s="95" t="s">
        <v>223</v>
      </c>
      <c r="GA10" s="95" t="s">
        <v>223</v>
      </c>
      <c r="GB10" s="95" t="s">
        <v>223</v>
      </c>
      <c r="GC10" s="95" t="s">
        <v>223</v>
      </c>
      <c r="GD10" s="95" t="s">
        <v>223</v>
      </c>
      <c r="GE10" s="95" t="s">
        <v>223</v>
      </c>
      <c r="GF10" s="95" t="s">
        <v>223</v>
      </c>
      <c r="GG10" s="95" t="s">
        <v>223</v>
      </c>
      <c r="GH10" s="95" t="s">
        <v>223</v>
      </c>
      <c r="GI10" s="95" t="s">
        <v>223</v>
      </c>
      <c r="GJ10" s="95" t="s">
        <v>223</v>
      </c>
      <c r="GK10" s="95" t="s">
        <v>223</v>
      </c>
      <c r="GL10" s="95" t="s">
        <v>223</v>
      </c>
      <c r="GM10" s="95" t="s">
        <v>223</v>
      </c>
      <c r="GN10" s="95" t="s">
        <v>223</v>
      </c>
      <c r="GO10" s="95" t="s">
        <v>223</v>
      </c>
      <c r="GP10" s="95" t="s">
        <v>223</v>
      </c>
      <c r="GQ10" s="95" t="s">
        <v>223</v>
      </c>
      <c r="GR10" s="95" t="s">
        <v>223</v>
      </c>
      <c r="GS10" s="95" t="s">
        <v>223</v>
      </c>
      <c r="GT10" s="95" t="s">
        <v>223</v>
      </c>
      <c r="GU10" s="95" t="s">
        <v>223</v>
      </c>
      <c r="GV10" s="95" t="s">
        <v>223</v>
      </c>
      <c r="GW10" s="95" t="s">
        <v>223</v>
      </c>
      <c r="GX10" s="95" t="s">
        <v>223</v>
      </c>
      <c r="GY10" s="95" t="s">
        <v>223</v>
      </c>
      <c r="GZ10" s="95" t="s">
        <v>223</v>
      </c>
      <c r="HA10" s="95" t="s">
        <v>223</v>
      </c>
      <c r="HB10" s="95" t="s">
        <v>223</v>
      </c>
      <c r="HC10" s="95" t="s">
        <v>223</v>
      </c>
      <c r="HD10" s="95" t="s">
        <v>223</v>
      </c>
      <c r="HE10" s="95" t="s">
        <v>223</v>
      </c>
      <c r="HF10" s="95" t="s">
        <v>223</v>
      </c>
      <c r="HG10" s="95" t="s">
        <v>223</v>
      </c>
      <c r="HH10" s="95" t="s">
        <v>223</v>
      </c>
      <c r="HI10" s="95" t="s">
        <v>223</v>
      </c>
      <c r="HJ10" s="95" t="s">
        <v>223</v>
      </c>
      <c r="HK10" s="95" t="s">
        <v>223</v>
      </c>
      <c r="HL10" s="95" t="s">
        <v>223</v>
      </c>
      <c r="HM10" s="95" t="s">
        <v>223</v>
      </c>
      <c r="HN10" s="95" t="s">
        <v>223</v>
      </c>
      <c r="HO10" s="95" t="s">
        <v>223</v>
      </c>
      <c r="HP10" s="95" t="s">
        <v>223</v>
      </c>
      <c r="HQ10" s="95" t="s">
        <v>223</v>
      </c>
      <c r="HR10" s="95" t="s">
        <v>223</v>
      </c>
      <c r="HS10" s="95" t="s">
        <v>223</v>
      </c>
      <c r="HT10" s="95" t="s">
        <v>223</v>
      </c>
      <c r="HU10" s="95" t="s">
        <v>223</v>
      </c>
      <c r="HV10" s="95" t="s">
        <v>223</v>
      </c>
      <c r="HW10" s="95" t="s">
        <v>223</v>
      </c>
      <c r="HX10" s="95" t="s">
        <v>223</v>
      </c>
      <c r="HY10" s="95" t="s">
        <v>223</v>
      </c>
      <c r="HZ10" s="95" t="s">
        <v>223</v>
      </c>
      <c r="IA10" s="95" t="s">
        <v>223</v>
      </c>
      <c r="IB10" s="95" t="s">
        <v>223</v>
      </c>
      <c r="IC10" s="95" t="s">
        <v>223</v>
      </c>
      <c r="ID10" s="95" t="s">
        <v>223</v>
      </c>
      <c r="IE10" s="95" t="s">
        <v>223</v>
      </c>
      <c r="IF10" s="95" t="s">
        <v>223</v>
      </c>
      <c r="IG10" s="95" t="s">
        <v>223</v>
      </c>
      <c r="IH10" s="95" t="s">
        <v>223</v>
      </c>
      <c r="II10" s="95" t="s">
        <v>223</v>
      </c>
      <c r="IJ10" s="95" t="s">
        <v>223</v>
      </c>
      <c r="IK10" s="95" t="s">
        <v>223</v>
      </c>
      <c r="IL10" s="95" t="s">
        <v>223</v>
      </c>
      <c r="IM10" s="95" t="s">
        <v>223</v>
      </c>
      <c r="IN10" s="95" t="s">
        <v>223</v>
      </c>
      <c r="IO10" s="95" t="s">
        <v>223</v>
      </c>
      <c r="IP10" s="95" t="s">
        <v>223</v>
      </c>
      <c r="IQ10" s="95" t="s">
        <v>223</v>
      </c>
      <c r="IR10" s="95" t="s">
        <v>223</v>
      </c>
      <c r="IS10" s="95" t="s">
        <v>223</v>
      </c>
      <c r="IT10" s="95" t="s">
        <v>223</v>
      </c>
      <c r="IU10" s="95" t="s">
        <v>223</v>
      </c>
      <c r="IV10" s="95" t="s">
        <v>223</v>
      </c>
      <c r="IW10" s="95" t="s">
        <v>223</v>
      </c>
      <c r="IX10" s="95" t="s">
        <v>223</v>
      </c>
      <c r="IY10" s="95" t="s">
        <v>223</v>
      </c>
      <c r="IZ10" s="95" t="s">
        <v>223</v>
      </c>
      <c r="JA10" s="95" t="s">
        <v>223</v>
      </c>
      <c r="JB10" s="95" t="s">
        <v>223</v>
      </c>
      <c r="JC10" s="95" t="s">
        <v>223</v>
      </c>
      <c r="JD10" s="95" t="s">
        <v>223</v>
      </c>
      <c r="JE10" s="95" t="s">
        <v>223</v>
      </c>
      <c r="JF10" s="95" t="s">
        <v>223</v>
      </c>
      <c r="JG10" s="95" t="s">
        <v>223</v>
      </c>
      <c r="JH10" s="95" t="s">
        <v>223</v>
      </c>
      <c r="JI10" s="95" t="s">
        <v>223</v>
      </c>
      <c r="JJ10" s="95" t="s">
        <v>223</v>
      </c>
      <c r="JK10" s="95" t="s">
        <v>223</v>
      </c>
      <c r="JL10" s="95" t="s">
        <v>223</v>
      </c>
      <c r="JM10" s="95" t="s">
        <v>223</v>
      </c>
      <c r="JN10" s="95" t="s">
        <v>223</v>
      </c>
      <c r="JO10" s="95" t="s">
        <v>223</v>
      </c>
      <c r="JP10" s="95" t="s">
        <v>223</v>
      </c>
      <c r="JQ10" s="95" t="s">
        <v>223</v>
      </c>
      <c r="JR10" s="95" t="s">
        <v>223</v>
      </c>
      <c r="JS10" s="95" t="s">
        <v>223</v>
      </c>
      <c r="JT10" s="95" t="s">
        <v>223</v>
      </c>
      <c r="JU10" s="95" t="s">
        <v>223</v>
      </c>
      <c r="JV10" s="95" t="s">
        <v>223</v>
      </c>
      <c r="JW10" s="95" t="s">
        <v>223</v>
      </c>
      <c r="JX10" s="95" t="s">
        <v>223</v>
      </c>
      <c r="JY10" s="95" t="s">
        <v>223</v>
      </c>
      <c r="JZ10" s="95" t="s">
        <v>223</v>
      </c>
      <c r="KA10" s="95" t="s">
        <v>223</v>
      </c>
      <c r="KB10" s="95" t="s">
        <v>223</v>
      </c>
      <c r="KC10" s="95" t="s">
        <v>223</v>
      </c>
      <c r="KD10" s="95" t="s">
        <v>223</v>
      </c>
      <c r="KE10" s="95" t="s">
        <v>223</v>
      </c>
      <c r="KF10" s="95" t="s">
        <v>223</v>
      </c>
      <c r="KG10" s="95" t="s">
        <v>223</v>
      </c>
      <c r="KH10" s="95" t="s">
        <v>223</v>
      </c>
      <c r="KI10" s="95" t="s">
        <v>223</v>
      </c>
      <c r="KJ10" s="95" t="s">
        <v>223</v>
      </c>
      <c r="KK10" s="95" t="s">
        <v>223</v>
      </c>
      <c r="KL10" s="95" t="s">
        <v>223</v>
      </c>
      <c r="KM10" s="95" t="s">
        <v>223</v>
      </c>
      <c r="KN10" s="95" t="s">
        <v>223</v>
      </c>
      <c r="KO10" s="95" t="s">
        <v>223</v>
      </c>
      <c r="KP10" s="95" t="s">
        <v>223</v>
      </c>
      <c r="KQ10" s="95" t="s">
        <v>223</v>
      </c>
      <c r="KR10" s="95" t="s">
        <v>223</v>
      </c>
      <c r="KS10" s="95" t="s">
        <v>223</v>
      </c>
      <c r="KT10" s="95" t="s">
        <v>223</v>
      </c>
      <c r="KU10" s="95" t="s">
        <v>223</v>
      </c>
      <c r="KV10" s="95" t="s">
        <v>223</v>
      </c>
      <c r="KW10" s="95" t="s">
        <v>223</v>
      </c>
      <c r="KX10" s="95" t="s">
        <v>223</v>
      </c>
      <c r="KY10" s="95" t="s">
        <v>223</v>
      </c>
      <c r="KZ10" s="95" t="s">
        <v>223</v>
      </c>
      <c r="LA10" s="95" t="s">
        <v>223</v>
      </c>
      <c r="LB10" s="95" t="s">
        <v>223</v>
      </c>
      <c r="LC10" s="95" t="s">
        <v>223</v>
      </c>
      <c r="LD10" s="95" t="s">
        <v>223</v>
      </c>
      <c r="LE10" s="95" t="s">
        <v>223</v>
      </c>
      <c r="LF10" s="95" t="s">
        <v>223</v>
      </c>
      <c r="LG10" s="95" t="s">
        <v>223</v>
      </c>
      <c r="LH10" s="95" t="s">
        <v>223</v>
      </c>
      <c r="LI10" s="95" t="s">
        <v>223</v>
      </c>
      <c r="LJ10" s="95" t="s">
        <v>223</v>
      </c>
      <c r="LK10" s="95" t="s">
        <v>223</v>
      </c>
      <c r="LL10" s="95" t="s">
        <v>223</v>
      </c>
      <c r="LM10" s="95" t="s">
        <v>223</v>
      </c>
      <c r="LN10" s="95" t="s">
        <v>223</v>
      </c>
      <c r="LO10" s="95" t="s">
        <v>223</v>
      </c>
      <c r="LP10" s="95" t="s">
        <v>223</v>
      </c>
      <c r="LQ10" s="95" t="s">
        <v>223</v>
      </c>
      <c r="LR10" s="95" t="s">
        <v>223</v>
      </c>
      <c r="LS10" s="95" t="s">
        <v>223</v>
      </c>
      <c r="LT10" s="95" t="s">
        <v>223</v>
      </c>
      <c r="LU10" s="95" t="s">
        <v>223</v>
      </c>
      <c r="LV10" s="95" t="s">
        <v>223</v>
      </c>
      <c r="LW10" s="95" t="s">
        <v>223</v>
      </c>
      <c r="LX10" s="95" t="s">
        <v>223</v>
      </c>
      <c r="LY10" s="95" t="s">
        <v>223</v>
      </c>
    </row>
    <row r="11" spans="1:337" x14ac:dyDescent="0.35">
      <c r="A11" t="s">
        <v>31</v>
      </c>
      <c r="B11" s="95" t="s">
        <v>223</v>
      </c>
      <c r="C11" s="95" t="s">
        <v>223</v>
      </c>
      <c r="D11" s="95" t="s">
        <v>223</v>
      </c>
      <c r="E11" s="95" t="s">
        <v>223</v>
      </c>
      <c r="F11" s="95" t="s">
        <v>223</v>
      </c>
      <c r="G11" s="95" t="s">
        <v>223</v>
      </c>
      <c r="H11" s="95" t="s">
        <v>223</v>
      </c>
      <c r="I11" s="95" t="s">
        <v>223</v>
      </c>
      <c r="J11" s="95" t="s">
        <v>223</v>
      </c>
      <c r="K11" s="95" t="s">
        <v>223</v>
      </c>
      <c r="L11" s="95" t="s">
        <v>223</v>
      </c>
      <c r="M11" s="95" t="s">
        <v>223</v>
      </c>
      <c r="N11" s="95" t="s">
        <v>223</v>
      </c>
      <c r="O11" s="95" t="s">
        <v>223</v>
      </c>
      <c r="P11" s="95" t="s">
        <v>223</v>
      </c>
      <c r="Q11" s="95" t="s">
        <v>223</v>
      </c>
      <c r="R11" s="95" t="s">
        <v>223</v>
      </c>
      <c r="S11" s="95" t="s">
        <v>223</v>
      </c>
      <c r="T11" s="95" t="s">
        <v>223</v>
      </c>
      <c r="U11" s="95" t="s">
        <v>223</v>
      </c>
      <c r="V11" s="95" t="s">
        <v>223</v>
      </c>
      <c r="W11" s="95" t="s">
        <v>223</v>
      </c>
      <c r="X11" s="95" t="s">
        <v>223</v>
      </c>
      <c r="Y11" s="95" t="s">
        <v>223</v>
      </c>
      <c r="Z11" s="95" t="s">
        <v>223</v>
      </c>
      <c r="AA11" s="95" t="s">
        <v>223</v>
      </c>
      <c r="AB11" s="95" t="s">
        <v>223</v>
      </c>
      <c r="AC11" s="95" t="s">
        <v>223</v>
      </c>
      <c r="AD11" s="95" t="s">
        <v>223</v>
      </c>
      <c r="AE11" s="95" t="s">
        <v>223</v>
      </c>
      <c r="AF11" s="95" t="s">
        <v>223</v>
      </c>
      <c r="AG11" s="95" t="s">
        <v>223</v>
      </c>
      <c r="AH11" s="95" t="s">
        <v>223</v>
      </c>
      <c r="AI11" s="95" t="s">
        <v>223</v>
      </c>
      <c r="AJ11" s="95" t="s">
        <v>223</v>
      </c>
      <c r="AK11" s="95" t="s">
        <v>223</v>
      </c>
      <c r="AL11" s="95" t="s">
        <v>223</v>
      </c>
      <c r="AM11" s="95" t="s">
        <v>223</v>
      </c>
      <c r="AN11" s="95" t="s">
        <v>223</v>
      </c>
      <c r="AO11" s="95" t="s">
        <v>223</v>
      </c>
      <c r="AP11" s="95" t="s">
        <v>223</v>
      </c>
      <c r="AQ11" s="95" t="s">
        <v>223</v>
      </c>
      <c r="AR11" s="95" t="s">
        <v>223</v>
      </c>
      <c r="AS11" s="95" t="s">
        <v>223</v>
      </c>
      <c r="AT11" s="95" t="s">
        <v>223</v>
      </c>
      <c r="AU11" s="95" t="s">
        <v>223</v>
      </c>
      <c r="AV11" s="95" t="s">
        <v>223</v>
      </c>
      <c r="AW11" s="95" t="s">
        <v>223</v>
      </c>
      <c r="AX11" s="95" t="s">
        <v>223</v>
      </c>
      <c r="AY11" s="95" t="s">
        <v>223</v>
      </c>
      <c r="AZ11" s="95" t="s">
        <v>223</v>
      </c>
      <c r="BA11" s="95" t="s">
        <v>223</v>
      </c>
      <c r="BB11" s="95" t="s">
        <v>223</v>
      </c>
      <c r="BC11" s="95" t="s">
        <v>223</v>
      </c>
      <c r="BD11" s="95" t="s">
        <v>223</v>
      </c>
      <c r="BE11" s="95" t="s">
        <v>223</v>
      </c>
      <c r="BF11" s="95" t="s">
        <v>223</v>
      </c>
      <c r="BG11" s="95" t="s">
        <v>223</v>
      </c>
      <c r="BH11" s="95" t="s">
        <v>223</v>
      </c>
      <c r="BI11" s="95" t="s">
        <v>223</v>
      </c>
      <c r="BJ11" s="95" t="s">
        <v>223</v>
      </c>
      <c r="BK11" s="95" t="s">
        <v>223</v>
      </c>
      <c r="BL11" s="95" t="s">
        <v>223</v>
      </c>
      <c r="BM11" s="95" t="s">
        <v>223</v>
      </c>
      <c r="BN11" s="95" t="s">
        <v>223</v>
      </c>
      <c r="BO11" s="95" t="s">
        <v>223</v>
      </c>
      <c r="BP11" s="95" t="s">
        <v>223</v>
      </c>
      <c r="BQ11" s="95" t="s">
        <v>223</v>
      </c>
      <c r="BR11" s="95" t="s">
        <v>223</v>
      </c>
      <c r="BS11" s="95" t="s">
        <v>223</v>
      </c>
      <c r="BT11" s="95" t="s">
        <v>223</v>
      </c>
      <c r="BU11" s="95" t="s">
        <v>223</v>
      </c>
      <c r="BV11" s="95" t="s">
        <v>223</v>
      </c>
      <c r="BW11" s="95" t="s">
        <v>223</v>
      </c>
      <c r="BX11" s="95" t="s">
        <v>223</v>
      </c>
      <c r="BY11" s="95" t="s">
        <v>223</v>
      </c>
      <c r="BZ11" s="95" t="s">
        <v>223</v>
      </c>
      <c r="CA11" s="95" t="s">
        <v>223</v>
      </c>
      <c r="CB11" s="95" t="s">
        <v>223</v>
      </c>
      <c r="CC11" s="95" t="s">
        <v>223</v>
      </c>
      <c r="CD11" s="95" t="s">
        <v>223</v>
      </c>
      <c r="CE11" s="95" t="s">
        <v>223</v>
      </c>
      <c r="CF11" s="95" t="s">
        <v>223</v>
      </c>
      <c r="CG11" s="95" t="s">
        <v>223</v>
      </c>
      <c r="CH11" s="95" t="s">
        <v>223</v>
      </c>
      <c r="CI11" s="95" t="s">
        <v>223</v>
      </c>
      <c r="CJ11" s="95" t="s">
        <v>223</v>
      </c>
      <c r="CK11" s="95" t="s">
        <v>223</v>
      </c>
      <c r="CL11" s="95" t="s">
        <v>223</v>
      </c>
      <c r="CM11" s="95" t="s">
        <v>223</v>
      </c>
      <c r="CN11" s="95" t="s">
        <v>223</v>
      </c>
      <c r="CO11" s="95" t="s">
        <v>223</v>
      </c>
      <c r="CP11" s="95" t="s">
        <v>223</v>
      </c>
      <c r="CQ11" s="95" t="s">
        <v>223</v>
      </c>
      <c r="CR11" s="95" t="s">
        <v>223</v>
      </c>
      <c r="CS11" s="95" t="s">
        <v>223</v>
      </c>
      <c r="CT11" s="95" t="s">
        <v>223</v>
      </c>
      <c r="CU11" s="95" t="s">
        <v>223</v>
      </c>
      <c r="CV11" s="95" t="s">
        <v>223</v>
      </c>
      <c r="CW11" s="95" t="s">
        <v>223</v>
      </c>
      <c r="CX11" s="95" t="s">
        <v>223</v>
      </c>
      <c r="CY11" s="95" t="s">
        <v>223</v>
      </c>
      <c r="CZ11" s="95" t="s">
        <v>223</v>
      </c>
      <c r="DA11" s="95" t="s">
        <v>223</v>
      </c>
      <c r="DB11" s="95" t="s">
        <v>223</v>
      </c>
      <c r="DC11" s="95" t="s">
        <v>223</v>
      </c>
      <c r="DD11" s="95" t="s">
        <v>223</v>
      </c>
      <c r="DE11" s="95" t="s">
        <v>223</v>
      </c>
      <c r="DF11" s="95" t="s">
        <v>223</v>
      </c>
      <c r="DG11" s="95" t="s">
        <v>223</v>
      </c>
      <c r="DH11" s="95" t="s">
        <v>223</v>
      </c>
      <c r="DI11" s="95" t="s">
        <v>223</v>
      </c>
      <c r="DJ11" s="95" t="s">
        <v>223</v>
      </c>
      <c r="DK11" s="95" t="s">
        <v>223</v>
      </c>
      <c r="DL11" s="95" t="s">
        <v>223</v>
      </c>
      <c r="DM11" s="95" t="s">
        <v>223</v>
      </c>
      <c r="DN11" s="95" t="s">
        <v>223</v>
      </c>
      <c r="DO11" s="95" t="s">
        <v>223</v>
      </c>
      <c r="DP11" s="95" t="s">
        <v>223</v>
      </c>
      <c r="DQ11" s="95" t="s">
        <v>223</v>
      </c>
      <c r="DR11" s="95" t="s">
        <v>223</v>
      </c>
      <c r="DS11" s="95" t="s">
        <v>223</v>
      </c>
      <c r="DT11" s="95" t="s">
        <v>223</v>
      </c>
      <c r="DU11" s="95" t="s">
        <v>223</v>
      </c>
      <c r="DV11" s="95" t="s">
        <v>223</v>
      </c>
      <c r="DW11" s="95" t="s">
        <v>223</v>
      </c>
      <c r="DX11" s="95" t="s">
        <v>223</v>
      </c>
      <c r="DY11" s="95" t="s">
        <v>223</v>
      </c>
      <c r="DZ11" s="95" t="s">
        <v>223</v>
      </c>
      <c r="EA11" s="95" t="s">
        <v>223</v>
      </c>
      <c r="EB11" s="95" t="s">
        <v>223</v>
      </c>
      <c r="EC11" s="95" t="s">
        <v>223</v>
      </c>
      <c r="ED11" s="95" t="s">
        <v>223</v>
      </c>
      <c r="EE11" s="95" t="s">
        <v>223</v>
      </c>
      <c r="EF11" s="95" t="s">
        <v>223</v>
      </c>
      <c r="EG11" s="95" t="s">
        <v>223</v>
      </c>
      <c r="EH11" s="95" t="s">
        <v>223</v>
      </c>
      <c r="EI11" s="95" t="s">
        <v>223</v>
      </c>
      <c r="EJ11" s="95" t="s">
        <v>223</v>
      </c>
      <c r="EK11" s="95" t="s">
        <v>223</v>
      </c>
      <c r="EL11" s="95" t="s">
        <v>223</v>
      </c>
      <c r="EM11" s="95" t="s">
        <v>223</v>
      </c>
      <c r="EN11" s="95" t="s">
        <v>223</v>
      </c>
      <c r="EO11" s="95" t="s">
        <v>223</v>
      </c>
      <c r="EP11" s="95" t="s">
        <v>223</v>
      </c>
      <c r="EQ11" s="95" t="s">
        <v>223</v>
      </c>
      <c r="ER11" s="95" t="s">
        <v>223</v>
      </c>
      <c r="ES11" s="95" t="s">
        <v>223</v>
      </c>
      <c r="ET11" s="95" t="s">
        <v>223</v>
      </c>
      <c r="EU11" s="95" t="s">
        <v>223</v>
      </c>
      <c r="EV11" s="95" t="s">
        <v>223</v>
      </c>
      <c r="EW11" s="95" t="s">
        <v>223</v>
      </c>
      <c r="EX11" s="95" t="s">
        <v>223</v>
      </c>
      <c r="EY11" s="95" t="s">
        <v>223</v>
      </c>
      <c r="EZ11" s="95" t="s">
        <v>223</v>
      </c>
      <c r="FA11" s="95" t="s">
        <v>223</v>
      </c>
      <c r="FB11" s="95" t="s">
        <v>223</v>
      </c>
      <c r="FC11" s="95" t="s">
        <v>223</v>
      </c>
      <c r="FD11" s="95" t="s">
        <v>223</v>
      </c>
      <c r="FE11" s="95" t="s">
        <v>223</v>
      </c>
      <c r="FF11" s="95" t="s">
        <v>223</v>
      </c>
      <c r="FG11" s="95" t="s">
        <v>223</v>
      </c>
      <c r="FH11" s="95" t="s">
        <v>223</v>
      </c>
      <c r="FI11" s="95" t="s">
        <v>223</v>
      </c>
      <c r="FJ11" s="95" t="s">
        <v>223</v>
      </c>
      <c r="FK11" s="95" t="s">
        <v>223</v>
      </c>
      <c r="FL11" s="95" t="s">
        <v>223</v>
      </c>
      <c r="FM11" s="95" t="s">
        <v>223</v>
      </c>
      <c r="FN11" s="95" t="s">
        <v>223</v>
      </c>
      <c r="FO11" s="95" t="s">
        <v>223</v>
      </c>
      <c r="FP11" s="95" t="s">
        <v>223</v>
      </c>
      <c r="FQ11" s="95" t="s">
        <v>223</v>
      </c>
      <c r="FR11" s="95" t="s">
        <v>223</v>
      </c>
      <c r="FS11" s="95" t="s">
        <v>223</v>
      </c>
      <c r="FT11" s="95" t="s">
        <v>223</v>
      </c>
      <c r="FU11" s="95" t="s">
        <v>223</v>
      </c>
      <c r="FV11" s="95" t="s">
        <v>223</v>
      </c>
      <c r="FW11" s="95" t="s">
        <v>223</v>
      </c>
      <c r="FX11" s="95" t="s">
        <v>223</v>
      </c>
      <c r="FY11" s="95" t="s">
        <v>223</v>
      </c>
      <c r="FZ11" s="95" t="s">
        <v>223</v>
      </c>
      <c r="GA11" s="95" t="s">
        <v>223</v>
      </c>
      <c r="GB11" s="95" t="s">
        <v>223</v>
      </c>
      <c r="GC11" s="95" t="s">
        <v>223</v>
      </c>
      <c r="GD11" s="95" t="s">
        <v>223</v>
      </c>
      <c r="GE11" s="95" t="s">
        <v>223</v>
      </c>
      <c r="GF11" s="95" t="s">
        <v>223</v>
      </c>
      <c r="GG11" s="95" t="s">
        <v>223</v>
      </c>
      <c r="GH11" s="95" t="s">
        <v>223</v>
      </c>
      <c r="GI11" s="95" t="s">
        <v>223</v>
      </c>
      <c r="GJ11" s="95" t="s">
        <v>223</v>
      </c>
      <c r="GK11" s="95" t="s">
        <v>223</v>
      </c>
      <c r="GL11" s="95" t="s">
        <v>223</v>
      </c>
      <c r="GM11" s="95" t="s">
        <v>223</v>
      </c>
      <c r="GN11" s="95" t="s">
        <v>223</v>
      </c>
      <c r="GO11" s="95" t="s">
        <v>223</v>
      </c>
      <c r="GP11" s="95" t="s">
        <v>223</v>
      </c>
      <c r="GQ11" s="95" t="s">
        <v>223</v>
      </c>
      <c r="GR11" s="95" t="s">
        <v>223</v>
      </c>
      <c r="GS11" s="95" t="s">
        <v>223</v>
      </c>
      <c r="GT11" s="95" t="s">
        <v>223</v>
      </c>
      <c r="GU11" s="95" t="s">
        <v>223</v>
      </c>
      <c r="GV11" s="95" t="s">
        <v>223</v>
      </c>
      <c r="GW11" s="95" t="s">
        <v>223</v>
      </c>
      <c r="GX11" s="95" t="s">
        <v>223</v>
      </c>
      <c r="GY11" s="95" t="s">
        <v>223</v>
      </c>
      <c r="GZ11" s="95" t="s">
        <v>223</v>
      </c>
      <c r="HA11" s="95" t="s">
        <v>223</v>
      </c>
      <c r="HB11" s="95" t="s">
        <v>223</v>
      </c>
      <c r="HC11" s="95" t="s">
        <v>223</v>
      </c>
      <c r="HD11" s="95" t="s">
        <v>223</v>
      </c>
      <c r="HE11" s="95" t="s">
        <v>223</v>
      </c>
      <c r="HF11" s="95" t="s">
        <v>223</v>
      </c>
      <c r="HG11" s="95" t="s">
        <v>223</v>
      </c>
      <c r="HH11" s="95" t="s">
        <v>223</v>
      </c>
      <c r="HI11" s="95" t="s">
        <v>223</v>
      </c>
      <c r="HJ11" s="95" t="s">
        <v>223</v>
      </c>
      <c r="HK11" s="95" t="s">
        <v>223</v>
      </c>
      <c r="HL11" s="95" t="s">
        <v>223</v>
      </c>
      <c r="HM11" s="95" t="s">
        <v>223</v>
      </c>
      <c r="HN11" s="95" t="s">
        <v>223</v>
      </c>
      <c r="HO11" s="95" t="s">
        <v>223</v>
      </c>
      <c r="HP11" s="95" t="s">
        <v>223</v>
      </c>
      <c r="HQ11" s="95" t="s">
        <v>223</v>
      </c>
      <c r="HR11" s="95" t="s">
        <v>223</v>
      </c>
      <c r="HS11" s="95" t="s">
        <v>223</v>
      </c>
      <c r="HT11" s="95" t="s">
        <v>223</v>
      </c>
      <c r="HU11" s="95" t="s">
        <v>223</v>
      </c>
      <c r="HV11" s="95" t="s">
        <v>223</v>
      </c>
      <c r="HW11" s="95" t="s">
        <v>223</v>
      </c>
      <c r="HX11" s="95" t="s">
        <v>223</v>
      </c>
      <c r="HY11" s="95" t="s">
        <v>223</v>
      </c>
      <c r="HZ11" s="95" t="s">
        <v>223</v>
      </c>
      <c r="IA11" s="95" t="s">
        <v>223</v>
      </c>
      <c r="IB11" s="95" t="s">
        <v>223</v>
      </c>
      <c r="IC11" s="95" t="s">
        <v>223</v>
      </c>
      <c r="ID11" s="95" t="s">
        <v>223</v>
      </c>
      <c r="IE11" s="95" t="s">
        <v>223</v>
      </c>
      <c r="IF11" s="95" t="s">
        <v>223</v>
      </c>
      <c r="IG11" s="95" t="s">
        <v>223</v>
      </c>
      <c r="IH11" s="95" t="s">
        <v>223</v>
      </c>
      <c r="II11" s="95" t="s">
        <v>223</v>
      </c>
      <c r="IJ11" s="95" t="s">
        <v>223</v>
      </c>
      <c r="IK11" s="95" t="s">
        <v>223</v>
      </c>
      <c r="IL11" s="95" t="s">
        <v>223</v>
      </c>
      <c r="IM11" s="95" t="s">
        <v>223</v>
      </c>
      <c r="IN11" s="95" t="s">
        <v>223</v>
      </c>
      <c r="IO11" s="95" t="s">
        <v>223</v>
      </c>
      <c r="IP11" s="95" t="s">
        <v>223</v>
      </c>
      <c r="IQ11" s="95" t="s">
        <v>223</v>
      </c>
      <c r="IR11" s="95" t="s">
        <v>223</v>
      </c>
      <c r="IS11" s="95" t="s">
        <v>223</v>
      </c>
      <c r="IT11" s="95" t="s">
        <v>223</v>
      </c>
      <c r="IU11" s="95" t="s">
        <v>223</v>
      </c>
      <c r="IV11" s="95" t="s">
        <v>223</v>
      </c>
      <c r="IW11" s="95" t="s">
        <v>223</v>
      </c>
      <c r="IX11" s="95" t="s">
        <v>223</v>
      </c>
      <c r="IY11" s="95" t="s">
        <v>223</v>
      </c>
      <c r="IZ11" s="95" t="s">
        <v>223</v>
      </c>
      <c r="JA11" s="95" t="s">
        <v>223</v>
      </c>
      <c r="JB11" s="95" t="s">
        <v>223</v>
      </c>
      <c r="JC11" s="95" t="s">
        <v>223</v>
      </c>
      <c r="JD11" s="95" t="s">
        <v>223</v>
      </c>
      <c r="JE11" s="95" t="s">
        <v>223</v>
      </c>
      <c r="JF11" s="95" t="s">
        <v>223</v>
      </c>
      <c r="JG11" s="95" t="s">
        <v>223</v>
      </c>
      <c r="JH11" s="95" t="s">
        <v>223</v>
      </c>
      <c r="JI11" s="95" t="s">
        <v>223</v>
      </c>
      <c r="JJ11" s="95" t="s">
        <v>223</v>
      </c>
      <c r="JK11" s="95" t="s">
        <v>223</v>
      </c>
      <c r="JL11" s="95" t="s">
        <v>223</v>
      </c>
      <c r="JM11" s="95" t="s">
        <v>223</v>
      </c>
      <c r="JN11" s="95" t="s">
        <v>223</v>
      </c>
      <c r="JO11" s="95" t="s">
        <v>223</v>
      </c>
      <c r="JP11" s="95" t="s">
        <v>223</v>
      </c>
      <c r="JQ11" s="95" t="s">
        <v>223</v>
      </c>
      <c r="JR11" s="95" t="s">
        <v>223</v>
      </c>
      <c r="JS11" s="95" t="s">
        <v>223</v>
      </c>
      <c r="JT11" s="95" t="s">
        <v>223</v>
      </c>
      <c r="JU11" s="95" t="s">
        <v>223</v>
      </c>
      <c r="JV11" s="95" t="s">
        <v>223</v>
      </c>
      <c r="JW11" s="95" t="s">
        <v>223</v>
      </c>
      <c r="JX11" s="95" t="s">
        <v>223</v>
      </c>
      <c r="JY11" s="95" t="s">
        <v>223</v>
      </c>
      <c r="JZ11" s="95" t="s">
        <v>223</v>
      </c>
      <c r="KA11" s="95" t="s">
        <v>223</v>
      </c>
      <c r="KB11" s="95" t="s">
        <v>223</v>
      </c>
      <c r="KC11" s="95" t="s">
        <v>223</v>
      </c>
      <c r="KD11" s="95" t="s">
        <v>223</v>
      </c>
      <c r="KE11" s="95" t="s">
        <v>223</v>
      </c>
      <c r="KF11" s="95" t="s">
        <v>223</v>
      </c>
      <c r="KG11" s="95" t="s">
        <v>223</v>
      </c>
      <c r="KH11" s="95" t="s">
        <v>223</v>
      </c>
      <c r="KI11" s="95" t="s">
        <v>223</v>
      </c>
      <c r="KJ11" s="95" t="s">
        <v>223</v>
      </c>
      <c r="KK11" s="95" t="s">
        <v>223</v>
      </c>
      <c r="KL11" s="95" t="s">
        <v>223</v>
      </c>
      <c r="KM11" s="95" t="s">
        <v>223</v>
      </c>
      <c r="KN11" s="95" t="s">
        <v>223</v>
      </c>
      <c r="KO11" s="95" t="s">
        <v>223</v>
      </c>
      <c r="KP11" s="95" t="s">
        <v>223</v>
      </c>
      <c r="KQ11" s="95" t="s">
        <v>223</v>
      </c>
      <c r="KR11" s="95" t="s">
        <v>223</v>
      </c>
      <c r="KS11" s="95" t="s">
        <v>223</v>
      </c>
      <c r="KT11" s="95" t="s">
        <v>223</v>
      </c>
      <c r="KU11" s="95" t="s">
        <v>223</v>
      </c>
      <c r="KV11" s="95" t="s">
        <v>223</v>
      </c>
      <c r="KW11" s="95" t="s">
        <v>223</v>
      </c>
      <c r="KX11" s="95" t="s">
        <v>223</v>
      </c>
      <c r="KY11" s="95" t="s">
        <v>223</v>
      </c>
      <c r="KZ11" s="95" t="s">
        <v>223</v>
      </c>
      <c r="LA11" s="95" t="s">
        <v>223</v>
      </c>
      <c r="LB11" s="95" t="s">
        <v>223</v>
      </c>
      <c r="LC11" s="95" t="s">
        <v>223</v>
      </c>
      <c r="LD11" s="95" t="s">
        <v>223</v>
      </c>
      <c r="LE11" s="95" t="s">
        <v>223</v>
      </c>
      <c r="LF11" s="95" t="s">
        <v>223</v>
      </c>
      <c r="LG11" s="95" t="s">
        <v>223</v>
      </c>
      <c r="LH11" s="95" t="s">
        <v>223</v>
      </c>
      <c r="LI11" s="95" t="s">
        <v>223</v>
      </c>
      <c r="LJ11" s="95" t="s">
        <v>223</v>
      </c>
      <c r="LK11" s="95" t="s">
        <v>223</v>
      </c>
      <c r="LL11" s="95" t="s">
        <v>223</v>
      </c>
      <c r="LM11" s="95" t="s">
        <v>223</v>
      </c>
      <c r="LN11" s="95" t="s">
        <v>223</v>
      </c>
      <c r="LO11" s="95" t="s">
        <v>223</v>
      </c>
      <c r="LP11" s="95" t="s">
        <v>223</v>
      </c>
      <c r="LQ11" s="95" t="s">
        <v>223</v>
      </c>
      <c r="LR11" s="95" t="s">
        <v>223</v>
      </c>
      <c r="LS11" s="95" t="s">
        <v>223</v>
      </c>
      <c r="LT11" s="95" t="s">
        <v>223</v>
      </c>
      <c r="LU11" s="95" t="s">
        <v>223</v>
      </c>
      <c r="LV11" s="95" t="s">
        <v>223</v>
      </c>
      <c r="LW11" s="95" t="s">
        <v>223</v>
      </c>
      <c r="LX11" s="95" t="s">
        <v>223</v>
      </c>
      <c r="LY11" s="95" t="s">
        <v>223</v>
      </c>
    </row>
    <row r="12" spans="1:33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</row>
    <row r="13" spans="1:337" ht="18.5" x14ac:dyDescent="0.45">
      <c r="A13" s="25" t="s">
        <v>107</v>
      </c>
    </row>
    <row r="14" spans="1:337" x14ac:dyDescent="0.35">
      <c r="A14" s="24" t="s">
        <v>36</v>
      </c>
      <c r="B14" s="23">
        <v>44927</v>
      </c>
      <c r="C14" s="23">
        <v>44958</v>
      </c>
      <c r="D14" s="23">
        <v>44986</v>
      </c>
      <c r="E14" s="23">
        <v>45017</v>
      </c>
      <c r="F14" s="23">
        <v>45047</v>
      </c>
      <c r="G14" s="23">
        <v>45078</v>
      </c>
      <c r="H14" s="23">
        <v>45108</v>
      </c>
      <c r="I14" s="23">
        <v>45139</v>
      </c>
      <c r="J14" s="23">
        <v>45170</v>
      </c>
      <c r="K14" s="23">
        <v>45200</v>
      </c>
      <c r="L14" s="23">
        <v>45231</v>
      </c>
      <c r="M14" s="23">
        <v>45261</v>
      </c>
      <c r="N14" s="23">
        <v>45292</v>
      </c>
      <c r="O14" s="23">
        <v>45323</v>
      </c>
      <c r="P14" s="23">
        <v>45352</v>
      </c>
      <c r="Q14" s="23">
        <v>45383</v>
      </c>
      <c r="R14" s="23">
        <v>45413</v>
      </c>
      <c r="S14" s="23">
        <v>45444</v>
      </c>
      <c r="T14" s="23">
        <v>45474</v>
      </c>
      <c r="U14" s="23">
        <v>45505</v>
      </c>
      <c r="V14" s="23">
        <v>45536</v>
      </c>
      <c r="W14" s="23">
        <v>45566</v>
      </c>
      <c r="X14" s="23">
        <v>45597</v>
      </c>
      <c r="Y14" s="23">
        <v>45627</v>
      </c>
      <c r="Z14" s="23">
        <v>45658</v>
      </c>
      <c r="AA14" s="23">
        <v>45689</v>
      </c>
      <c r="AB14" s="23">
        <v>45717</v>
      </c>
      <c r="AC14" s="23">
        <v>45748</v>
      </c>
      <c r="AD14" s="23">
        <v>45778</v>
      </c>
      <c r="AE14" s="23">
        <v>45809</v>
      </c>
      <c r="AF14" s="23">
        <v>45839</v>
      </c>
      <c r="AG14" s="23">
        <v>45870</v>
      </c>
      <c r="AH14" s="23">
        <v>45901</v>
      </c>
      <c r="AI14" s="23">
        <v>45931</v>
      </c>
      <c r="AJ14" s="23">
        <v>45962</v>
      </c>
      <c r="AK14" s="23">
        <v>45992</v>
      </c>
      <c r="AL14" s="23">
        <v>46023</v>
      </c>
      <c r="AM14" s="23">
        <v>46054</v>
      </c>
      <c r="AN14" s="23">
        <v>46082</v>
      </c>
      <c r="AO14" s="23">
        <v>46113</v>
      </c>
      <c r="AP14" s="23">
        <v>46143</v>
      </c>
      <c r="AQ14" s="23">
        <v>46174</v>
      </c>
      <c r="AR14" s="23">
        <v>46204</v>
      </c>
      <c r="AS14" s="23">
        <v>46235</v>
      </c>
      <c r="AT14" s="23">
        <v>46266</v>
      </c>
      <c r="AU14" s="23">
        <v>46296</v>
      </c>
      <c r="AV14" s="23">
        <v>46327</v>
      </c>
      <c r="AW14" s="23">
        <v>46357</v>
      </c>
      <c r="AX14" s="23">
        <v>46388</v>
      </c>
      <c r="AY14" s="23">
        <v>46419</v>
      </c>
      <c r="AZ14" s="23">
        <v>46447</v>
      </c>
      <c r="BA14" s="23">
        <v>46478</v>
      </c>
      <c r="BB14" s="23">
        <v>46508</v>
      </c>
      <c r="BC14" s="23">
        <v>46539</v>
      </c>
      <c r="BD14" s="23">
        <v>46569</v>
      </c>
      <c r="BE14" s="23">
        <v>46600</v>
      </c>
      <c r="BF14" s="23">
        <v>46631</v>
      </c>
      <c r="BG14" s="23">
        <v>46661</v>
      </c>
      <c r="BH14" s="23">
        <v>46692</v>
      </c>
      <c r="BI14" s="23">
        <v>46722</v>
      </c>
      <c r="BJ14" s="23">
        <v>46753</v>
      </c>
      <c r="BK14" s="23">
        <v>46784</v>
      </c>
      <c r="BL14" s="23">
        <v>46813</v>
      </c>
      <c r="BM14" s="23">
        <v>46844</v>
      </c>
      <c r="BN14" s="23">
        <v>46874</v>
      </c>
      <c r="BO14" s="23">
        <v>46905</v>
      </c>
      <c r="BP14" s="23">
        <v>46935</v>
      </c>
      <c r="BQ14" s="23">
        <v>46966</v>
      </c>
      <c r="BR14" s="23">
        <v>46997</v>
      </c>
      <c r="BS14" s="23">
        <v>47027</v>
      </c>
      <c r="BT14" s="23">
        <v>47058</v>
      </c>
      <c r="BU14" s="23">
        <v>47088</v>
      </c>
      <c r="BV14" s="23">
        <v>47119</v>
      </c>
      <c r="BW14" s="23">
        <v>47150</v>
      </c>
      <c r="BX14" s="23">
        <v>47178</v>
      </c>
      <c r="BY14" s="23">
        <v>47209</v>
      </c>
      <c r="BZ14" s="23">
        <v>47239</v>
      </c>
      <c r="CA14" s="23">
        <v>47270</v>
      </c>
      <c r="CB14" s="23">
        <v>47300</v>
      </c>
      <c r="CC14" s="23">
        <v>47331</v>
      </c>
      <c r="CD14" s="23">
        <v>47362</v>
      </c>
      <c r="CE14" s="23">
        <v>47392</v>
      </c>
      <c r="CF14" s="23">
        <v>47423</v>
      </c>
      <c r="CG14" s="23">
        <v>47453</v>
      </c>
      <c r="CH14" s="23">
        <v>47484</v>
      </c>
      <c r="CI14" s="23">
        <v>47515</v>
      </c>
      <c r="CJ14" s="23">
        <v>47543</v>
      </c>
      <c r="CK14" s="23">
        <v>47574</v>
      </c>
      <c r="CL14" s="23">
        <v>47604</v>
      </c>
      <c r="CM14" s="23">
        <v>47635</v>
      </c>
      <c r="CN14" s="23">
        <v>47665</v>
      </c>
      <c r="CO14" s="23">
        <v>47696</v>
      </c>
      <c r="CP14" s="23">
        <v>47727</v>
      </c>
      <c r="CQ14" s="23">
        <v>47757</v>
      </c>
      <c r="CR14" s="23">
        <v>47788</v>
      </c>
      <c r="CS14" s="23">
        <v>47818</v>
      </c>
      <c r="CT14" s="23">
        <v>47849</v>
      </c>
      <c r="CU14" s="23">
        <v>47880</v>
      </c>
      <c r="CV14" s="23">
        <v>47908</v>
      </c>
      <c r="CW14" s="23">
        <v>47939</v>
      </c>
      <c r="CX14" s="23">
        <v>47969</v>
      </c>
      <c r="CY14" s="23">
        <v>48000</v>
      </c>
      <c r="CZ14" s="23">
        <v>48030</v>
      </c>
      <c r="DA14" s="23">
        <v>48061</v>
      </c>
      <c r="DB14" s="23">
        <v>48092</v>
      </c>
      <c r="DC14" s="23">
        <v>48122</v>
      </c>
      <c r="DD14" s="23">
        <v>48153</v>
      </c>
      <c r="DE14" s="23">
        <v>48183</v>
      </c>
      <c r="DF14" s="23">
        <v>48214</v>
      </c>
      <c r="DG14" s="23">
        <v>48245</v>
      </c>
      <c r="DH14" s="23">
        <v>48274</v>
      </c>
      <c r="DI14" s="23">
        <v>48305</v>
      </c>
      <c r="DJ14" s="23">
        <v>48335</v>
      </c>
      <c r="DK14" s="23">
        <v>48366</v>
      </c>
      <c r="DL14" s="23">
        <v>48396</v>
      </c>
      <c r="DM14" s="23">
        <v>48427</v>
      </c>
      <c r="DN14" s="23">
        <v>48458</v>
      </c>
      <c r="DO14" s="23">
        <v>48488</v>
      </c>
      <c r="DP14" s="23">
        <v>48519</v>
      </c>
      <c r="DQ14" s="23">
        <v>48549</v>
      </c>
      <c r="DR14" s="23">
        <v>48580</v>
      </c>
      <c r="DS14" s="23">
        <v>48611</v>
      </c>
      <c r="DT14" s="23">
        <v>48639</v>
      </c>
      <c r="DU14" s="23">
        <v>48670</v>
      </c>
      <c r="DV14" s="23">
        <v>48700</v>
      </c>
      <c r="DW14" s="23">
        <v>48731</v>
      </c>
      <c r="DX14" s="23">
        <v>48761</v>
      </c>
      <c r="DY14" s="23">
        <v>48792</v>
      </c>
      <c r="DZ14" s="23">
        <v>48823</v>
      </c>
      <c r="EA14" s="23">
        <v>48853</v>
      </c>
      <c r="EB14" s="23">
        <v>48884</v>
      </c>
      <c r="EC14" s="23">
        <v>48914</v>
      </c>
      <c r="ED14" s="23">
        <v>48945</v>
      </c>
      <c r="EE14" s="23">
        <v>48976</v>
      </c>
      <c r="EF14" s="23">
        <v>49004</v>
      </c>
      <c r="EG14" s="23">
        <v>49035</v>
      </c>
      <c r="EH14" s="23">
        <v>49065</v>
      </c>
      <c r="EI14" s="23">
        <v>49096</v>
      </c>
      <c r="EJ14" s="23">
        <v>49126</v>
      </c>
      <c r="EK14" s="23">
        <v>49157</v>
      </c>
      <c r="EL14" s="23">
        <v>49188</v>
      </c>
      <c r="EM14" s="23">
        <v>49218</v>
      </c>
      <c r="EN14" s="23">
        <v>49249</v>
      </c>
      <c r="EO14" s="23">
        <v>49279</v>
      </c>
      <c r="EP14" s="23">
        <v>49310</v>
      </c>
      <c r="EQ14" s="23">
        <v>49341</v>
      </c>
      <c r="ER14" s="23">
        <v>49369</v>
      </c>
      <c r="ES14" s="23">
        <v>49400</v>
      </c>
      <c r="ET14" s="23">
        <v>49430</v>
      </c>
      <c r="EU14" s="23">
        <v>49461</v>
      </c>
      <c r="EV14" s="23">
        <v>49491</v>
      </c>
      <c r="EW14" s="23">
        <v>49522</v>
      </c>
      <c r="EX14" s="23">
        <v>49553</v>
      </c>
      <c r="EY14" s="23">
        <v>49583</v>
      </c>
      <c r="EZ14" s="23">
        <v>49614</v>
      </c>
      <c r="FA14" s="23">
        <v>49644</v>
      </c>
      <c r="FB14" s="23">
        <v>49675</v>
      </c>
      <c r="FC14" s="23">
        <v>49706</v>
      </c>
      <c r="FD14" s="23">
        <v>49735</v>
      </c>
      <c r="FE14" s="23">
        <v>49766</v>
      </c>
      <c r="FF14" s="23">
        <v>49796</v>
      </c>
      <c r="FG14" s="23">
        <v>49827</v>
      </c>
      <c r="FH14" s="23">
        <v>49857</v>
      </c>
      <c r="FI14" s="23">
        <v>49888</v>
      </c>
      <c r="FJ14" s="23">
        <v>49919</v>
      </c>
      <c r="FK14" s="23">
        <v>49949</v>
      </c>
      <c r="FL14" s="23">
        <v>49980</v>
      </c>
      <c r="FM14" s="23">
        <v>50010</v>
      </c>
      <c r="FN14" s="23">
        <v>50041</v>
      </c>
      <c r="FO14" s="23">
        <v>50072</v>
      </c>
      <c r="FP14" s="23">
        <v>50100</v>
      </c>
      <c r="FQ14" s="23">
        <v>50131</v>
      </c>
      <c r="FR14" s="23">
        <v>50161</v>
      </c>
      <c r="FS14" s="23">
        <v>50192</v>
      </c>
      <c r="FT14" s="23">
        <v>50222</v>
      </c>
      <c r="FU14" s="23">
        <v>50253</v>
      </c>
      <c r="FV14" s="23">
        <v>50284</v>
      </c>
      <c r="FW14" s="23">
        <v>50314</v>
      </c>
      <c r="FX14" s="23">
        <v>50345</v>
      </c>
      <c r="FY14" s="23">
        <v>50375</v>
      </c>
      <c r="FZ14" s="23">
        <v>50406</v>
      </c>
      <c r="GA14" s="23">
        <v>50437</v>
      </c>
      <c r="GB14" s="23">
        <v>50465</v>
      </c>
      <c r="GC14" s="23">
        <v>50496</v>
      </c>
      <c r="GD14" s="23">
        <v>50526</v>
      </c>
      <c r="GE14" s="23">
        <v>50557</v>
      </c>
      <c r="GF14" s="23">
        <v>50587</v>
      </c>
      <c r="GG14" s="23">
        <v>50618</v>
      </c>
      <c r="GH14" s="23">
        <v>50649</v>
      </c>
      <c r="GI14" s="23">
        <v>50679</v>
      </c>
      <c r="GJ14" s="23">
        <v>50710</v>
      </c>
      <c r="GK14" s="23">
        <v>50740</v>
      </c>
      <c r="GL14" s="23">
        <v>50771</v>
      </c>
      <c r="GM14" s="23">
        <v>50802</v>
      </c>
      <c r="GN14" s="23">
        <v>50830</v>
      </c>
      <c r="GO14" s="23">
        <v>50861</v>
      </c>
      <c r="GP14" s="23">
        <v>50891</v>
      </c>
      <c r="GQ14" s="23">
        <v>50922</v>
      </c>
      <c r="GR14" s="23">
        <v>50952</v>
      </c>
      <c r="GS14" s="23">
        <v>50983</v>
      </c>
      <c r="GT14" s="23">
        <v>51014</v>
      </c>
      <c r="GU14" s="23">
        <v>51044</v>
      </c>
      <c r="GV14" s="23">
        <v>51075</v>
      </c>
      <c r="GW14" s="23">
        <v>51105</v>
      </c>
      <c r="GX14" s="23">
        <v>51136</v>
      </c>
      <c r="GY14" s="23">
        <v>51167</v>
      </c>
      <c r="GZ14" s="23">
        <v>51196</v>
      </c>
      <c r="HA14" s="23">
        <v>51227</v>
      </c>
      <c r="HB14" s="23">
        <v>51257</v>
      </c>
      <c r="HC14" s="23">
        <v>51288</v>
      </c>
      <c r="HD14" s="23">
        <v>51318</v>
      </c>
      <c r="HE14" s="23">
        <v>51349</v>
      </c>
      <c r="HF14" s="23">
        <v>51380</v>
      </c>
      <c r="HG14" s="23">
        <v>51410</v>
      </c>
      <c r="HH14" s="23">
        <v>51441</v>
      </c>
      <c r="HI14" s="23">
        <v>51471</v>
      </c>
      <c r="HJ14" s="23">
        <v>51502</v>
      </c>
      <c r="HK14" s="23">
        <v>51533</v>
      </c>
      <c r="HL14" s="23">
        <v>51561</v>
      </c>
      <c r="HM14" s="23">
        <v>51592</v>
      </c>
      <c r="HN14" s="23">
        <v>51622</v>
      </c>
      <c r="HO14" s="23">
        <v>51653</v>
      </c>
      <c r="HP14" s="23">
        <v>51683</v>
      </c>
      <c r="HQ14" s="23">
        <v>51714</v>
      </c>
      <c r="HR14" s="23">
        <v>51745</v>
      </c>
      <c r="HS14" s="23">
        <v>51775</v>
      </c>
      <c r="HT14" s="23">
        <v>51806</v>
      </c>
      <c r="HU14" s="23">
        <v>51836</v>
      </c>
      <c r="HV14" s="23">
        <v>51867</v>
      </c>
      <c r="HW14" s="23">
        <v>51898</v>
      </c>
      <c r="HX14" s="23">
        <v>51926</v>
      </c>
      <c r="HY14" s="23">
        <v>51957</v>
      </c>
      <c r="HZ14" s="23">
        <v>51987</v>
      </c>
      <c r="IA14" s="23">
        <v>52018</v>
      </c>
      <c r="IB14" s="23">
        <v>52048</v>
      </c>
      <c r="IC14" s="23">
        <v>52079</v>
      </c>
      <c r="ID14" s="23">
        <v>52110</v>
      </c>
      <c r="IE14" s="23">
        <v>52140</v>
      </c>
      <c r="IF14" s="23">
        <v>52171</v>
      </c>
      <c r="IG14" s="23">
        <v>52201</v>
      </c>
      <c r="IH14" s="23">
        <v>52232</v>
      </c>
      <c r="II14" s="23">
        <v>52263</v>
      </c>
      <c r="IJ14" s="23">
        <v>52291</v>
      </c>
      <c r="IK14" s="23">
        <v>52322</v>
      </c>
      <c r="IL14" s="23">
        <v>52352</v>
      </c>
      <c r="IM14" s="23">
        <v>52383</v>
      </c>
      <c r="IN14" s="23">
        <v>52413</v>
      </c>
      <c r="IO14" s="23">
        <v>52444</v>
      </c>
      <c r="IP14" s="23">
        <v>52475</v>
      </c>
      <c r="IQ14" s="23">
        <v>52505</v>
      </c>
      <c r="IR14" s="23">
        <v>52536</v>
      </c>
      <c r="IS14" s="23">
        <v>52566</v>
      </c>
      <c r="IT14" s="23">
        <v>52597</v>
      </c>
      <c r="IU14" s="23">
        <v>52628</v>
      </c>
      <c r="IV14" s="23">
        <v>52657</v>
      </c>
      <c r="IW14" s="23">
        <v>52688</v>
      </c>
      <c r="IX14" s="23">
        <v>52718</v>
      </c>
      <c r="IY14" s="23">
        <v>52749</v>
      </c>
      <c r="IZ14" s="23">
        <v>52779</v>
      </c>
      <c r="JA14" s="23">
        <v>52810</v>
      </c>
      <c r="JB14" s="23">
        <v>52841</v>
      </c>
      <c r="JC14" s="23">
        <v>52871</v>
      </c>
      <c r="JD14" s="23">
        <v>52902</v>
      </c>
      <c r="JE14" s="23">
        <v>52932</v>
      </c>
      <c r="JF14" s="23">
        <v>52963</v>
      </c>
      <c r="JG14" s="23">
        <v>52994</v>
      </c>
      <c r="JH14" s="23">
        <v>53022</v>
      </c>
      <c r="JI14" s="23">
        <v>53053</v>
      </c>
      <c r="JJ14" s="23">
        <v>53083</v>
      </c>
      <c r="JK14" s="23">
        <v>53114</v>
      </c>
      <c r="JL14" s="23">
        <v>53144</v>
      </c>
      <c r="JM14" s="23">
        <v>53175</v>
      </c>
      <c r="JN14" s="23">
        <v>53206</v>
      </c>
      <c r="JO14" s="23">
        <v>53236</v>
      </c>
      <c r="JP14" s="23">
        <v>53267</v>
      </c>
      <c r="JQ14" s="23">
        <v>53297</v>
      </c>
      <c r="JR14" s="23">
        <v>53328</v>
      </c>
      <c r="JS14" s="23">
        <v>53359</v>
      </c>
      <c r="JT14" s="23">
        <v>53387</v>
      </c>
      <c r="JU14" s="23">
        <v>53418</v>
      </c>
      <c r="JV14" s="23">
        <v>53448</v>
      </c>
      <c r="JW14" s="23">
        <v>53479</v>
      </c>
      <c r="JX14" s="23">
        <v>53509</v>
      </c>
      <c r="JY14" s="23">
        <v>53540</v>
      </c>
      <c r="JZ14" s="23">
        <v>53571</v>
      </c>
      <c r="KA14" s="23">
        <v>53601</v>
      </c>
      <c r="KB14" s="23">
        <v>53632</v>
      </c>
      <c r="KC14" s="23">
        <v>53662</v>
      </c>
      <c r="KD14" s="23">
        <v>53693</v>
      </c>
      <c r="KE14" s="23">
        <v>53724</v>
      </c>
      <c r="KF14" s="23">
        <v>53752</v>
      </c>
      <c r="KG14" s="23">
        <v>53783</v>
      </c>
      <c r="KH14" s="23">
        <v>53813</v>
      </c>
      <c r="KI14" s="23">
        <v>53844</v>
      </c>
      <c r="KJ14" s="23">
        <v>53874</v>
      </c>
      <c r="KK14" s="23">
        <v>53905</v>
      </c>
      <c r="KL14" s="23">
        <v>53936</v>
      </c>
      <c r="KM14" s="23">
        <v>53966</v>
      </c>
      <c r="KN14" s="23">
        <v>53997</v>
      </c>
      <c r="KO14" s="23">
        <v>54027</v>
      </c>
      <c r="KP14" s="23">
        <v>54058</v>
      </c>
      <c r="KQ14" s="23">
        <v>54089</v>
      </c>
      <c r="KR14" s="23">
        <v>54118</v>
      </c>
      <c r="KS14" s="23">
        <v>54149</v>
      </c>
      <c r="KT14" s="23">
        <v>54179</v>
      </c>
      <c r="KU14" s="23">
        <v>54210</v>
      </c>
      <c r="KV14" s="23">
        <v>54240</v>
      </c>
      <c r="KW14" s="23">
        <v>54271</v>
      </c>
      <c r="KX14" s="23">
        <v>54302</v>
      </c>
      <c r="KY14" s="23">
        <v>54332</v>
      </c>
      <c r="KZ14" s="23">
        <v>54363</v>
      </c>
      <c r="LA14" s="23">
        <v>54393</v>
      </c>
      <c r="LB14" s="23">
        <v>54424</v>
      </c>
      <c r="LC14" s="23">
        <v>54455</v>
      </c>
      <c r="LD14" s="23">
        <v>54483</v>
      </c>
      <c r="LE14" s="23">
        <v>54514</v>
      </c>
      <c r="LF14" s="23">
        <v>54544</v>
      </c>
      <c r="LG14" s="23">
        <v>54575</v>
      </c>
      <c r="LH14" s="23">
        <v>54605</v>
      </c>
      <c r="LI14" s="23">
        <v>54636</v>
      </c>
      <c r="LJ14" s="23">
        <v>54667</v>
      </c>
      <c r="LK14" s="23">
        <v>54697</v>
      </c>
      <c r="LL14" s="23">
        <v>54728</v>
      </c>
      <c r="LM14" s="23">
        <v>54758</v>
      </c>
      <c r="LN14" s="23">
        <v>54789</v>
      </c>
      <c r="LO14" s="23">
        <v>54820</v>
      </c>
      <c r="LP14" s="23">
        <v>54848</v>
      </c>
      <c r="LQ14" s="23">
        <v>54879</v>
      </c>
      <c r="LR14" s="23">
        <v>54909</v>
      </c>
      <c r="LS14" s="23">
        <v>54940</v>
      </c>
      <c r="LT14" s="23">
        <v>54970</v>
      </c>
      <c r="LU14" s="23">
        <v>55001</v>
      </c>
      <c r="LV14" s="23">
        <v>55032</v>
      </c>
      <c r="LW14" s="23">
        <v>55062</v>
      </c>
      <c r="LX14" s="23">
        <v>55093</v>
      </c>
      <c r="LY14" s="23">
        <v>55123</v>
      </c>
    </row>
    <row r="15" spans="1:337" x14ac:dyDescent="0.35">
      <c r="A15" s="26" t="s">
        <v>37</v>
      </c>
      <c r="B15" s="96" t="s">
        <v>223</v>
      </c>
      <c r="C15" s="96" t="s">
        <v>223</v>
      </c>
      <c r="D15" s="96" t="s">
        <v>223</v>
      </c>
      <c r="E15" s="96" t="s">
        <v>223</v>
      </c>
      <c r="F15" s="96" t="s">
        <v>223</v>
      </c>
      <c r="G15" s="96" t="s">
        <v>223</v>
      </c>
      <c r="H15" s="96" t="s">
        <v>223</v>
      </c>
      <c r="I15" s="96" t="s">
        <v>223</v>
      </c>
      <c r="J15" s="96" t="s">
        <v>223</v>
      </c>
      <c r="K15" s="96" t="s">
        <v>223</v>
      </c>
      <c r="L15" s="96" t="s">
        <v>223</v>
      </c>
      <c r="M15" s="96" t="s">
        <v>223</v>
      </c>
      <c r="N15" s="96" t="s">
        <v>223</v>
      </c>
      <c r="O15" s="96" t="s">
        <v>223</v>
      </c>
      <c r="P15" s="96" t="s">
        <v>223</v>
      </c>
      <c r="Q15" s="96" t="s">
        <v>223</v>
      </c>
      <c r="R15" s="96" t="s">
        <v>223</v>
      </c>
      <c r="S15" s="96" t="s">
        <v>223</v>
      </c>
      <c r="T15" s="96" t="s">
        <v>223</v>
      </c>
      <c r="U15" s="96" t="s">
        <v>223</v>
      </c>
      <c r="V15" s="96" t="s">
        <v>223</v>
      </c>
      <c r="W15" s="96" t="s">
        <v>223</v>
      </c>
      <c r="X15" s="96" t="s">
        <v>223</v>
      </c>
      <c r="Y15" s="96" t="s">
        <v>223</v>
      </c>
      <c r="Z15" s="96" t="s">
        <v>223</v>
      </c>
      <c r="AA15" s="96" t="s">
        <v>223</v>
      </c>
      <c r="AB15" s="96" t="s">
        <v>223</v>
      </c>
      <c r="AC15" s="96" t="s">
        <v>223</v>
      </c>
      <c r="AD15" s="96" t="s">
        <v>223</v>
      </c>
      <c r="AE15" s="96" t="s">
        <v>223</v>
      </c>
      <c r="AF15" s="96" t="s">
        <v>223</v>
      </c>
      <c r="AG15" s="96" t="s">
        <v>223</v>
      </c>
      <c r="AH15" s="96" t="s">
        <v>223</v>
      </c>
      <c r="AI15" s="96" t="s">
        <v>223</v>
      </c>
      <c r="AJ15" s="96" t="s">
        <v>223</v>
      </c>
      <c r="AK15" s="96" t="s">
        <v>223</v>
      </c>
      <c r="AL15" s="96" t="s">
        <v>223</v>
      </c>
      <c r="AM15" s="96" t="s">
        <v>223</v>
      </c>
      <c r="AN15" s="96" t="s">
        <v>223</v>
      </c>
      <c r="AO15" s="96" t="s">
        <v>223</v>
      </c>
      <c r="AP15" s="96" t="s">
        <v>223</v>
      </c>
      <c r="AQ15" s="96" t="s">
        <v>223</v>
      </c>
      <c r="AR15" s="96" t="s">
        <v>223</v>
      </c>
      <c r="AS15" s="96" t="s">
        <v>223</v>
      </c>
      <c r="AT15" s="96" t="s">
        <v>223</v>
      </c>
      <c r="AU15" s="96" t="s">
        <v>223</v>
      </c>
      <c r="AV15" s="96" t="s">
        <v>223</v>
      </c>
      <c r="AW15" s="96" t="s">
        <v>223</v>
      </c>
      <c r="AX15" s="96" t="s">
        <v>223</v>
      </c>
      <c r="AY15" s="96" t="s">
        <v>223</v>
      </c>
      <c r="AZ15" s="96" t="s">
        <v>223</v>
      </c>
      <c r="BA15" s="96" t="s">
        <v>223</v>
      </c>
      <c r="BB15" s="96" t="s">
        <v>223</v>
      </c>
      <c r="BC15" s="96" t="s">
        <v>223</v>
      </c>
      <c r="BD15" s="96" t="s">
        <v>223</v>
      </c>
      <c r="BE15" s="96" t="s">
        <v>223</v>
      </c>
      <c r="BF15" s="96" t="s">
        <v>223</v>
      </c>
      <c r="BG15" s="96" t="s">
        <v>223</v>
      </c>
      <c r="BH15" s="96" t="s">
        <v>223</v>
      </c>
      <c r="BI15" s="96" t="s">
        <v>223</v>
      </c>
      <c r="BJ15" s="96" t="s">
        <v>223</v>
      </c>
      <c r="BK15" s="96" t="s">
        <v>223</v>
      </c>
      <c r="BL15" s="96" t="s">
        <v>223</v>
      </c>
      <c r="BM15" s="96" t="s">
        <v>223</v>
      </c>
      <c r="BN15" s="96" t="s">
        <v>223</v>
      </c>
      <c r="BO15" s="96" t="s">
        <v>223</v>
      </c>
      <c r="BP15" s="96" t="s">
        <v>223</v>
      </c>
      <c r="BQ15" s="96" t="s">
        <v>223</v>
      </c>
      <c r="BR15" s="96" t="s">
        <v>223</v>
      </c>
      <c r="BS15" s="96" t="s">
        <v>223</v>
      </c>
      <c r="BT15" s="96" t="s">
        <v>223</v>
      </c>
      <c r="BU15" s="96" t="s">
        <v>223</v>
      </c>
      <c r="BV15" s="96" t="s">
        <v>223</v>
      </c>
      <c r="BW15" s="96" t="s">
        <v>223</v>
      </c>
      <c r="BX15" s="96" t="s">
        <v>223</v>
      </c>
      <c r="BY15" s="96" t="s">
        <v>223</v>
      </c>
      <c r="BZ15" s="96" t="s">
        <v>223</v>
      </c>
      <c r="CA15" s="96" t="s">
        <v>223</v>
      </c>
      <c r="CB15" s="96" t="s">
        <v>223</v>
      </c>
      <c r="CC15" s="96" t="s">
        <v>223</v>
      </c>
      <c r="CD15" s="96" t="s">
        <v>223</v>
      </c>
      <c r="CE15" s="96" t="s">
        <v>223</v>
      </c>
      <c r="CF15" s="96" t="s">
        <v>223</v>
      </c>
      <c r="CG15" s="96" t="s">
        <v>223</v>
      </c>
      <c r="CH15" s="96" t="s">
        <v>223</v>
      </c>
      <c r="CI15" s="96" t="s">
        <v>223</v>
      </c>
      <c r="CJ15" s="96" t="s">
        <v>223</v>
      </c>
      <c r="CK15" s="96" t="s">
        <v>223</v>
      </c>
      <c r="CL15" s="96" t="s">
        <v>223</v>
      </c>
      <c r="CM15" s="96" t="s">
        <v>223</v>
      </c>
      <c r="CN15" s="96" t="s">
        <v>223</v>
      </c>
      <c r="CO15" s="96" t="s">
        <v>223</v>
      </c>
      <c r="CP15" s="96" t="s">
        <v>223</v>
      </c>
      <c r="CQ15" s="96" t="s">
        <v>223</v>
      </c>
      <c r="CR15" s="96" t="s">
        <v>223</v>
      </c>
      <c r="CS15" s="96" t="s">
        <v>223</v>
      </c>
      <c r="CT15" s="96" t="s">
        <v>223</v>
      </c>
      <c r="CU15" s="96" t="s">
        <v>223</v>
      </c>
      <c r="CV15" s="96" t="s">
        <v>223</v>
      </c>
      <c r="CW15" s="96" t="s">
        <v>223</v>
      </c>
      <c r="CX15" s="96" t="s">
        <v>223</v>
      </c>
      <c r="CY15" s="96" t="s">
        <v>223</v>
      </c>
      <c r="CZ15" s="96" t="s">
        <v>223</v>
      </c>
      <c r="DA15" s="96" t="s">
        <v>223</v>
      </c>
      <c r="DB15" s="96" t="s">
        <v>223</v>
      </c>
      <c r="DC15" s="96" t="s">
        <v>223</v>
      </c>
      <c r="DD15" s="96" t="s">
        <v>223</v>
      </c>
      <c r="DE15" s="96" t="s">
        <v>223</v>
      </c>
      <c r="DF15" s="96" t="s">
        <v>223</v>
      </c>
      <c r="DG15" s="96" t="s">
        <v>223</v>
      </c>
      <c r="DH15" s="96" t="s">
        <v>223</v>
      </c>
      <c r="DI15" s="96" t="s">
        <v>223</v>
      </c>
      <c r="DJ15" s="96" t="s">
        <v>223</v>
      </c>
      <c r="DK15" s="96" t="s">
        <v>223</v>
      </c>
      <c r="DL15" s="96" t="s">
        <v>223</v>
      </c>
      <c r="DM15" s="96" t="s">
        <v>223</v>
      </c>
      <c r="DN15" s="96" t="s">
        <v>223</v>
      </c>
      <c r="DO15" s="96" t="s">
        <v>223</v>
      </c>
      <c r="DP15" s="96" t="s">
        <v>223</v>
      </c>
      <c r="DQ15" s="96" t="s">
        <v>223</v>
      </c>
      <c r="DR15" s="96" t="s">
        <v>223</v>
      </c>
      <c r="DS15" s="96" t="s">
        <v>223</v>
      </c>
      <c r="DT15" s="96" t="s">
        <v>223</v>
      </c>
      <c r="DU15" s="96" t="s">
        <v>223</v>
      </c>
      <c r="DV15" s="96" t="s">
        <v>223</v>
      </c>
      <c r="DW15" s="96" t="s">
        <v>223</v>
      </c>
      <c r="DX15" s="96" t="s">
        <v>223</v>
      </c>
      <c r="DY15" s="96" t="s">
        <v>223</v>
      </c>
      <c r="DZ15" s="96" t="s">
        <v>223</v>
      </c>
      <c r="EA15" s="96" t="s">
        <v>223</v>
      </c>
      <c r="EB15" s="96" t="s">
        <v>223</v>
      </c>
      <c r="EC15" s="96" t="s">
        <v>223</v>
      </c>
      <c r="ED15" s="96" t="s">
        <v>223</v>
      </c>
      <c r="EE15" s="96" t="s">
        <v>223</v>
      </c>
      <c r="EF15" s="96" t="s">
        <v>223</v>
      </c>
      <c r="EG15" s="96" t="s">
        <v>223</v>
      </c>
      <c r="EH15" s="96" t="s">
        <v>223</v>
      </c>
      <c r="EI15" s="96" t="s">
        <v>223</v>
      </c>
      <c r="EJ15" s="96" t="s">
        <v>223</v>
      </c>
      <c r="EK15" s="96" t="s">
        <v>223</v>
      </c>
      <c r="EL15" s="96" t="s">
        <v>223</v>
      </c>
      <c r="EM15" s="96" t="s">
        <v>223</v>
      </c>
      <c r="EN15" s="96" t="s">
        <v>223</v>
      </c>
      <c r="EO15" s="96" t="s">
        <v>223</v>
      </c>
      <c r="EP15" s="96" t="s">
        <v>223</v>
      </c>
      <c r="EQ15" s="96" t="s">
        <v>223</v>
      </c>
      <c r="ER15" s="96" t="s">
        <v>223</v>
      </c>
      <c r="ES15" s="96" t="s">
        <v>223</v>
      </c>
      <c r="ET15" s="96" t="s">
        <v>223</v>
      </c>
      <c r="EU15" s="96" t="s">
        <v>223</v>
      </c>
      <c r="EV15" s="96" t="s">
        <v>223</v>
      </c>
      <c r="EW15" s="96" t="s">
        <v>223</v>
      </c>
      <c r="EX15" s="96" t="s">
        <v>223</v>
      </c>
      <c r="EY15" s="96" t="s">
        <v>223</v>
      </c>
      <c r="EZ15" s="96" t="s">
        <v>223</v>
      </c>
      <c r="FA15" s="96" t="s">
        <v>223</v>
      </c>
      <c r="FB15" s="96" t="s">
        <v>223</v>
      </c>
      <c r="FC15" s="96" t="s">
        <v>223</v>
      </c>
      <c r="FD15" s="96" t="s">
        <v>223</v>
      </c>
      <c r="FE15" s="96" t="s">
        <v>223</v>
      </c>
      <c r="FF15" s="96" t="s">
        <v>223</v>
      </c>
      <c r="FG15" s="96" t="s">
        <v>223</v>
      </c>
      <c r="FH15" s="96" t="s">
        <v>223</v>
      </c>
      <c r="FI15" s="96" t="s">
        <v>223</v>
      </c>
      <c r="FJ15" s="96" t="s">
        <v>223</v>
      </c>
      <c r="FK15" s="96" t="s">
        <v>223</v>
      </c>
      <c r="FL15" s="96" t="s">
        <v>223</v>
      </c>
      <c r="FM15" s="96" t="s">
        <v>223</v>
      </c>
      <c r="FN15" s="96" t="s">
        <v>223</v>
      </c>
      <c r="FO15" s="96" t="s">
        <v>223</v>
      </c>
      <c r="FP15" s="96" t="s">
        <v>223</v>
      </c>
      <c r="FQ15" s="96" t="s">
        <v>223</v>
      </c>
      <c r="FR15" s="96" t="s">
        <v>223</v>
      </c>
      <c r="FS15" s="96" t="s">
        <v>223</v>
      </c>
      <c r="FT15" s="96" t="s">
        <v>223</v>
      </c>
      <c r="FU15" s="96" t="s">
        <v>223</v>
      </c>
      <c r="FV15" s="96" t="s">
        <v>223</v>
      </c>
      <c r="FW15" s="96" t="s">
        <v>223</v>
      </c>
      <c r="FX15" s="96" t="s">
        <v>223</v>
      </c>
      <c r="FY15" s="96" t="s">
        <v>223</v>
      </c>
      <c r="FZ15" s="96" t="s">
        <v>223</v>
      </c>
      <c r="GA15" s="96" t="s">
        <v>223</v>
      </c>
      <c r="GB15" s="96" t="s">
        <v>223</v>
      </c>
      <c r="GC15" s="96" t="s">
        <v>223</v>
      </c>
      <c r="GD15" s="96" t="s">
        <v>223</v>
      </c>
      <c r="GE15" s="96" t="s">
        <v>223</v>
      </c>
      <c r="GF15" s="96" t="s">
        <v>223</v>
      </c>
      <c r="GG15" s="96" t="s">
        <v>223</v>
      </c>
      <c r="GH15" s="96" t="s">
        <v>223</v>
      </c>
      <c r="GI15" s="96" t="s">
        <v>223</v>
      </c>
      <c r="GJ15" s="96" t="s">
        <v>223</v>
      </c>
      <c r="GK15" s="96" t="s">
        <v>223</v>
      </c>
      <c r="GL15" s="96" t="s">
        <v>223</v>
      </c>
      <c r="GM15" s="96" t="s">
        <v>223</v>
      </c>
      <c r="GN15" s="96" t="s">
        <v>223</v>
      </c>
      <c r="GO15" s="96" t="s">
        <v>223</v>
      </c>
      <c r="GP15" s="96" t="s">
        <v>223</v>
      </c>
      <c r="GQ15" s="96" t="s">
        <v>223</v>
      </c>
      <c r="GR15" s="96" t="s">
        <v>223</v>
      </c>
      <c r="GS15" s="96" t="s">
        <v>223</v>
      </c>
      <c r="GT15" s="96" t="s">
        <v>223</v>
      </c>
      <c r="GU15" s="96" t="s">
        <v>223</v>
      </c>
      <c r="GV15" s="96" t="s">
        <v>223</v>
      </c>
      <c r="GW15" s="96" t="s">
        <v>223</v>
      </c>
      <c r="GX15" s="96" t="s">
        <v>223</v>
      </c>
      <c r="GY15" s="96" t="s">
        <v>223</v>
      </c>
      <c r="GZ15" s="96" t="s">
        <v>223</v>
      </c>
      <c r="HA15" s="96" t="s">
        <v>223</v>
      </c>
      <c r="HB15" s="96" t="s">
        <v>223</v>
      </c>
      <c r="HC15" s="96" t="s">
        <v>223</v>
      </c>
      <c r="HD15" s="96" t="s">
        <v>223</v>
      </c>
      <c r="HE15" s="96" t="s">
        <v>223</v>
      </c>
      <c r="HF15" s="96" t="s">
        <v>223</v>
      </c>
      <c r="HG15" s="96" t="s">
        <v>223</v>
      </c>
      <c r="HH15" s="96" t="s">
        <v>223</v>
      </c>
      <c r="HI15" s="96" t="s">
        <v>223</v>
      </c>
      <c r="HJ15" s="96" t="s">
        <v>223</v>
      </c>
      <c r="HK15" s="96" t="s">
        <v>223</v>
      </c>
      <c r="HL15" s="96" t="s">
        <v>223</v>
      </c>
      <c r="HM15" s="96" t="s">
        <v>223</v>
      </c>
      <c r="HN15" s="96" t="s">
        <v>223</v>
      </c>
      <c r="HO15" s="96" t="s">
        <v>223</v>
      </c>
      <c r="HP15" s="96" t="s">
        <v>223</v>
      </c>
      <c r="HQ15" s="96" t="s">
        <v>223</v>
      </c>
      <c r="HR15" s="96" t="s">
        <v>223</v>
      </c>
      <c r="HS15" s="96" t="s">
        <v>223</v>
      </c>
      <c r="HT15" s="96" t="s">
        <v>223</v>
      </c>
      <c r="HU15" s="96" t="s">
        <v>223</v>
      </c>
      <c r="HV15" s="96" t="s">
        <v>223</v>
      </c>
      <c r="HW15" s="96" t="s">
        <v>223</v>
      </c>
      <c r="HX15" s="96" t="s">
        <v>223</v>
      </c>
      <c r="HY15" s="96" t="s">
        <v>223</v>
      </c>
      <c r="HZ15" s="96" t="s">
        <v>223</v>
      </c>
      <c r="IA15" s="96" t="s">
        <v>223</v>
      </c>
      <c r="IB15" s="96" t="s">
        <v>223</v>
      </c>
      <c r="IC15" s="96" t="s">
        <v>223</v>
      </c>
      <c r="ID15" s="96" t="s">
        <v>223</v>
      </c>
      <c r="IE15" s="96" t="s">
        <v>223</v>
      </c>
      <c r="IF15" s="96" t="s">
        <v>223</v>
      </c>
      <c r="IG15" s="96" t="s">
        <v>223</v>
      </c>
      <c r="IH15" s="96" t="s">
        <v>223</v>
      </c>
      <c r="II15" s="96" t="s">
        <v>223</v>
      </c>
      <c r="IJ15" s="96" t="s">
        <v>223</v>
      </c>
      <c r="IK15" s="96" t="s">
        <v>223</v>
      </c>
      <c r="IL15" s="96" t="s">
        <v>223</v>
      </c>
      <c r="IM15" s="96" t="s">
        <v>223</v>
      </c>
      <c r="IN15" s="96" t="s">
        <v>223</v>
      </c>
      <c r="IO15" s="96" t="s">
        <v>223</v>
      </c>
      <c r="IP15" s="96" t="s">
        <v>223</v>
      </c>
      <c r="IQ15" s="96" t="s">
        <v>223</v>
      </c>
      <c r="IR15" s="96" t="s">
        <v>223</v>
      </c>
      <c r="IS15" s="96" t="s">
        <v>223</v>
      </c>
      <c r="IT15" s="96" t="s">
        <v>223</v>
      </c>
      <c r="IU15" s="96" t="s">
        <v>223</v>
      </c>
      <c r="IV15" s="96" t="s">
        <v>223</v>
      </c>
      <c r="IW15" s="96" t="s">
        <v>223</v>
      </c>
      <c r="IX15" s="96" t="s">
        <v>223</v>
      </c>
      <c r="IY15" s="96" t="s">
        <v>223</v>
      </c>
      <c r="IZ15" s="96" t="s">
        <v>223</v>
      </c>
      <c r="JA15" s="96" t="s">
        <v>223</v>
      </c>
      <c r="JB15" s="96" t="s">
        <v>223</v>
      </c>
      <c r="JC15" s="96" t="s">
        <v>223</v>
      </c>
      <c r="JD15" s="96" t="s">
        <v>223</v>
      </c>
      <c r="JE15" s="96" t="s">
        <v>223</v>
      </c>
      <c r="JF15" s="96" t="s">
        <v>223</v>
      </c>
      <c r="JG15" s="96" t="s">
        <v>223</v>
      </c>
      <c r="JH15" s="96" t="s">
        <v>223</v>
      </c>
      <c r="JI15" s="96" t="s">
        <v>223</v>
      </c>
      <c r="JJ15" s="96" t="s">
        <v>223</v>
      </c>
      <c r="JK15" s="96" t="s">
        <v>223</v>
      </c>
      <c r="JL15" s="96" t="s">
        <v>223</v>
      </c>
      <c r="JM15" s="96" t="s">
        <v>223</v>
      </c>
      <c r="JN15" s="96" t="s">
        <v>223</v>
      </c>
      <c r="JO15" s="96" t="s">
        <v>223</v>
      </c>
      <c r="JP15" s="96" t="s">
        <v>223</v>
      </c>
      <c r="JQ15" s="96" t="s">
        <v>223</v>
      </c>
      <c r="JR15" s="96" t="s">
        <v>223</v>
      </c>
      <c r="JS15" s="96" t="s">
        <v>223</v>
      </c>
      <c r="JT15" s="96" t="s">
        <v>223</v>
      </c>
      <c r="JU15" s="96" t="s">
        <v>223</v>
      </c>
      <c r="JV15" s="96" t="s">
        <v>223</v>
      </c>
      <c r="JW15" s="96" t="s">
        <v>223</v>
      </c>
      <c r="JX15" s="96" t="s">
        <v>223</v>
      </c>
      <c r="JY15" s="96" t="s">
        <v>223</v>
      </c>
      <c r="JZ15" s="96" t="s">
        <v>223</v>
      </c>
      <c r="KA15" s="96" t="s">
        <v>223</v>
      </c>
      <c r="KB15" s="96" t="s">
        <v>223</v>
      </c>
      <c r="KC15" s="96" t="s">
        <v>223</v>
      </c>
      <c r="KD15" s="96" t="s">
        <v>223</v>
      </c>
      <c r="KE15" s="96" t="s">
        <v>223</v>
      </c>
      <c r="KF15" s="96" t="s">
        <v>223</v>
      </c>
      <c r="KG15" s="96" t="s">
        <v>223</v>
      </c>
      <c r="KH15" s="96" t="s">
        <v>223</v>
      </c>
      <c r="KI15" s="96" t="s">
        <v>223</v>
      </c>
      <c r="KJ15" s="96" t="s">
        <v>223</v>
      </c>
      <c r="KK15" s="96" t="s">
        <v>223</v>
      </c>
      <c r="KL15" s="96" t="s">
        <v>223</v>
      </c>
      <c r="KM15" s="96" t="s">
        <v>223</v>
      </c>
      <c r="KN15" s="96" t="s">
        <v>223</v>
      </c>
      <c r="KO15" s="96" t="s">
        <v>223</v>
      </c>
      <c r="KP15" s="96" t="s">
        <v>223</v>
      </c>
      <c r="KQ15" s="96" t="s">
        <v>223</v>
      </c>
      <c r="KR15" s="96" t="s">
        <v>223</v>
      </c>
      <c r="KS15" s="96" t="s">
        <v>223</v>
      </c>
      <c r="KT15" s="96" t="s">
        <v>223</v>
      </c>
      <c r="KU15" s="96" t="s">
        <v>223</v>
      </c>
      <c r="KV15" s="96" t="s">
        <v>223</v>
      </c>
      <c r="KW15" s="96" t="s">
        <v>223</v>
      </c>
      <c r="KX15" s="96" t="s">
        <v>223</v>
      </c>
      <c r="KY15" s="96" t="s">
        <v>223</v>
      </c>
      <c r="KZ15" s="96" t="s">
        <v>223</v>
      </c>
      <c r="LA15" s="96" t="s">
        <v>223</v>
      </c>
      <c r="LB15" s="96" t="s">
        <v>223</v>
      </c>
      <c r="LC15" s="96" t="s">
        <v>223</v>
      </c>
      <c r="LD15" s="96" t="s">
        <v>223</v>
      </c>
      <c r="LE15" s="96" t="s">
        <v>223</v>
      </c>
      <c r="LF15" s="96" t="s">
        <v>223</v>
      </c>
      <c r="LG15" s="96" t="s">
        <v>223</v>
      </c>
      <c r="LH15" s="96" t="s">
        <v>223</v>
      </c>
      <c r="LI15" s="96" t="s">
        <v>223</v>
      </c>
      <c r="LJ15" s="96" t="s">
        <v>223</v>
      </c>
      <c r="LK15" s="96" t="s">
        <v>223</v>
      </c>
      <c r="LL15" s="96" t="s">
        <v>223</v>
      </c>
      <c r="LM15" s="96" t="s">
        <v>223</v>
      </c>
      <c r="LN15" s="96" t="s">
        <v>223</v>
      </c>
      <c r="LO15" s="96" t="s">
        <v>223</v>
      </c>
      <c r="LP15" s="96" t="s">
        <v>223</v>
      </c>
      <c r="LQ15" s="96" t="s">
        <v>223</v>
      </c>
      <c r="LR15" s="96" t="s">
        <v>223</v>
      </c>
      <c r="LS15" s="96" t="s">
        <v>223</v>
      </c>
      <c r="LT15" s="96" t="s">
        <v>223</v>
      </c>
      <c r="LU15" s="96" t="s">
        <v>223</v>
      </c>
      <c r="LV15" s="96" t="s">
        <v>223</v>
      </c>
      <c r="LW15" s="96" t="s">
        <v>223</v>
      </c>
      <c r="LX15" s="96" t="s">
        <v>223</v>
      </c>
      <c r="LY15" s="96" t="s">
        <v>223</v>
      </c>
    </row>
    <row r="16" spans="1:337" x14ac:dyDescent="0.35">
      <c r="A16" s="26" t="s">
        <v>27</v>
      </c>
      <c r="B16" s="96" t="s">
        <v>223</v>
      </c>
      <c r="C16" s="96" t="s">
        <v>223</v>
      </c>
      <c r="D16" s="96" t="s">
        <v>223</v>
      </c>
      <c r="E16" s="96" t="s">
        <v>223</v>
      </c>
      <c r="F16" s="96" t="s">
        <v>223</v>
      </c>
      <c r="G16" s="96" t="s">
        <v>223</v>
      </c>
      <c r="H16" s="96" t="s">
        <v>223</v>
      </c>
      <c r="I16" s="96" t="s">
        <v>223</v>
      </c>
      <c r="J16" s="96" t="s">
        <v>223</v>
      </c>
      <c r="K16" s="96" t="s">
        <v>223</v>
      </c>
      <c r="L16" s="96" t="s">
        <v>223</v>
      </c>
      <c r="M16" s="96" t="s">
        <v>223</v>
      </c>
      <c r="N16" s="96" t="s">
        <v>223</v>
      </c>
      <c r="O16" s="96" t="s">
        <v>223</v>
      </c>
      <c r="P16" s="96" t="s">
        <v>223</v>
      </c>
      <c r="Q16" s="96" t="s">
        <v>223</v>
      </c>
      <c r="R16" s="96" t="s">
        <v>223</v>
      </c>
      <c r="S16" s="96" t="s">
        <v>223</v>
      </c>
      <c r="T16" s="96" t="s">
        <v>223</v>
      </c>
      <c r="U16" s="96" t="s">
        <v>223</v>
      </c>
      <c r="V16" s="96" t="s">
        <v>223</v>
      </c>
      <c r="W16" s="96" t="s">
        <v>223</v>
      </c>
      <c r="X16" s="96" t="s">
        <v>223</v>
      </c>
      <c r="Y16" s="96" t="s">
        <v>223</v>
      </c>
      <c r="Z16" s="96" t="s">
        <v>223</v>
      </c>
      <c r="AA16" s="96" t="s">
        <v>223</v>
      </c>
      <c r="AB16" s="96" t="s">
        <v>223</v>
      </c>
      <c r="AC16" s="96" t="s">
        <v>223</v>
      </c>
      <c r="AD16" s="96" t="s">
        <v>223</v>
      </c>
      <c r="AE16" s="96" t="s">
        <v>223</v>
      </c>
      <c r="AF16" s="96" t="s">
        <v>223</v>
      </c>
      <c r="AG16" s="96" t="s">
        <v>223</v>
      </c>
      <c r="AH16" s="96" t="s">
        <v>223</v>
      </c>
      <c r="AI16" s="96" t="s">
        <v>223</v>
      </c>
      <c r="AJ16" s="96" t="s">
        <v>223</v>
      </c>
      <c r="AK16" s="96" t="s">
        <v>223</v>
      </c>
      <c r="AL16" s="96" t="s">
        <v>223</v>
      </c>
      <c r="AM16" s="96" t="s">
        <v>223</v>
      </c>
      <c r="AN16" s="96" t="s">
        <v>223</v>
      </c>
      <c r="AO16" s="96" t="s">
        <v>223</v>
      </c>
      <c r="AP16" s="96" t="s">
        <v>223</v>
      </c>
      <c r="AQ16" s="96" t="s">
        <v>223</v>
      </c>
      <c r="AR16" s="96" t="s">
        <v>223</v>
      </c>
      <c r="AS16" s="96" t="s">
        <v>223</v>
      </c>
      <c r="AT16" s="96" t="s">
        <v>223</v>
      </c>
      <c r="AU16" s="96" t="s">
        <v>223</v>
      </c>
      <c r="AV16" s="96" t="s">
        <v>223</v>
      </c>
      <c r="AW16" s="96" t="s">
        <v>223</v>
      </c>
      <c r="AX16" s="96" t="s">
        <v>223</v>
      </c>
      <c r="AY16" s="96" t="s">
        <v>223</v>
      </c>
      <c r="AZ16" s="96" t="s">
        <v>223</v>
      </c>
      <c r="BA16" s="96" t="s">
        <v>223</v>
      </c>
      <c r="BB16" s="96" t="s">
        <v>223</v>
      </c>
      <c r="BC16" s="96" t="s">
        <v>223</v>
      </c>
      <c r="BD16" s="96" t="s">
        <v>223</v>
      </c>
      <c r="BE16" s="96" t="s">
        <v>223</v>
      </c>
      <c r="BF16" s="96" t="s">
        <v>223</v>
      </c>
      <c r="BG16" s="96" t="s">
        <v>223</v>
      </c>
      <c r="BH16" s="96" t="s">
        <v>223</v>
      </c>
      <c r="BI16" s="96" t="s">
        <v>223</v>
      </c>
      <c r="BJ16" s="96" t="s">
        <v>223</v>
      </c>
      <c r="BK16" s="96" t="s">
        <v>223</v>
      </c>
      <c r="BL16" s="96" t="s">
        <v>223</v>
      </c>
      <c r="BM16" s="96" t="s">
        <v>223</v>
      </c>
      <c r="BN16" s="96" t="s">
        <v>223</v>
      </c>
      <c r="BO16" s="96" t="s">
        <v>223</v>
      </c>
      <c r="BP16" s="96" t="s">
        <v>223</v>
      </c>
      <c r="BQ16" s="96" t="s">
        <v>223</v>
      </c>
      <c r="BR16" s="96" t="s">
        <v>223</v>
      </c>
      <c r="BS16" s="96" t="s">
        <v>223</v>
      </c>
      <c r="BT16" s="96" t="s">
        <v>223</v>
      </c>
      <c r="BU16" s="96" t="s">
        <v>223</v>
      </c>
      <c r="BV16" s="96" t="s">
        <v>223</v>
      </c>
      <c r="BW16" s="96" t="s">
        <v>223</v>
      </c>
      <c r="BX16" s="96" t="s">
        <v>223</v>
      </c>
      <c r="BY16" s="96" t="s">
        <v>223</v>
      </c>
      <c r="BZ16" s="96" t="s">
        <v>223</v>
      </c>
      <c r="CA16" s="96" t="s">
        <v>223</v>
      </c>
      <c r="CB16" s="96" t="s">
        <v>223</v>
      </c>
      <c r="CC16" s="96" t="s">
        <v>223</v>
      </c>
      <c r="CD16" s="96" t="s">
        <v>223</v>
      </c>
      <c r="CE16" s="96" t="s">
        <v>223</v>
      </c>
      <c r="CF16" s="96" t="s">
        <v>223</v>
      </c>
      <c r="CG16" s="96" t="s">
        <v>223</v>
      </c>
      <c r="CH16" s="96" t="s">
        <v>223</v>
      </c>
      <c r="CI16" s="96" t="s">
        <v>223</v>
      </c>
      <c r="CJ16" s="96" t="s">
        <v>223</v>
      </c>
      <c r="CK16" s="96" t="s">
        <v>223</v>
      </c>
      <c r="CL16" s="96" t="s">
        <v>223</v>
      </c>
      <c r="CM16" s="96" t="s">
        <v>223</v>
      </c>
      <c r="CN16" s="96" t="s">
        <v>223</v>
      </c>
      <c r="CO16" s="96" t="s">
        <v>223</v>
      </c>
      <c r="CP16" s="96" t="s">
        <v>223</v>
      </c>
      <c r="CQ16" s="96" t="s">
        <v>223</v>
      </c>
      <c r="CR16" s="96" t="s">
        <v>223</v>
      </c>
      <c r="CS16" s="96" t="s">
        <v>223</v>
      </c>
      <c r="CT16" s="96" t="s">
        <v>223</v>
      </c>
      <c r="CU16" s="96" t="s">
        <v>223</v>
      </c>
      <c r="CV16" s="96" t="s">
        <v>223</v>
      </c>
      <c r="CW16" s="96" t="s">
        <v>223</v>
      </c>
      <c r="CX16" s="96" t="s">
        <v>223</v>
      </c>
      <c r="CY16" s="96" t="s">
        <v>223</v>
      </c>
      <c r="CZ16" s="96" t="s">
        <v>223</v>
      </c>
      <c r="DA16" s="96" t="s">
        <v>223</v>
      </c>
      <c r="DB16" s="96" t="s">
        <v>223</v>
      </c>
      <c r="DC16" s="96" t="s">
        <v>223</v>
      </c>
      <c r="DD16" s="96" t="s">
        <v>223</v>
      </c>
      <c r="DE16" s="96" t="s">
        <v>223</v>
      </c>
      <c r="DF16" s="96" t="s">
        <v>223</v>
      </c>
      <c r="DG16" s="96" t="s">
        <v>223</v>
      </c>
      <c r="DH16" s="96" t="s">
        <v>223</v>
      </c>
      <c r="DI16" s="96" t="s">
        <v>223</v>
      </c>
      <c r="DJ16" s="96" t="s">
        <v>223</v>
      </c>
      <c r="DK16" s="96" t="s">
        <v>223</v>
      </c>
      <c r="DL16" s="96" t="s">
        <v>223</v>
      </c>
      <c r="DM16" s="96" t="s">
        <v>223</v>
      </c>
      <c r="DN16" s="96" t="s">
        <v>223</v>
      </c>
      <c r="DO16" s="96" t="s">
        <v>223</v>
      </c>
      <c r="DP16" s="96" t="s">
        <v>223</v>
      </c>
      <c r="DQ16" s="96" t="s">
        <v>223</v>
      </c>
      <c r="DR16" s="96" t="s">
        <v>223</v>
      </c>
      <c r="DS16" s="96" t="s">
        <v>223</v>
      </c>
      <c r="DT16" s="96" t="s">
        <v>223</v>
      </c>
      <c r="DU16" s="96" t="s">
        <v>223</v>
      </c>
      <c r="DV16" s="96" t="s">
        <v>223</v>
      </c>
      <c r="DW16" s="96" t="s">
        <v>223</v>
      </c>
      <c r="DX16" s="96" t="s">
        <v>223</v>
      </c>
      <c r="DY16" s="96" t="s">
        <v>223</v>
      </c>
      <c r="DZ16" s="96" t="s">
        <v>223</v>
      </c>
      <c r="EA16" s="96" t="s">
        <v>223</v>
      </c>
      <c r="EB16" s="96" t="s">
        <v>223</v>
      </c>
      <c r="EC16" s="96" t="s">
        <v>223</v>
      </c>
      <c r="ED16" s="96" t="s">
        <v>223</v>
      </c>
      <c r="EE16" s="96" t="s">
        <v>223</v>
      </c>
      <c r="EF16" s="96" t="s">
        <v>223</v>
      </c>
      <c r="EG16" s="96" t="s">
        <v>223</v>
      </c>
      <c r="EH16" s="96" t="s">
        <v>223</v>
      </c>
      <c r="EI16" s="96" t="s">
        <v>223</v>
      </c>
      <c r="EJ16" s="96" t="s">
        <v>223</v>
      </c>
      <c r="EK16" s="96" t="s">
        <v>223</v>
      </c>
      <c r="EL16" s="96" t="s">
        <v>223</v>
      </c>
      <c r="EM16" s="96" t="s">
        <v>223</v>
      </c>
      <c r="EN16" s="96" t="s">
        <v>223</v>
      </c>
      <c r="EO16" s="96" t="s">
        <v>223</v>
      </c>
      <c r="EP16" s="96" t="s">
        <v>223</v>
      </c>
      <c r="EQ16" s="96" t="s">
        <v>223</v>
      </c>
      <c r="ER16" s="96" t="s">
        <v>223</v>
      </c>
      <c r="ES16" s="96" t="s">
        <v>223</v>
      </c>
      <c r="ET16" s="96" t="s">
        <v>223</v>
      </c>
      <c r="EU16" s="96" t="s">
        <v>223</v>
      </c>
      <c r="EV16" s="96" t="s">
        <v>223</v>
      </c>
      <c r="EW16" s="96" t="s">
        <v>223</v>
      </c>
      <c r="EX16" s="96" t="s">
        <v>223</v>
      </c>
      <c r="EY16" s="96" t="s">
        <v>223</v>
      </c>
      <c r="EZ16" s="96" t="s">
        <v>223</v>
      </c>
      <c r="FA16" s="96" t="s">
        <v>223</v>
      </c>
      <c r="FB16" s="96" t="s">
        <v>223</v>
      </c>
      <c r="FC16" s="96" t="s">
        <v>223</v>
      </c>
      <c r="FD16" s="96" t="s">
        <v>223</v>
      </c>
      <c r="FE16" s="96" t="s">
        <v>223</v>
      </c>
      <c r="FF16" s="96" t="s">
        <v>223</v>
      </c>
      <c r="FG16" s="96" t="s">
        <v>223</v>
      </c>
      <c r="FH16" s="96" t="s">
        <v>223</v>
      </c>
      <c r="FI16" s="96" t="s">
        <v>223</v>
      </c>
      <c r="FJ16" s="96" t="s">
        <v>223</v>
      </c>
      <c r="FK16" s="96" t="s">
        <v>223</v>
      </c>
      <c r="FL16" s="96" t="s">
        <v>223</v>
      </c>
      <c r="FM16" s="96" t="s">
        <v>223</v>
      </c>
      <c r="FN16" s="96" t="s">
        <v>223</v>
      </c>
      <c r="FO16" s="96" t="s">
        <v>223</v>
      </c>
      <c r="FP16" s="96" t="s">
        <v>223</v>
      </c>
      <c r="FQ16" s="96" t="s">
        <v>223</v>
      </c>
      <c r="FR16" s="96" t="s">
        <v>223</v>
      </c>
      <c r="FS16" s="96" t="s">
        <v>223</v>
      </c>
      <c r="FT16" s="96" t="s">
        <v>223</v>
      </c>
      <c r="FU16" s="96" t="s">
        <v>223</v>
      </c>
      <c r="FV16" s="96" t="s">
        <v>223</v>
      </c>
      <c r="FW16" s="96" t="s">
        <v>223</v>
      </c>
      <c r="FX16" s="96" t="s">
        <v>223</v>
      </c>
      <c r="FY16" s="96" t="s">
        <v>223</v>
      </c>
      <c r="FZ16" s="96" t="s">
        <v>223</v>
      </c>
      <c r="GA16" s="96" t="s">
        <v>223</v>
      </c>
      <c r="GB16" s="96" t="s">
        <v>223</v>
      </c>
      <c r="GC16" s="96" t="s">
        <v>223</v>
      </c>
      <c r="GD16" s="96" t="s">
        <v>223</v>
      </c>
      <c r="GE16" s="96" t="s">
        <v>223</v>
      </c>
      <c r="GF16" s="96" t="s">
        <v>223</v>
      </c>
      <c r="GG16" s="96" t="s">
        <v>223</v>
      </c>
      <c r="GH16" s="96" t="s">
        <v>223</v>
      </c>
      <c r="GI16" s="96" t="s">
        <v>223</v>
      </c>
      <c r="GJ16" s="96" t="s">
        <v>223</v>
      </c>
      <c r="GK16" s="96" t="s">
        <v>223</v>
      </c>
      <c r="GL16" s="96" t="s">
        <v>223</v>
      </c>
      <c r="GM16" s="96" t="s">
        <v>223</v>
      </c>
      <c r="GN16" s="96" t="s">
        <v>223</v>
      </c>
      <c r="GO16" s="96" t="s">
        <v>223</v>
      </c>
      <c r="GP16" s="96" t="s">
        <v>223</v>
      </c>
      <c r="GQ16" s="96" t="s">
        <v>223</v>
      </c>
      <c r="GR16" s="96" t="s">
        <v>223</v>
      </c>
      <c r="GS16" s="96" t="s">
        <v>223</v>
      </c>
      <c r="GT16" s="96" t="s">
        <v>223</v>
      </c>
      <c r="GU16" s="96" t="s">
        <v>223</v>
      </c>
      <c r="GV16" s="96" t="s">
        <v>223</v>
      </c>
      <c r="GW16" s="96" t="s">
        <v>223</v>
      </c>
      <c r="GX16" s="96" t="s">
        <v>223</v>
      </c>
      <c r="GY16" s="96" t="s">
        <v>223</v>
      </c>
      <c r="GZ16" s="96" t="s">
        <v>223</v>
      </c>
      <c r="HA16" s="96" t="s">
        <v>223</v>
      </c>
      <c r="HB16" s="96" t="s">
        <v>223</v>
      </c>
      <c r="HC16" s="96" t="s">
        <v>223</v>
      </c>
      <c r="HD16" s="96" t="s">
        <v>223</v>
      </c>
      <c r="HE16" s="96" t="s">
        <v>223</v>
      </c>
      <c r="HF16" s="96" t="s">
        <v>223</v>
      </c>
      <c r="HG16" s="96" t="s">
        <v>223</v>
      </c>
      <c r="HH16" s="96" t="s">
        <v>223</v>
      </c>
      <c r="HI16" s="96" t="s">
        <v>223</v>
      </c>
      <c r="HJ16" s="96" t="s">
        <v>223</v>
      </c>
      <c r="HK16" s="96" t="s">
        <v>223</v>
      </c>
      <c r="HL16" s="96" t="s">
        <v>223</v>
      </c>
      <c r="HM16" s="96" t="s">
        <v>223</v>
      </c>
      <c r="HN16" s="96" t="s">
        <v>223</v>
      </c>
      <c r="HO16" s="96" t="s">
        <v>223</v>
      </c>
      <c r="HP16" s="96" t="s">
        <v>223</v>
      </c>
      <c r="HQ16" s="96" t="s">
        <v>223</v>
      </c>
      <c r="HR16" s="96" t="s">
        <v>223</v>
      </c>
      <c r="HS16" s="96" t="s">
        <v>223</v>
      </c>
      <c r="HT16" s="96" t="s">
        <v>223</v>
      </c>
      <c r="HU16" s="96" t="s">
        <v>223</v>
      </c>
      <c r="HV16" s="96" t="s">
        <v>223</v>
      </c>
      <c r="HW16" s="96" t="s">
        <v>223</v>
      </c>
      <c r="HX16" s="96" t="s">
        <v>223</v>
      </c>
      <c r="HY16" s="96" t="s">
        <v>223</v>
      </c>
      <c r="HZ16" s="96" t="s">
        <v>223</v>
      </c>
      <c r="IA16" s="96" t="s">
        <v>223</v>
      </c>
      <c r="IB16" s="96" t="s">
        <v>223</v>
      </c>
      <c r="IC16" s="96" t="s">
        <v>223</v>
      </c>
      <c r="ID16" s="96" t="s">
        <v>223</v>
      </c>
      <c r="IE16" s="96" t="s">
        <v>223</v>
      </c>
      <c r="IF16" s="96" t="s">
        <v>223</v>
      </c>
      <c r="IG16" s="96" t="s">
        <v>223</v>
      </c>
      <c r="IH16" s="96" t="s">
        <v>223</v>
      </c>
      <c r="II16" s="96" t="s">
        <v>223</v>
      </c>
      <c r="IJ16" s="96" t="s">
        <v>223</v>
      </c>
      <c r="IK16" s="96" t="s">
        <v>223</v>
      </c>
      <c r="IL16" s="96" t="s">
        <v>223</v>
      </c>
      <c r="IM16" s="96" t="s">
        <v>223</v>
      </c>
      <c r="IN16" s="96" t="s">
        <v>223</v>
      </c>
      <c r="IO16" s="96" t="s">
        <v>223</v>
      </c>
      <c r="IP16" s="96" t="s">
        <v>223</v>
      </c>
      <c r="IQ16" s="96" t="s">
        <v>223</v>
      </c>
      <c r="IR16" s="96" t="s">
        <v>223</v>
      </c>
      <c r="IS16" s="96" t="s">
        <v>223</v>
      </c>
      <c r="IT16" s="96" t="s">
        <v>223</v>
      </c>
      <c r="IU16" s="96" t="s">
        <v>223</v>
      </c>
      <c r="IV16" s="96" t="s">
        <v>223</v>
      </c>
      <c r="IW16" s="96" t="s">
        <v>223</v>
      </c>
      <c r="IX16" s="96" t="s">
        <v>223</v>
      </c>
      <c r="IY16" s="96" t="s">
        <v>223</v>
      </c>
      <c r="IZ16" s="96" t="s">
        <v>223</v>
      </c>
      <c r="JA16" s="96" t="s">
        <v>223</v>
      </c>
      <c r="JB16" s="96" t="s">
        <v>223</v>
      </c>
      <c r="JC16" s="96" t="s">
        <v>223</v>
      </c>
      <c r="JD16" s="96" t="s">
        <v>223</v>
      </c>
      <c r="JE16" s="96" t="s">
        <v>223</v>
      </c>
      <c r="JF16" s="96" t="s">
        <v>223</v>
      </c>
      <c r="JG16" s="96" t="s">
        <v>223</v>
      </c>
      <c r="JH16" s="96" t="s">
        <v>223</v>
      </c>
      <c r="JI16" s="96" t="s">
        <v>223</v>
      </c>
      <c r="JJ16" s="96" t="s">
        <v>223</v>
      </c>
      <c r="JK16" s="96" t="s">
        <v>223</v>
      </c>
      <c r="JL16" s="96" t="s">
        <v>223</v>
      </c>
      <c r="JM16" s="96" t="s">
        <v>223</v>
      </c>
      <c r="JN16" s="96" t="s">
        <v>223</v>
      </c>
      <c r="JO16" s="96" t="s">
        <v>223</v>
      </c>
      <c r="JP16" s="96" t="s">
        <v>223</v>
      </c>
      <c r="JQ16" s="96" t="s">
        <v>223</v>
      </c>
      <c r="JR16" s="96" t="s">
        <v>223</v>
      </c>
      <c r="JS16" s="96" t="s">
        <v>223</v>
      </c>
      <c r="JT16" s="96" t="s">
        <v>223</v>
      </c>
      <c r="JU16" s="96" t="s">
        <v>223</v>
      </c>
      <c r="JV16" s="96" t="s">
        <v>223</v>
      </c>
      <c r="JW16" s="96" t="s">
        <v>223</v>
      </c>
      <c r="JX16" s="96" t="s">
        <v>223</v>
      </c>
      <c r="JY16" s="96" t="s">
        <v>223</v>
      </c>
      <c r="JZ16" s="96" t="s">
        <v>223</v>
      </c>
      <c r="KA16" s="96" t="s">
        <v>223</v>
      </c>
      <c r="KB16" s="96" t="s">
        <v>223</v>
      </c>
      <c r="KC16" s="96" t="s">
        <v>223</v>
      </c>
      <c r="KD16" s="96" t="s">
        <v>223</v>
      </c>
      <c r="KE16" s="96" t="s">
        <v>223</v>
      </c>
      <c r="KF16" s="96" t="s">
        <v>223</v>
      </c>
      <c r="KG16" s="96" t="s">
        <v>223</v>
      </c>
      <c r="KH16" s="96" t="s">
        <v>223</v>
      </c>
      <c r="KI16" s="96" t="s">
        <v>223</v>
      </c>
      <c r="KJ16" s="96" t="s">
        <v>223</v>
      </c>
      <c r="KK16" s="96" t="s">
        <v>223</v>
      </c>
      <c r="KL16" s="96" t="s">
        <v>223</v>
      </c>
      <c r="KM16" s="96" t="s">
        <v>223</v>
      </c>
      <c r="KN16" s="96" t="s">
        <v>223</v>
      </c>
      <c r="KO16" s="96" t="s">
        <v>223</v>
      </c>
      <c r="KP16" s="96" t="s">
        <v>223</v>
      </c>
      <c r="KQ16" s="96" t="s">
        <v>223</v>
      </c>
      <c r="KR16" s="96" t="s">
        <v>223</v>
      </c>
      <c r="KS16" s="96" t="s">
        <v>223</v>
      </c>
      <c r="KT16" s="96" t="s">
        <v>223</v>
      </c>
      <c r="KU16" s="96" t="s">
        <v>223</v>
      </c>
      <c r="KV16" s="96" t="s">
        <v>223</v>
      </c>
      <c r="KW16" s="96" t="s">
        <v>223</v>
      </c>
      <c r="KX16" s="96" t="s">
        <v>223</v>
      </c>
      <c r="KY16" s="96" t="s">
        <v>223</v>
      </c>
      <c r="KZ16" s="96" t="s">
        <v>223</v>
      </c>
      <c r="LA16" s="96" t="s">
        <v>223</v>
      </c>
      <c r="LB16" s="96" t="s">
        <v>223</v>
      </c>
      <c r="LC16" s="96" t="s">
        <v>223</v>
      </c>
      <c r="LD16" s="96" t="s">
        <v>223</v>
      </c>
      <c r="LE16" s="96" t="s">
        <v>223</v>
      </c>
      <c r="LF16" s="96" t="s">
        <v>223</v>
      </c>
      <c r="LG16" s="96" t="s">
        <v>223</v>
      </c>
      <c r="LH16" s="96" t="s">
        <v>223</v>
      </c>
      <c r="LI16" s="96" t="s">
        <v>223</v>
      </c>
      <c r="LJ16" s="96" t="s">
        <v>223</v>
      </c>
      <c r="LK16" s="96" t="s">
        <v>223</v>
      </c>
      <c r="LL16" s="96" t="s">
        <v>223</v>
      </c>
      <c r="LM16" s="96" t="s">
        <v>223</v>
      </c>
      <c r="LN16" s="96" t="s">
        <v>223</v>
      </c>
      <c r="LO16" s="96" t="s">
        <v>223</v>
      </c>
      <c r="LP16" s="96" t="s">
        <v>223</v>
      </c>
      <c r="LQ16" s="96" t="s">
        <v>223</v>
      </c>
      <c r="LR16" s="96" t="s">
        <v>223</v>
      </c>
      <c r="LS16" s="96" t="s">
        <v>223</v>
      </c>
      <c r="LT16" s="96" t="s">
        <v>223</v>
      </c>
      <c r="LU16" s="96" t="s">
        <v>223</v>
      </c>
      <c r="LV16" s="96" t="s">
        <v>223</v>
      </c>
      <c r="LW16" s="96" t="s">
        <v>223</v>
      </c>
      <c r="LX16" s="96" t="s">
        <v>223</v>
      </c>
      <c r="LY16" s="96" t="s">
        <v>223</v>
      </c>
    </row>
    <row r="17" spans="1:337" x14ac:dyDescent="0.35">
      <c r="A17" s="26" t="s">
        <v>28</v>
      </c>
      <c r="B17" s="96" t="s">
        <v>223</v>
      </c>
      <c r="C17" s="96" t="s">
        <v>223</v>
      </c>
      <c r="D17" s="96" t="s">
        <v>223</v>
      </c>
      <c r="E17" s="96" t="s">
        <v>223</v>
      </c>
      <c r="F17" s="96" t="s">
        <v>223</v>
      </c>
      <c r="G17" s="96" t="s">
        <v>223</v>
      </c>
      <c r="H17" s="96" t="s">
        <v>223</v>
      </c>
      <c r="I17" s="96" t="s">
        <v>223</v>
      </c>
      <c r="J17" s="96" t="s">
        <v>223</v>
      </c>
      <c r="K17" s="96" t="s">
        <v>223</v>
      </c>
      <c r="L17" s="96" t="s">
        <v>223</v>
      </c>
      <c r="M17" s="96" t="s">
        <v>223</v>
      </c>
      <c r="N17" s="96" t="s">
        <v>223</v>
      </c>
      <c r="O17" s="96" t="s">
        <v>223</v>
      </c>
      <c r="P17" s="96" t="s">
        <v>223</v>
      </c>
      <c r="Q17" s="96" t="s">
        <v>223</v>
      </c>
      <c r="R17" s="96" t="s">
        <v>223</v>
      </c>
      <c r="S17" s="96" t="s">
        <v>223</v>
      </c>
      <c r="T17" s="96" t="s">
        <v>223</v>
      </c>
      <c r="U17" s="96" t="s">
        <v>223</v>
      </c>
      <c r="V17" s="96" t="s">
        <v>223</v>
      </c>
      <c r="W17" s="96" t="s">
        <v>223</v>
      </c>
      <c r="X17" s="96" t="s">
        <v>223</v>
      </c>
      <c r="Y17" s="96" t="s">
        <v>223</v>
      </c>
      <c r="Z17" s="96" t="s">
        <v>223</v>
      </c>
      <c r="AA17" s="96" t="s">
        <v>223</v>
      </c>
      <c r="AB17" s="96" t="s">
        <v>223</v>
      </c>
      <c r="AC17" s="96" t="s">
        <v>223</v>
      </c>
      <c r="AD17" s="96" t="s">
        <v>223</v>
      </c>
      <c r="AE17" s="96" t="s">
        <v>223</v>
      </c>
      <c r="AF17" s="96" t="s">
        <v>223</v>
      </c>
      <c r="AG17" s="96" t="s">
        <v>223</v>
      </c>
      <c r="AH17" s="96" t="s">
        <v>223</v>
      </c>
      <c r="AI17" s="96" t="s">
        <v>223</v>
      </c>
      <c r="AJ17" s="96" t="s">
        <v>223</v>
      </c>
      <c r="AK17" s="96" t="s">
        <v>223</v>
      </c>
      <c r="AL17" s="96" t="s">
        <v>223</v>
      </c>
      <c r="AM17" s="96" t="s">
        <v>223</v>
      </c>
      <c r="AN17" s="96" t="s">
        <v>223</v>
      </c>
      <c r="AO17" s="96" t="s">
        <v>223</v>
      </c>
      <c r="AP17" s="96" t="s">
        <v>223</v>
      </c>
      <c r="AQ17" s="96" t="s">
        <v>223</v>
      </c>
      <c r="AR17" s="96" t="s">
        <v>223</v>
      </c>
      <c r="AS17" s="96" t="s">
        <v>223</v>
      </c>
      <c r="AT17" s="96" t="s">
        <v>223</v>
      </c>
      <c r="AU17" s="96" t="s">
        <v>223</v>
      </c>
      <c r="AV17" s="96" t="s">
        <v>223</v>
      </c>
      <c r="AW17" s="96" t="s">
        <v>223</v>
      </c>
      <c r="AX17" s="96" t="s">
        <v>223</v>
      </c>
      <c r="AY17" s="96" t="s">
        <v>223</v>
      </c>
      <c r="AZ17" s="96" t="s">
        <v>223</v>
      </c>
      <c r="BA17" s="96" t="s">
        <v>223</v>
      </c>
      <c r="BB17" s="96" t="s">
        <v>223</v>
      </c>
      <c r="BC17" s="96" t="s">
        <v>223</v>
      </c>
      <c r="BD17" s="96" t="s">
        <v>223</v>
      </c>
      <c r="BE17" s="96" t="s">
        <v>223</v>
      </c>
      <c r="BF17" s="96" t="s">
        <v>223</v>
      </c>
      <c r="BG17" s="96" t="s">
        <v>223</v>
      </c>
      <c r="BH17" s="96" t="s">
        <v>223</v>
      </c>
      <c r="BI17" s="96" t="s">
        <v>223</v>
      </c>
      <c r="BJ17" s="96" t="s">
        <v>223</v>
      </c>
      <c r="BK17" s="96" t="s">
        <v>223</v>
      </c>
      <c r="BL17" s="96" t="s">
        <v>223</v>
      </c>
      <c r="BM17" s="96" t="s">
        <v>223</v>
      </c>
      <c r="BN17" s="96" t="s">
        <v>223</v>
      </c>
      <c r="BO17" s="96" t="s">
        <v>223</v>
      </c>
      <c r="BP17" s="96" t="s">
        <v>223</v>
      </c>
      <c r="BQ17" s="96" t="s">
        <v>223</v>
      </c>
      <c r="BR17" s="96" t="s">
        <v>223</v>
      </c>
      <c r="BS17" s="96" t="s">
        <v>223</v>
      </c>
      <c r="BT17" s="96" t="s">
        <v>223</v>
      </c>
      <c r="BU17" s="96" t="s">
        <v>223</v>
      </c>
      <c r="BV17" s="96" t="s">
        <v>223</v>
      </c>
      <c r="BW17" s="96" t="s">
        <v>223</v>
      </c>
      <c r="BX17" s="96" t="s">
        <v>223</v>
      </c>
      <c r="BY17" s="96" t="s">
        <v>223</v>
      </c>
      <c r="BZ17" s="96" t="s">
        <v>223</v>
      </c>
      <c r="CA17" s="96" t="s">
        <v>223</v>
      </c>
      <c r="CB17" s="96" t="s">
        <v>223</v>
      </c>
      <c r="CC17" s="96" t="s">
        <v>223</v>
      </c>
      <c r="CD17" s="96" t="s">
        <v>223</v>
      </c>
      <c r="CE17" s="96" t="s">
        <v>223</v>
      </c>
      <c r="CF17" s="96" t="s">
        <v>223</v>
      </c>
      <c r="CG17" s="96" t="s">
        <v>223</v>
      </c>
      <c r="CH17" s="96" t="s">
        <v>223</v>
      </c>
      <c r="CI17" s="96" t="s">
        <v>223</v>
      </c>
      <c r="CJ17" s="96" t="s">
        <v>223</v>
      </c>
      <c r="CK17" s="96" t="s">
        <v>223</v>
      </c>
      <c r="CL17" s="96" t="s">
        <v>223</v>
      </c>
      <c r="CM17" s="96" t="s">
        <v>223</v>
      </c>
      <c r="CN17" s="96" t="s">
        <v>223</v>
      </c>
      <c r="CO17" s="96" t="s">
        <v>223</v>
      </c>
      <c r="CP17" s="96" t="s">
        <v>223</v>
      </c>
      <c r="CQ17" s="96" t="s">
        <v>223</v>
      </c>
      <c r="CR17" s="96" t="s">
        <v>223</v>
      </c>
      <c r="CS17" s="96" t="s">
        <v>223</v>
      </c>
      <c r="CT17" s="96" t="s">
        <v>223</v>
      </c>
      <c r="CU17" s="96" t="s">
        <v>223</v>
      </c>
      <c r="CV17" s="96" t="s">
        <v>223</v>
      </c>
      <c r="CW17" s="96" t="s">
        <v>223</v>
      </c>
      <c r="CX17" s="96" t="s">
        <v>223</v>
      </c>
      <c r="CY17" s="96" t="s">
        <v>223</v>
      </c>
      <c r="CZ17" s="96" t="s">
        <v>223</v>
      </c>
      <c r="DA17" s="96" t="s">
        <v>223</v>
      </c>
      <c r="DB17" s="96" t="s">
        <v>223</v>
      </c>
      <c r="DC17" s="96" t="s">
        <v>223</v>
      </c>
      <c r="DD17" s="96" t="s">
        <v>223</v>
      </c>
      <c r="DE17" s="96" t="s">
        <v>223</v>
      </c>
      <c r="DF17" s="96" t="s">
        <v>223</v>
      </c>
      <c r="DG17" s="96" t="s">
        <v>223</v>
      </c>
      <c r="DH17" s="96" t="s">
        <v>223</v>
      </c>
      <c r="DI17" s="96" t="s">
        <v>223</v>
      </c>
      <c r="DJ17" s="96" t="s">
        <v>223</v>
      </c>
      <c r="DK17" s="96" t="s">
        <v>223</v>
      </c>
      <c r="DL17" s="96" t="s">
        <v>223</v>
      </c>
      <c r="DM17" s="96" t="s">
        <v>223</v>
      </c>
      <c r="DN17" s="96" t="s">
        <v>223</v>
      </c>
      <c r="DO17" s="96" t="s">
        <v>223</v>
      </c>
      <c r="DP17" s="96" t="s">
        <v>223</v>
      </c>
      <c r="DQ17" s="96" t="s">
        <v>223</v>
      </c>
      <c r="DR17" s="96" t="s">
        <v>223</v>
      </c>
      <c r="DS17" s="96" t="s">
        <v>223</v>
      </c>
      <c r="DT17" s="96" t="s">
        <v>223</v>
      </c>
      <c r="DU17" s="96" t="s">
        <v>223</v>
      </c>
      <c r="DV17" s="96" t="s">
        <v>223</v>
      </c>
      <c r="DW17" s="96" t="s">
        <v>223</v>
      </c>
      <c r="DX17" s="96" t="s">
        <v>223</v>
      </c>
      <c r="DY17" s="96" t="s">
        <v>223</v>
      </c>
      <c r="DZ17" s="96" t="s">
        <v>223</v>
      </c>
      <c r="EA17" s="96" t="s">
        <v>223</v>
      </c>
      <c r="EB17" s="96" t="s">
        <v>223</v>
      </c>
      <c r="EC17" s="96" t="s">
        <v>223</v>
      </c>
      <c r="ED17" s="96" t="s">
        <v>223</v>
      </c>
      <c r="EE17" s="96" t="s">
        <v>223</v>
      </c>
      <c r="EF17" s="96" t="s">
        <v>223</v>
      </c>
      <c r="EG17" s="96" t="s">
        <v>223</v>
      </c>
      <c r="EH17" s="96" t="s">
        <v>223</v>
      </c>
      <c r="EI17" s="96" t="s">
        <v>223</v>
      </c>
      <c r="EJ17" s="96" t="s">
        <v>223</v>
      </c>
      <c r="EK17" s="96" t="s">
        <v>223</v>
      </c>
      <c r="EL17" s="96" t="s">
        <v>223</v>
      </c>
      <c r="EM17" s="96" t="s">
        <v>223</v>
      </c>
      <c r="EN17" s="96" t="s">
        <v>223</v>
      </c>
      <c r="EO17" s="96" t="s">
        <v>223</v>
      </c>
      <c r="EP17" s="96" t="s">
        <v>223</v>
      </c>
      <c r="EQ17" s="96" t="s">
        <v>223</v>
      </c>
      <c r="ER17" s="96" t="s">
        <v>223</v>
      </c>
      <c r="ES17" s="96" t="s">
        <v>223</v>
      </c>
      <c r="ET17" s="96" t="s">
        <v>223</v>
      </c>
      <c r="EU17" s="96" t="s">
        <v>223</v>
      </c>
      <c r="EV17" s="96" t="s">
        <v>223</v>
      </c>
      <c r="EW17" s="96" t="s">
        <v>223</v>
      </c>
      <c r="EX17" s="96" t="s">
        <v>223</v>
      </c>
      <c r="EY17" s="96" t="s">
        <v>223</v>
      </c>
      <c r="EZ17" s="96" t="s">
        <v>223</v>
      </c>
      <c r="FA17" s="96" t="s">
        <v>223</v>
      </c>
      <c r="FB17" s="96" t="s">
        <v>223</v>
      </c>
      <c r="FC17" s="96" t="s">
        <v>223</v>
      </c>
      <c r="FD17" s="96" t="s">
        <v>223</v>
      </c>
      <c r="FE17" s="96" t="s">
        <v>223</v>
      </c>
      <c r="FF17" s="96" t="s">
        <v>223</v>
      </c>
      <c r="FG17" s="96" t="s">
        <v>223</v>
      </c>
      <c r="FH17" s="96" t="s">
        <v>223</v>
      </c>
      <c r="FI17" s="96" t="s">
        <v>223</v>
      </c>
      <c r="FJ17" s="96" t="s">
        <v>223</v>
      </c>
      <c r="FK17" s="96" t="s">
        <v>223</v>
      </c>
      <c r="FL17" s="96" t="s">
        <v>223</v>
      </c>
      <c r="FM17" s="96" t="s">
        <v>223</v>
      </c>
      <c r="FN17" s="96" t="s">
        <v>223</v>
      </c>
      <c r="FO17" s="96" t="s">
        <v>223</v>
      </c>
      <c r="FP17" s="96" t="s">
        <v>223</v>
      </c>
      <c r="FQ17" s="96" t="s">
        <v>223</v>
      </c>
      <c r="FR17" s="96" t="s">
        <v>223</v>
      </c>
      <c r="FS17" s="96" t="s">
        <v>223</v>
      </c>
      <c r="FT17" s="96" t="s">
        <v>223</v>
      </c>
      <c r="FU17" s="96" t="s">
        <v>223</v>
      </c>
      <c r="FV17" s="96" t="s">
        <v>223</v>
      </c>
      <c r="FW17" s="96" t="s">
        <v>223</v>
      </c>
      <c r="FX17" s="96" t="s">
        <v>223</v>
      </c>
      <c r="FY17" s="96" t="s">
        <v>223</v>
      </c>
      <c r="FZ17" s="96" t="s">
        <v>223</v>
      </c>
      <c r="GA17" s="96" t="s">
        <v>223</v>
      </c>
      <c r="GB17" s="96" t="s">
        <v>223</v>
      </c>
      <c r="GC17" s="96" t="s">
        <v>223</v>
      </c>
      <c r="GD17" s="96" t="s">
        <v>223</v>
      </c>
      <c r="GE17" s="96" t="s">
        <v>223</v>
      </c>
      <c r="GF17" s="96" t="s">
        <v>223</v>
      </c>
      <c r="GG17" s="96" t="s">
        <v>223</v>
      </c>
      <c r="GH17" s="96" t="s">
        <v>223</v>
      </c>
      <c r="GI17" s="96" t="s">
        <v>223</v>
      </c>
      <c r="GJ17" s="96" t="s">
        <v>223</v>
      </c>
      <c r="GK17" s="96" t="s">
        <v>223</v>
      </c>
      <c r="GL17" s="96" t="s">
        <v>223</v>
      </c>
      <c r="GM17" s="96" t="s">
        <v>223</v>
      </c>
      <c r="GN17" s="96" t="s">
        <v>223</v>
      </c>
      <c r="GO17" s="96" t="s">
        <v>223</v>
      </c>
      <c r="GP17" s="96" t="s">
        <v>223</v>
      </c>
      <c r="GQ17" s="96" t="s">
        <v>223</v>
      </c>
      <c r="GR17" s="96" t="s">
        <v>223</v>
      </c>
      <c r="GS17" s="96" t="s">
        <v>223</v>
      </c>
      <c r="GT17" s="96" t="s">
        <v>223</v>
      </c>
      <c r="GU17" s="96" t="s">
        <v>223</v>
      </c>
      <c r="GV17" s="96" t="s">
        <v>223</v>
      </c>
      <c r="GW17" s="96" t="s">
        <v>223</v>
      </c>
      <c r="GX17" s="96" t="s">
        <v>223</v>
      </c>
      <c r="GY17" s="96" t="s">
        <v>223</v>
      </c>
      <c r="GZ17" s="96" t="s">
        <v>223</v>
      </c>
      <c r="HA17" s="96" t="s">
        <v>223</v>
      </c>
      <c r="HB17" s="96" t="s">
        <v>223</v>
      </c>
      <c r="HC17" s="96" t="s">
        <v>223</v>
      </c>
      <c r="HD17" s="96" t="s">
        <v>223</v>
      </c>
      <c r="HE17" s="96" t="s">
        <v>223</v>
      </c>
      <c r="HF17" s="96" t="s">
        <v>223</v>
      </c>
      <c r="HG17" s="96" t="s">
        <v>223</v>
      </c>
      <c r="HH17" s="96" t="s">
        <v>223</v>
      </c>
      <c r="HI17" s="96" t="s">
        <v>223</v>
      </c>
      <c r="HJ17" s="96" t="s">
        <v>223</v>
      </c>
      <c r="HK17" s="96" t="s">
        <v>223</v>
      </c>
      <c r="HL17" s="96" t="s">
        <v>223</v>
      </c>
      <c r="HM17" s="96" t="s">
        <v>223</v>
      </c>
      <c r="HN17" s="96" t="s">
        <v>223</v>
      </c>
      <c r="HO17" s="96" t="s">
        <v>223</v>
      </c>
      <c r="HP17" s="96" t="s">
        <v>223</v>
      </c>
      <c r="HQ17" s="96" t="s">
        <v>223</v>
      </c>
      <c r="HR17" s="96" t="s">
        <v>223</v>
      </c>
      <c r="HS17" s="96" t="s">
        <v>223</v>
      </c>
      <c r="HT17" s="96" t="s">
        <v>223</v>
      </c>
      <c r="HU17" s="96" t="s">
        <v>223</v>
      </c>
      <c r="HV17" s="96" t="s">
        <v>223</v>
      </c>
      <c r="HW17" s="96" t="s">
        <v>223</v>
      </c>
      <c r="HX17" s="96" t="s">
        <v>223</v>
      </c>
      <c r="HY17" s="96" t="s">
        <v>223</v>
      </c>
      <c r="HZ17" s="96" t="s">
        <v>223</v>
      </c>
      <c r="IA17" s="96" t="s">
        <v>223</v>
      </c>
      <c r="IB17" s="96" t="s">
        <v>223</v>
      </c>
      <c r="IC17" s="96" t="s">
        <v>223</v>
      </c>
      <c r="ID17" s="96" t="s">
        <v>223</v>
      </c>
      <c r="IE17" s="96" t="s">
        <v>223</v>
      </c>
      <c r="IF17" s="96" t="s">
        <v>223</v>
      </c>
      <c r="IG17" s="96" t="s">
        <v>223</v>
      </c>
      <c r="IH17" s="96" t="s">
        <v>223</v>
      </c>
      <c r="II17" s="96" t="s">
        <v>223</v>
      </c>
      <c r="IJ17" s="96" t="s">
        <v>223</v>
      </c>
      <c r="IK17" s="96" t="s">
        <v>223</v>
      </c>
      <c r="IL17" s="96" t="s">
        <v>223</v>
      </c>
      <c r="IM17" s="96" t="s">
        <v>223</v>
      </c>
      <c r="IN17" s="96" t="s">
        <v>223</v>
      </c>
      <c r="IO17" s="96" t="s">
        <v>223</v>
      </c>
      <c r="IP17" s="96" t="s">
        <v>223</v>
      </c>
      <c r="IQ17" s="96" t="s">
        <v>223</v>
      </c>
      <c r="IR17" s="96" t="s">
        <v>223</v>
      </c>
      <c r="IS17" s="96" t="s">
        <v>223</v>
      </c>
      <c r="IT17" s="96" t="s">
        <v>223</v>
      </c>
      <c r="IU17" s="96" t="s">
        <v>223</v>
      </c>
      <c r="IV17" s="96" t="s">
        <v>223</v>
      </c>
      <c r="IW17" s="96" t="s">
        <v>223</v>
      </c>
      <c r="IX17" s="96" t="s">
        <v>223</v>
      </c>
      <c r="IY17" s="96" t="s">
        <v>223</v>
      </c>
      <c r="IZ17" s="96" t="s">
        <v>223</v>
      </c>
      <c r="JA17" s="96" t="s">
        <v>223</v>
      </c>
      <c r="JB17" s="96" t="s">
        <v>223</v>
      </c>
      <c r="JC17" s="96" t="s">
        <v>223</v>
      </c>
      <c r="JD17" s="96" t="s">
        <v>223</v>
      </c>
      <c r="JE17" s="96" t="s">
        <v>223</v>
      </c>
      <c r="JF17" s="96" t="s">
        <v>223</v>
      </c>
      <c r="JG17" s="96" t="s">
        <v>223</v>
      </c>
      <c r="JH17" s="96" t="s">
        <v>223</v>
      </c>
      <c r="JI17" s="96" t="s">
        <v>223</v>
      </c>
      <c r="JJ17" s="96" t="s">
        <v>223</v>
      </c>
      <c r="JK17" s="96" t="s">
        <v>223</v>
      </c>
      <c r="JL17" s="96" t="s">
        <v>223</v>
      </c>
      <c r="JM17" s="96" t="s">
        <v>223</v>
      </c>
      <c r="JN17" s="96" t="s">
        <v>223</v>
      </c>
      <c r="JO17" s="96" t="s">
        <v>223</v>
      </c>
      <c r="JP17" s="96" t="s">
        <v>223</v>
      </c>
      <c r="JQ17" s="96" t="s">
        <v>223</v>
      </c>
      <c r="JR17" s="96" t="s">
        <v>223</v>
      </c>
      <c r="JS17" s="96" t="s">
        <v>223</v>
      </c>
      <c r="JT17" s="96" t="s">
        <v>223</v>
      </c>
      <c r="JU17" s="96" t="s">
        <v>223</v>
      </c>
      <c r="JV17" s="96" t="s">
        <v>223</v>
      </c>
      <c r="JW17" s="96" t="s">
        <v>223</v>
      </c>
      <c r="JX17" s="96" t="s">
        <v>223</v>
      </c>
      <c r="JY17" s="96" t="s">
        <v>223</v>
      </c>
      <c r="JZ17" s="96" t="s">
        <v>223</v>
      </c>
      <c r="KA17" s="96" t="s">
        <v>223</v>
      </c>
      <c r="KB17" s="96" t="s">
        <v>223</v>
      </c>
      <c r="KC17" s="96" t="s">
        <v>223</v>
      </c>
      <c r="KD17" s="96" t="s">
        <v>223</v>
      </c>
      <c r="KE17" s="96" t="s">
        <v>223</v>
      </c>
      <c r="KF17" s="96" t="s">
        <v>223</v>
      </c>
      <c r="KG17" s="96" t="s">
        <v>223</v>
      </c>
      <c r="KH17" s="96" t="s">
        <v>223</v>
      </c>
      <c r="KI17" s="96" t="s">
        <v>223</v>
      </c>
      <c r="KJ17" s="96" t="s">
        <v>223</v>
      </c>
      <c r="KK17" s="96" t="s">
        <v>223</v>
      </c>
      <c r="KL17" s="96" t="s">
        <v>223</v>
      </c>
      <c r="KM17" s="96" t="s">
        <v>223</v>
      </c>
      <c r="KN17" s="96" t="s">
        <v>223</v>
      </c>
      <c r="KO17" s="96" t="s">
        <v>223</v>
      </c>
      <c r="KP17" s="96" t="s">
        <v>223</v>
      </c>
      <c r="KQ17" s="96" t="s">
        <v>223</v>
      </c>
      <c r="KR17" s="96" t="s">
        <v>223</v>
      </c>
      <c r="KS17" s="96" t="s">
        <v>223</v>
      </c>
      <c r="KT17" s="96" t="s">
        <v>223</v>
      </c>
      <c r="KU17" s="96" t="s">
        <v>223</v>
      </c>
      <c r="KV17" s="96" t="s">
        <v>223</v>
      </c>
      <c r="KW17" s="96" t="s">
        <v>223</v>
      </c>
      <c r="KX17" s="96" t="s">
        <v>223</v>
      </c>
      <c r="KY17" s="96" t="s">
        <v>223</v>
      </c>
      <c r="KZ17" s="96" t="s">
        <v>223</v>
      </c>
      <c r="LA17" s="96" t="s">
        <v>223</v>
      </c>
      <c r="LB17" s="96" t="s">
        <v>223</v>
      </c>
      <c r="LC17" s="96" t="s">
        <v>223</v>
      </c>
      <c r="LD17" s="96" t="s">
        <v>223</v>
      </c>
      <c r="LE17" s="96" t="s">
        <v>223</v>
      </c>
      <c r="LF17" s="96" t="s">
        <v>223</v>
      </c>
      <c r="LG17" s="96" t="s">
        <v>223</v>
      </c>
      <c r="LH17" s="96" t="s">
        <v>223</v>
      </c>
      <c r="LI17" s="96" t="s">
        <v>223</v>
      </c>
      <c r="LJ17" s="96" t="s">
        <v>223</v>
      </c>
      <c r="LK17" s="96" t="s">
        <v>223</v>
      </c>
      <c r="LL17" s="96" t="s">
        <v>223</v>
      </c>
      <c r="LM17" s="96" t="s">
        <v>223</v>
      </c>
      <c r="LN17" s="96" t="s">
        <v>223</v>
      </c>
      <c r="LO17" s="96" t="s">
        <v>223</v>
      </c>
      <c r="LP17" s="96" t="s">
        <v>223</v>
      </c>
      <c r="LQ17" s="96" t="s">
        <v>223</v>
      </c>
      <c r="LR17" s="96" t="s">
        <v>223</v>
      </c>
      <c r="LS17" s="96" t="s">
        <v>223</v>
      </c>
      <c r="LT17" s="96" t="s">
        <v>223</v>
      </c>
      <c r="LU17" s="96" t="s">
        <v>223</v>
      </c>
      <c r="LV17" s="96" t="s">
        <v>223</v>
      </c>
      <c r="LW17" s="96" t="s">
        <v>223</v>
      </c>
      <c r="LX17" s="96" t="s">
        <v>223</v>
      </c>
      <c r="LY17" s="96" t="s">
        <v>223</v>
      </c>
    </row>
    <row r="18" spans="1:337" x14ac:dyDescent="0.35">
      <c r="A18" s="26" t="s">
        <v>30</v>
      </c>
      <c r="B18" s="96" t="s">
        <v>223</v>
      </c>
      <c r="C18" s="96" t="s">
        <v>223</v>
      </c>
      <c r="D18" s="96" t="s">
        <v>223</v>
      </c>
      <c r="E18" s="96" t="s">
        <v>223</v>
      </c>
      <c r="F18" s="96" t="s">
        <v>223</v>
      </c>
      <c r="G18" s="96" t="s">
        <v>223</v>
      </c>
      <c r="H18" s="96" t="s">
        <v>223</v>
      </c>
      <c r="I18" s="96" t="s">
        <v>223</v>
      </c>
      <c r="J18" s="96" t="s">
        <v>223</v>
      </c>
      <c r="K18" s="96" t="s">
        <v>223</v>
      </c>
      <c r="L18" s="96" t="s">
        <v>223</v>
      </c>
      <c r="M18" s="96" t="s">
        <v>223</v>
      </c>
      <c r="N18" s="96" t="s">
        <v>223</v>
      </c>
      <c r="O18" s="96" t="s">
        <v>223</v>
      </c>
      <c r="P18" s="96" t="s">
        <v>223</v>
      </c>
      <c r="Q18" s="96" t="s">
        <v>223</v>
      </c>
      <c r="R18" s="96" t="s">
        <v>223</v>
      </c>
      <c r="S18" s="96" t="s">
        <v>223</v>
      </c>
      <c r="T18" s="96" t="s">
        <v>223</v>
      </c>
      <c r="U18" s="96" t="s">
        <v>223</v>
      </c>
      <c r="V18" s="96" t="s">
        <v>223</v>
      </c>
      <c r="W18" s="96" t="s">
        <v>223</v>
      </c>
      <c r="X18" s="96" t="s">
        <v>223</v>
      </c>
      <c r="Y18" s="96" t="s">
        <v>223</v>
      </c>
      <c r="Z18" s="96" t="s">
        <v>223</v>
      </c>
      <c r="AA18" s="96" t="s">
        <v>223</v>
      </c>
      <c r="AB18" s="96" t="s">
        <v>223</v>
      </c>
      <c r="AC18" s="96" t="s">
        <v>223</v>
      </c>
      <c r="AD18" s="96" t="s">
        <v>223</v>
      </c>
      <c r="AE18" s="96" t="s">
        <v>223</v>
      </c>
      <c r="AF18" s="96" t="s">
        <v>223</v>
      </c>
      <c r="AG18" s="96" t="s">
        <v>223</v>
      </c>
      <c r="AH18" s="96" t="s">
        <v>223</v>
      </c>
      <c r="AI18" s="96" t="s">
        <v>223</v>
      </c>
      <c r="AJ18" s="96" t="s">
        <v>223</v>
      </c>
      <c r="AK18" s="96" t="s">
        <v>223</v>
      </c>
      <c r="AL18" s="96" t="s">
        <v>223</v>
      </c>
      <c r="AM18" s="96" t="s">
        <v>223</v>
      </c>
      <c r="AN18" s="96" t="s">
        <v>223</v>
      </c>
      <c r="AO18" s="96" t="s">
        <v>223</v>
      </c>
      <c r="AP18" s="96" t="s">
        <v>223</v>
      </c>
      <c r="AQ18" s="96" t="s">
        <v>223</v>
      </c>
      <c r="AR18" s="96" t="s">
        <v>223</v>
      </c>
      <c r="AS18" s="96" t="s">
        <v>223</v>
      </c>
      <c r="AT18" s="96" t="s">
        <v>223</v>
      </c>
      <c r="AU18" s="96" t="s">
        <v>223</v>
      </c>
      <c r="AV18" s="96" t="s">
        <v>223</v>
      </c>
      <c r="AW18" s="96" t="s">
        <v>223</v>
      </c>
      <c r="AX18" s="96" t="s">
        <v>223</v>
      </c>
      <c r="AY18" s="96" t="s">
        <v>223</v>
      </c>
      <c r="AZ18" s="96" t="s">
        <v>223</v>
      </c>
      <c r="BA18" s="96" t="s">
        <v>223</v>
      </c>
      <c r="BB18" s="96" t="s">
        <v>223</v>
      </c>
      <c r="BC18" s="96" t="s">
        <v>223</v>
      </c>
      <c r="BD18" s="96" t="s">
        <v>223</v>
      </c>
      <c r="BE18" s="96" t="s">
        <v>223</v>
      </c>
      <c r="BF18" s="96" t="s">
        <v>223</v>
      </c>
      <c r="BG18" s="96" t="s">
        <v>223</v>
      </c>
      <c r="BH18" s="96" t="s">
        <v>223</v>
      </c>
      <c r="BI18" s="96" t="s">
        <v>223</v>
      </c>
      <c r="BJ18" s="96" t="s">
        <v>223</v>
      </c>
      <c r="BK18" s="96" t="s">
        <v>223</v>
      </c>
      <c r="BL18" s="96" t="s">
        <v>223</v>
      </c>
      <c r="BM18" s="96" t="s">
        <v>223</v>
      </c>
      <c r="BN18" s="96" t="s">
        <v>223</v>
      </c>
      <c r="BO18" s="96" t="s">
        <v>223</v>
      </c>
      <c r="BP18" s="96" t="s">
        <v>223</v>
      </c>
      <c r="BQ18" s="96" t="s">
        <v>223</v>
      </c>
      <c r="BR18" s="96" t="s">
        <v>223</v>
      </c>
      <c r="BS18" s="96" t="s">
        <v>223</v>
      </c>
      <c r="BT18" s="96" t="s">
        <v>223</v>
      </c>
      <c r="BU18" s="96" t="s">
        <v>223</v>
      </c>
      <c r="BV18" s="96" t="s">
        <v>223</v>
      </c>
      <c r="BW18" s="96" t="s">
        <v>223</v>
      </c>
      <c r="BX18" s="96" t="s">
        <v>223</v>
      </c>
      <c r="BY18" s="96" t="s">
        <v>223</v>
      </c>
      <c r="BZ18" s="96" t="s">
        <v>223</v>
      </c>
      <c r="CA18" s="96" t="s">
        <v>223</v>
      </c>
      <c r="CB18" s="96" t="s">
        <v>223</v>
      </c>
      <c r="CC18" s="96" t="s">
        <v>223</v>
      </c>
      <c r="CD18" s="96" t="s">
        <v>223</v>
      </c>
      <c r="CE18" s="96" t="s">
        <v>223</v>
      </c>
      <c r="CF18" s="96" t="s">
        <v>223</v>
      </c>
      <c r="CG18" s="96" t="s">
        <v>223</v>
      </c>
      <c r="CH18" s="96" t="s">
        <v>223</v>
      </c>
      <c r="CI18" s="96" t="s">
        <v>223</v>
      </c>
      <c r="CJ18" s="96" t="s">
        <v>223</v>
      </c>
      <c r="CK18" s="96" t="s">
        <v>223</v>
      </c>
      <c r="CL18" s="96" t="s">
        <v>223</v>
      </c>
      <c r="CM18" s="96" t="s">
        <v>223</v>
      </c>
      <c r="CN18" s="96" t="s">
        <v>223</v>
      </c>
      <c r="CO18" s="96" t="s">
        <v>223</v>
      </c>
      <c r="CP18" s="96" t="s">
        <v>223</v>
      </c>
      <c r="CQ18" s="96" t="s">
        <v>223</v>
      </c>
      <c r="CR18" s="96" t="s">
        <v>223</v>
      </c>
      <c r="CS18" s="96" t="s">
        <v>223</v>
      </c>
      <c r="CT18" s="96" t="s">
        <v>223</v>
      </c>
      <c r="CU18" s="96" t="s">
        <v>223</v>
      </c>
      <c r="CV18" s="96" t="s">
        <v>223</v>
      </c>
      <c r="CW18" s="96" t="s">
        <v>223</v>
      </c>
      <c r="CX18" s="96" t="s">
        <v>223</v>
      </c>
      <c r="CY18" s="96" t="s">
        <v>223</v>
      </c>
      <c r="CZ18" s="96" t="s">
        <v>223</v>
      </c>
      <c r="DA18" s="96" t="s">
        <v>223</v>
      </c>
      <c r="DB18" s="96" t="s">
        <v>223</v>
      </c>
      <c r="DC18" s="96" t="s">
        <v>223</v>
      </c>
      <c r="DD18" s="96" t="s">
        <v>223</v>
      </c>
      <c r="DE18" s="96" t="s">
        <v>223</v>
      </c>
      <c r="DF18" s="96" t="s">
        <v>223</v>
      </c>
      <c r="DG18" s="96" t="s">
        <v>223</v>
      </c>
      <c r="DH18" s="96" t="s">
        <v>223</v>
      </c>
      <c r="DI18" s="96" t="s">
        <v>223</v>
      </c>
      <c r="DJ18" s="96" t="s">
        <v>223</v>
      </c>
      <c r="DK18" s="96" t="s">
        <v>223</v>
      </c>
      <c r="DL18" s="96" t="s">
        <v>223</v>
      </c>
      <c r="DM18" s="96" t="s">
        <v>223</v>
      </c>
      <c r="DN18" s="96" t="s">
        <v>223</v>
      </c>
      <c r="DO18" s="96" t="s">
        <v>223</v>
      </c>
      <c r="DP18" s="96" t="s">
        <v>223</v>
      </c>
      <c r="DQ18" s="96" t="s">
        <v>223</v>
      </c>
      <c r="DR18" s="96" t="s">
        <v>223</v>
      </c>
      <c r="DS18" s="96" t="s">
        <v>223</v>
      </c>
      <c r="DT18" s="96" t="s">
        <v>223</v>
      </c>
      <c r="DU18" s="96" t="s">
        <v>223</v>
      </c>
      <c r="DV18" s="96" t="s">
        <v>223</v>
      </c>
      <c r="DW18" s="96" t="s">
        <v>223</v>
      </c>
      <c r="DX18" s="96" t="s">
        <v>223</v>
      </c>
      <c r="DY18" s="96" t="s">
        <v>223</v>
      </c>
      <c r="DZ18" s="96" t="s">
        <v>223</v>
      </c>
      <c r="EA18" s="96" t="s">
        <v>223</v>
      </c>
      <c r="EB18" s="96" t="s">
        <v>223</v>
      </c>
      <c r="EC18" s="96" t="s">
        <v>223</v>
      </c>
      <c r="ED18" s="96" t="s">
        <v>223</v>
      </c>
      <c r="EE18" s="96" t="s">
        <v>223</v>
      </c>
      <c r="EF18" s="96" t="s">
        <v>223</v>
      </c>
      <c r="EG18" s="96" t="s">
        <v>223</v>
      </c>
      <c r="EH18" s="96" t="s">
        <v>223</v>
      </c>
      <c r="EI18" s="96" t="s">
        <v>223</v>
      </c>
      <c r="EJ18" s="96" t="s">
        <v>223</v>
      </c>
      <c r="EK18" s="96" t="s">
        <v>223</v>
      </c>
      <c r="EL18" s="96" t="s">
        <v>223</v>
      </c>
      <c r="EM18" s="96" t="s">
        <v>223</v>
      </c>
      <c r="EN18" s="96" t="s">
        <v>223</v>
      </c>
      <c r="EO18" s="96" t="s">
        <v>223</v>
      </c>
      <c r="EP18" s="96" t="s">
        <v>223</v>
      </c>
      <c r="EQ18" s="96" t="s">
        <v>223</v>
      </c>
      <c r="ER18" s="96" t="s">
        <v>223</v>
      </c>
      <c r="ES18" s="96" t="s">
        <v>223</v>
      </c>
      <c r="ET18" s="96" t="s">
        <v>223</v>
      </c>
      <c r="EU18" s="96" t="s">
        <v>223</v>
      </c>
      <c r="EV18" s="96" t="s">
        <v>223</v>
      </c>
      <c r="EW18" s="96" t="s">
        <v>223</v>
      </c>
      <c r="EX18" s="96" t="s">
        <v>223</v>
      </c>
      <c r="EY18" s="96" t="s">
        <v>223</v>
      </c>
      <c r="EZ18" s="96" t="s">
        <v>223</v>
      </c>
      <c r="FA18" s="96" t="s">
        <v>223</v>
      </c>
      <c r="FB18" s="96" t="s">
        <v>223</v>
      </c>
      <c r="FC18" s="96" t="s">
        <v>223</v>
      </c>
      <c r="FD18" s="96" t="s">
        <v>223</v>
      </c>
      <c r="FE18" s="96" t="s">
        <v>223</v>
      </c>
      <c r="FF18" s="96" t="s">
        <v>223</v>
      </c>
      <c r="FG18" s="96" t="s">
        <v>223</v>
      </c>
      <c r="FH18" s="96" t="s">
        <v>223</v>
      </c>
      <c r="FI18" s="96" t="s">
        <v>223</v>
      </c>
      <c r="FJ18" s="96" t="s">
        <v>223</v>
      </c>
      <c r="FK18" s="96" t="s">
        <v>223</v>
      </c>
      <c r="FL18" s="96" t="s">
        <v>223</v>
      </c>
      <c r="FM18" s="96" t="s">
        <v>223</v>
      </c>
      <c r="FN18" s="96" t="s">
        <v>223</v>
      </c>
      <c r="FO18" s="96" t="s">
        <v>223</v>
      </c>
      <c r="FP18" s="96" t="s">
        <v>223</v>
      </c>
      <c r="FQ18" s="96" t="s">
        <v>223</v>
      </c>
      <c r="FR18" s="96" t="s">
        <v>223</v>
      </c>
      <c r="FS18" s="96" t="s">
        <v>223</v>
      </c>
      <c r="FT18" s="96" t="s">
        <v>223</v>
      </c>
      <c r="FU18" s="96" t="s">
        <v>223</v>
      </c>
      <c r="FV18" s="96" t="s">
        <v>223</v>
      </c>
      <c r="FW18" s="96" t="s">
        <v>223</v>
      </c>
      <c r="FX18" s="96" t="s">
        <v>223</v>
      </c>
      <c r="FY18" s="96" t="s">
        <v>223</v>
      </c>
      <c r="FZ18" s="96" t="s">
        <v>223</v>
      </c>
      <c r="GA18" s="96" t="s">
        <v>223</v>
      </c>
      <c r="GB18" s="96" t="s">
        <v>223</v>
      </c>
      <c r="GC18" s="96" t="s">
        <v>223</v>
      </c>
      <c r="GD18" s="96" t="s">
        <v>223</v>
      </c>
      <c r="GE18" s="96" t="s">
        <v>223</v>
      </c>
      <c r="GF18" s="96" t="s">
        <v>223</v>
      </c>
      <c r="GG18" s="96" t="s">
        <v>223</v>
      </c>
      <c r="GH18" s="96" t="s">
        <v>223</v>
      </c>
      <c r="GI18" s="96" t="s">
        <v>223</v>
      </c>
      <c r="GJ18" s="96" t="s">
        <v>223</v>
      </c>
      <c r="GK18" s="96" t="s">
        <v>223</v>
      </c>
      <c r="GL18" s="96" t="s">
        <v>223</v>
      </c>
      <c r="GM18" s="96" t="s">
        <v>223</v>
      </c>
      <c r="GN18" s="96" t="s">
        <v>223</v>
      </c>
      <c r="GO18" s="96" t="s">
        <v>223</v>
      </c>
      <c r="GP18" s="96" t="s">
        <v>223</v>
      </c>
      <c r="GQ18" s="96" t="s">
        <v>223</v>
      </c>
      <c r="GR18" s="96" t="s">
        <v>223</v>
      </c>
      <c r="GS18" s="96" t="s">
        <v>223</v>
      </c>
      <c r="GT18" s="96" t="s">
        <v>223</v>
      </c>
      <c r="GU18" s="96" t="s">
        <v>223</v>
      </c>
      <c r="GV18" s="96" t="s">
        <v>223</v>
      </c>
      <c r="GW18" s="96" t="s">
        <v>223</v>
      </c>
      <c r="GX18" s="96" t="s">
        <v>223</v>
      </c>
      <c r="GY18" s="96" t="s">
        <v>223</v>
      </c>
      <c r="GZ18" s="96" t="s">
        <v>223</v>
      </c>
      <c r="HA18" s="96" t="s">
        <v>223</v>
      </c>
      <c r="HB18" s="96" t="s">
        <v>223</v>
      </c>
      <c r="HC18" s="96" t="s">
        <v>223</v>
      </c>
      <c r="HD18" s="96" t="s">
        <v>223</v>
      </c>
      <c r="HE18" s="96" t="s">
        <v>223</v>
      </c>
      <c r="HF18" s="96" t="s">
        <v>223</v>
      </c>
      <c r="HG18" s="96" t="s">
        <v>223</v>
      </c>
      <c r="HH18" s="96" t="s">
        <v>223</v>
      </c>
      <c r="HI18" s="96" t="s">
        <v>223</v>
      </c>
      <c r="HJ18" s="96" t="s">
        <v>223</v>
      </c>
      <c r="HK18" s="96" t="s">
        <v>223</v>
      </c>
      <c r="HL18" s="96" t="s">
        <v>223</v>
      </c>
      <c r="HM18" s="96" t="s">
        <v>223</v>
      </c>
      <c r="HN18" s="96" t="s">
        <v>223</v>
      </c>
      <c r="HO18" s="96" t="s">
        <v>223</v>
      </c>
      <c r="HP18" s="96" t="s">
        <v>223</v>
      </c>
      <c r="HQ18" s="96" t="s">
        <v>223</v>
      </c>
      <c r="HR18" s="96" t="s">
        <v>223</v>
      </c>
      <c r="HS18" s="96" t="s">
        <v>223</v>
      </c>
      <c r="HT18" s="96" t="s">
        <v>223</v>
      </c>
      <c r="HU18" s="96" t="s">
        <v>223</v>
      </c>
      <c r="HV18" s="96" t="s">
        <v>223</v>
      </c>
      <c r="HW18" s="96" t="s">
        <v>223</v>
      </c>
      <c r="HX18" s="96" t="s">
        <v>223</v>
      </c>
      <c r="HY18" s="96" t="s">
        <v>223</v>
      </c>
      <c r="HZ18" s="96" t="s">
        <v>223</v>
      </c>
      <c r="IA18" s="96" t="s">
        <v>223</v>
      </c>
      <c r="IB18" s="96" t="s">
        <v>223</v>
      </c>
      <c r="IC18" s="96" t="s">
        <v>223</v>
      </c>
      <c r="ID18" s="96" t="s">
        <v>223</v>
      </c>
      <c r="IE18" s="96" t="s">
        <v>223</v>
      </c>
      <c r="IF18" s="96" t="s">
        <v>223</v>
      </c>
      <c r="IG18" s="96" t="s">
        <v>223</v>
      </c>
      <c r="IH18" s="96" t="s">
        <v>223</v>
      </c>
      <c r="II18" s="96" t="s">
        <v>223</v>
      </c>
      <c r="IJ18" s="96" t="s">
        <v>223</v>
      </c>
      <c r="IK18" s="96" t="s">
        <v>223</v>
      </c>
      <c r="IL18" s="96" t="s">
        <v>223</v>
      </c>
      <c r="IM18" s="96" t="s">
        <v>223</v>
      </c>
      <c r="IN18" s="96" t="s">
        <v>223</v>
      </c>
      <c r="IO18" s="96" t="s">
        <v>223</v>
      </c>
      <c r="IP18" s="96" t="s">
        <v>223</v>
      </c>
      <c r="IQ18" s="96" t="s">
        <v>223</v>
      </c>
      <c r="IR18" s="96" t="s">
        <v>223</v>
      </c>
      <c r="IS18" s="96" t="s">
        <v>223</v>
      </c>
      <c r="IT18" s="96" t="s">
        <v>223</v>
      </c>
      <c r="IU18" s="96" t="s">
        <v>223</v>
      </c>
      <c r="IV18" s="96" t="s">
        <v>223</v>
      </c>
      <c r="IW18" s="96" t="s">
        <v>223</v>
      </c>
      <c r="IX18" s="96" t="s">
        <v>223</v>
      </c>
      <c r="IY18" s="96" t="s">
        <v>223</v>
      </c>
      <c r="IZ18" s="96" t="s">
        <v>223</v>
      </c>
      <c r="JA18" s="96" t="s">
        <v>223</v>
      </c>
      <c r="JB18" s="96" t="s">
        <v>223</v>
      </c>
      <c r="JC18" s="96" t="s">
        <v>223</v>
      </c>
      <c r="JD18" s="96" t="s">
        <v>223</v>
      </c>
      <c r="JE18" s="96" t="s">
        <v>223</v>
      </c>
      <c r="JF18" s="96" t="s">
        <v>223</v>
      </c>
      <c r="JG18" s="96" t="s">
        <v>223</v>
      </c>
      <c r="JH18" s="96" t="s">
        <v>223</v>
      </c>
      <c r="JI18" s="96" t="s">
        <v>223</v>
      </c>
      <c r="JJ18" s="96" t="s">
        <v>223</v>
      </c>
      <c r="JK18" s="96" t="s">
        <v>223</v>
      </c>
      <c r="JL18" s="96" t="s">
        <v>223</v>
      </c>
      <c r="JM18" s="96" t="s">
        <v>223</v>
      </c>
      <c r="JN18" s="96" t="s">
        <v>223</v>
      </c>
      <c r="JO18" s="96" t="s">
        <v>223</v>
      </c>
      <c r="JP18" s="96" t="s">
        <v>223</v>
      </c>
      <c r="JQ18" s="96" t="s">
        <v>223</v>
      </c>
      <c r="JR18" s="96" t="s">
        <v>223</v>
      </c>
      <c r="JS18" s="96" t="s">
        <v>223</v>
      </c>
      <c r="JT18" s="96" t="s">
        <v>223</v>
      </c>
      <c r="JU18" s="96" t="s">
        <v>223</v>
      </c>
      <c r="JV18" s="96" t="s">
        <v>223</v>
      </c>
      <c r="JW18" s="96" t="s">
        <v>223</v>
      </c>
      <c r="JX18" s="96" t="s">
        <v>223</v>
      </c>
      <c r="JY18" s="96" t="s">
        <v>223</v>
      </c>
      <c r="JZ18" s="96" t="s">
        <v>223</v>
      </c>
      <c r="KA18" s="96" t="s">
        <v>223</v>
      </c>
      <c r="KB18" s="96" t="s">
        <v>223</v>
      </c>
      <c r="KC18" s="96" t="s">
        <v>223</v>
      </c>
      <c r="KD18" s="96" t="s">
        <v>223</v>
      </c>
      <c r="KE18" s="96" t="s">
        <v>223</v>
      </c>
      <c r="KF18" s="96" t="s">
        <v>223</v>
      </c>
      <c r="KG18" s="96" t="s">
        <v>223</v>
      </c>
      <c r="KH18" s="96" t="s">
        <v>223</v>
      </c>
      <c r="KI18" s="96" t="s">
        <v>223</v>
      </c>
      <c r="KJ18" s="96" t="s">
        <v>223</v>
      </c>
      <c r="KK18" s="96" t="s">
        <v>223</v>
      </c>
      <c r="KL18" s="96" t="s">
        <v>223</v>
      </c>
      <c r="KM18" s="96" t="s">
        <v>223</v>
      </c>
      <c r="KN18" s="96" t="s">
        <v>223</v>
      </c>
      <c r="KO18" s="96" t="s">
        <v>223</v>
      </c>
      <c r="KP18" s="96" t="s">
        <v>223</v>
      </c>
      <c r="KQ18" s="96" t="s">
        <v>223</v>
      </c>
      <c r="KR18" s="96" t="s">
        <v>223</v>
      </c>
      <c r="KS18" s="96" t="s">
        <v>223</v>
      </c>
      <c r="KT18" s="96" t="s">
        <v>223</v>
      </c>
      <c r="KU18" s="96" t="s">
        <v>223</v>
      </c>
      <c r="KV18" s="96" t="s">
        <v>223</v>
      </c>
      <c r="KW18" s="96" t="s">
        <v>223</v>
      </c>
      <c r="KX18" s="96" t="s">
        <v>223</v>
      </c>
      <c r="KY18" s="96" t="s">
        <v>223</v>
      </c>
      <c r="KZ18" s="96" t="s">
        <v>223</v>
      </c>
      <c r="LA18" s="96" t="s">
        <v>223</v>
      </c>
      <c r="LB18" s="96" t="s">
        <v>223</v>
      </c>
      <c r="LC18" s="96" t="s">
        <v>223</v>
      </c>
      <c r="LD18" s="96" t="s">
        <v>223</v>
      </c>
      <c r="LE18" s="96" t="s">
        <v>223</v>
      </c>
      <c r="LF18" s="96" t="s">
        <v>223</v>
      </c>
      <c r="LG18" s="96" t="s">
        <v>223</v>
      </c>
      <c r="LH18" s="96" t="s">
        <v>223</v>
      </c>
      <c r="LI18" s="96" t="s">
        <v>223</v>
      </c>
      <c r="LJ18" s="96" t="s">
        <v>223</v>
      </c>
      <c r="LK18" s="96" t="s">
        <v>223</v>
      </c>
      <c r="LL18" s="96" t="s">
        <v>223</v>
      </c>
      <c r="LM18" s="96" t="s">
        <v>223</v>
      </c>
      <c r="LN18" s="96" t="s">
        <v>223</v>
      </c>
      <c r="LO18" s="96" t="s">
        <v>223</v>
      </c>
      <c r="LP18" s="96" t="s">
        <v>223</v>
      </c>
      <c r="LQ18" s="96" t="s">
        <v>223</v>
      </c>
      <c r="LR18" s="96" t="s">
        <v>223</v>
      </c>
      <c r="LS18" s="96" t="s">
        <v>223</v>
      </c>
      <c r="LT18" s="96" t="s">
        <v>223</v>
      </c>
      <c r="LU18" s="96" t="s">
        <v>223</v>
      </c>
      <c r="LV18" s="96" t="s">
        <v>223</v>
      </c>
      <c r="LW18" s="96" t="s">
        <v>223</v>
      </c>
      <c r="LX18" s="96" t="s">
        <v>223</v>
      </c>
      <c r="LY18" s="96" t="s">
        <v>223</v>
      </c>
    </row>
    <row r="19" spans="1:337" x14ac:dyDescent="0.35">
      <c r="A19" s="26" t="s">
        <v>31</v>
      </c>
      <c r="B19" s="96" t="s">
        <v>223</v>
      </c>
      <c r="C19" s="96" t="s">
        <v>223</v>
      </c>
      <c r="D19" s="96" t="s">
        <v>223</v>
      </c>
      <c r="E19" s="96" t="s">
        <v>223</v>
      </c>
      <c r="F19" s="96" t="s">
        <v>223</v>
      </c>
      <c r="G19" s="96" t="s">
        <v>223</v>
      </c>
      <c r="H19" s="96" t="s">
        <v>223</v>
      </c>
      <c r="I19" s="96" t="s">
        <v>223</v>
      </c>
      <c r="J19" s="96" t="s">
        <v>223</v>
      </c>
      <c r="K19" s="96" t="s">
        <v>223</v>
      </c>
      <c r="L19" s="96" t="s">
        <v>223</v>
      </c>
      <c r="M19" s="96" t="s">
        <v>223</v>
      </c>
      <c r="N19" s="96" t="s">
        <v>223</v>
      </c>
      <c r="O19" s="96" t="s">
        <v>223</v>
      </c>
      <c r="P19" s="96" t="s">
        <v>223</v>
      </c>
      <c r="Q19" s="96" t="s">
        <v>223</v>
      </c>
      <c r="R19" s="96" t="s">
        <v>223</v>
      </c>
      <c r="S19" s="96" t="s">
        <v>223</v>
      </c>
      <c r="T19" s="96" t="s">
        <v>223</v>
      </c>
      <c r="U19" s="96" t="s">
        <v>223</v>
      </c>
      <c r="V19" s="96" t="s">
        <v>223</v>
      </c>
      <c r="W19" s="96" t="s">
        <v>223</v>
      </c>
      <c r="X19" s="96" t="s">
        <v>223</v>
      </c>
      <c r="Y19" s="96" t="s">
        <v>223</v>
      </c>
      <c r="Z19" s="96" t="s">
        <v>223</v>
      </c>
      <c r="AA19" s="96" t="s">
        <v>223</v>
      </c>
      <c r="AB19" s="96" t="s">
        <v>223</v>
      </c>
      <c r="AC19" s="96" t="s">
        <v>223</v>
      </c>
      <c r="AD19" s="96" t="s">
        <v>223</v>
      </c>
      <c r="AE19" s="96" t="s">
        <v>223</v>
      </c>
      <c r="AF19" s="96" t="s">
        <v>223</v>
      </c>
      <c r="AG19" s="96" t="s">
        <v>223</v>
      </c>
      <c r="AH19" s="96" t="s">
        <v>223</v>
      </c>
      <c r="AI19" s="96" t="s">
        <v>223</v>
      </c>
      <c r="AJ19" s="96" t="s">
        <v>223</v>
      </c>
      <c r="AK19" s="96" t="s">
        <v>223</v>
      </c>
      <c r="AL19" s="96" t="s">
        <v>223</v>
      </c>
      <c r="AM19" s="96" t="s">
        <v>223</v>
      </c>
      <c r="AN19" s="96" t="s">
        <v>223</v>
      </c>
      <c r="AO19" s="96" t="s">
        <v>223</v>
      </c>
      <c r="AP19" s="96" t="s">
        <v>223</v>
      </c>
      <c r="AQ19" s="96" t="s">
        <v>223</v>
      </c>
      <c r="AR19" s="96" t="s">
        <v>223</v>
      </c>
      <c r="AS19" s="96" t="s">
        <v>223</v>
      </c>
      <c r="AT19" s="96" t="s">
        <v>223</v>
      </c>
      <c r="AU19" s="96" t="s">
        <v>223</v>
      </c>
      <c r="AV19" s="96" t="s">
        <v>223</v>
      </c>
      <c r="AW19" s="96" t="s">
        <v>223</v>
      </c>
      <c r="AX19" s="96" t="s">
        <v>223</v>
      </c>
      <c r="AY19" s="96" t="s">
        <v>223</v>
      </c>
      <c r="AZ19" s="96" t="s">
        <v>223</v>
      </c>
      <c r="BA19" s="96" t="s">
        <v>223</v>
      </c>
      <c r="BB19" s="96" t="s">
        <v>223</v>
      </c>
      <c r="BC19" s="96" t="s">
        <v>223</v>
      </c>
      <c r="BD19" s="96" t="s">
        <v>223</v>
      </c>
      <c r="BE19" s="96" t="s">
        <v>223</v>
      </c>
      <c r="BF19" s="96" t="s">
        <v>223</v>
      </c>
      <c r="BG19" s="96" t="s">
        <v>223</v>
      </c>
      <c r="BH19" s="96" t="s">
        <v>223</v>
      </c>
      <c r="BI19" s="96" t="s">
        <v>223</v>
      </c>
      <c r="BJ19" s="96" t="s">
        <v>223</v>
      </c>
      <c r="BK19" s="96" t="s">
        <v>223</v>
      </c>
      <c r="BL19" s="96" t="s">
        <v>223</v>
      </c>
      <c r="BM19" s="96" t="s">
        <v>223</v>
      </c>
      <c r="BN19" s="96" t="s">
        <v>223</v>
      </c>
      <c r="BO19" s="96" t="s">
        <v>223</v>
      </c>
      <c r="BP19" s="96" t="s">
        <v>223</v>
      </c>
      <c r="BQ19" s="96" t="s">
        <v>223</v>
      </c>
      <c r="BR19" s="96" t="s">
        <v>223</v>
      </c>
      <c r="BS19" s="96" t="s">
        <v>223</v>
      </c>
      <c r="BT19" s="96" t="s">
        <v>223</v>
      </c>
      <c r="BU19" s="96" t="s">
        <v>223</v>
      </c>
      <c r="BV19" s="96" t="s">
        <v>223</v>
      </c>
      <c r="BW19" s="96" t="s">
        <v>223</v>
      </c>
      <c r="BX19" s="96" t="s">
        <v>223</v>
      </c>
      <c r="BY19" s="96" t="s">
        <v>223</v>
      </c>
      <c r="BZ19" s="96" t="s">
        <v>223</v>
      </c>
      <c r="CA19" s="96" t="s">
        <v>223</v>
      </c>
      <c r="CB19" s="96" t="s">
        <v>223</v>
      </c>
      <c r="CC19" s="96" t="s">
        <v>223</v>
      </c>
      <c r="CD19" s="96" t="s">
        <v>223</v>
      </c>
      <c r="CE19" s="96" t="s">
        <v>223</v>
      </c>
      <c r="CF19" s="96" t="s">
        <v>223</v>
      </c>
      <c r="CG19" s="96" t="s">
        <v>223</v>
      </c>
      <c r="CH19" s="96" t="s">
        <v>223</v>
      </c>
      <c r="CI19" s="96" t="s">
        <v>223</v>
      </c>
      <c r="CJ19" s="96" t="s">
        <v>223</v>
      </c>
      <c r="CK19" s="96" t="s">
        <v>223</v>
      </c>
      <c r="CL19" s="96" t="s">
        <v>223</v>
      </c>
      <c r="CM19" s="96" t="s">
        <v>223</v>
      </c>
      <c r="CN19" s="96" t="s">
        <v>223</v>
      </c>
      <c r="CO19" s="96" t="s">
        <v>223</v>
      </c>
      <c r="CP19" s="96" t="s">
        <v>223</v>
      </c>
      <c r="CQ19" s="96" t="s">
        <v>223</v>
      </c>
      <c r="CR19" s="96" t="s">
        <v>223</v>
      </c>
      <c r="CS19" s="96" t="s">
        <v>223</v>
      </c>
      <c r="CT19" s="96" t="s">
        <v>223</v>
      </c>
      <c r="CU19" s="96" t="s">
        <v>223</v>
      </c>
      <c r="CV19" s="96" t="s">
        <v>223</v>
      </c>
      <c r="CW19" s="96" t="s">
        <v>223</v>
      </c>
      <c r="CX19" s="96" t="s">
        <v>223</v>
      </c>
      <c r="CY19" s="96" t="s">
        <v>223</v>
      </c>
      <c r="CZ19" s="96" t="s">
        <v>223</v>
      </c>
      <c r="DA19" s="96" t="s">
        <v>223</v>
      </c>
      <c r="DB19" s="96" t="s">
        <v>223</v>
      </c>
      <c r="DC19" s="96" t="s">
        <v>223</v>
      </c>
      <c r="DD19" s="96" t="s">
        <v>223</v>
      </c>
      <c r="DE19" s="96" t="s">
        <v>223</v>
      </c>
      <c r="DF19" s="96" t="s">
        <v>223</v>
      </c>
      <c r="DG19" s="96" t="s">
        <v>223</v>
      </c>
      <c r="DH19" s="96" t="s">
        <v>223</v>
      </c>
      <c r="DI19" s="96" t="s">
        <v>223</v>
      </c>
      <c r="DJ19" s="96" t="s">
        <v>223</v>
      </c>
      <c r="DK19" s="96" t="s">
        <v>223</v>
      </c>
      <c r="DL19" s="96" t="s">
        <v>223</v>
      </c>
      <c r="DM19" s="96" t="s">
        <v>223</v>
      </c>
      <c r="DN19" s="96" t="s">
        <v>223</v>
      </c>
      <c r="DO19" s="96" t="s">
        <v>223</v>
      </c>
      <c r="DP19" s="96" t="s">
        <v>223</v>
      </c>
      <c r="DQ19" s="96" t="s">
        <v>223</v>
      </c>
      <c r="DR19" s="96" t="s">
        <v>223</v>
      </c>
      <c r="DS19" s="96" t="s">
        <v>223</v>
      </c>
      <c r="DT19" s="96" t="s">
        <v>223</v>
      </c>
      <c r="DU19" s="96" t="s">
        <v>223</v>
      </c>
      <c r="DV19" s="96" t="s">
        <v>223</v>
      </c>
      <c r="DW19" s="96" t="s">
        <v>223</v>
      </c>
      <c r="DX19" s="96" t="s">
        <v>223</v>
      </c>
      <c r="DY19" s="96" t="s">
        <v>223</v>
      </c>
      <c r="DZ19" s="96" t="s">
        <v>223</v>
      </c>
      <c r="EA19" s="96" t="s">
        <v>223</v>
      </c>
      <c r="EB19" s="96" t="s">
        <v>223</v>
      </c>
      <c r="EC19" s="96" t="s">
        <v>223</v>
      </c>
      <c r="ED19" s="96" t="s">
        <v>223</v>
      </c>
      <c r="EE19" s="96" t="s">
        <v>223</v>
      </c>
      <c r="EF19" s="96" t="s">
        <v>223</v>
      </c>
      <c r="EG19" s="96" t="s">
        <v>223</v>
      </c>
      <c r="EH19" s="96" t="s">
        <v>223</v>
      </c>
      <c r="EI19" s="96" t="s">
        <v>223</v>
      </c>
      <c r="EJ19" s="96" t="s">
        <v>223</v>
      </c>
      <c r="EK19" s="96" t="s">
        <v>223</v>
      </c>
      <c r="EL19" s="96" t="s">
        <v>223</v>
      </c>
      <c r="EM19" s="96" t="s">
        <v>223</v>
      </c>
      <c r="EN19" s="96" t="s">
        <v>223</v>
      </c>
      <c r="EO19" s="96" t="s">
        <v>223</v>
      </c>
      <c r="EP19" s="96" t="s">
        <v>223</v>
      </c>
      <c r="EQ19" s="96" t="s">
        <v>223</v>
      </c>
      <c r="ER19" s="96" t="s">
        <v>223</v>
      </c>
      <c r="ES19" s="96" t="s">
        <v>223</v>
      </c>
      <c r="ET19" s="96" t="s">
        <v>223</v>
      </c>
      <c r="EU19" s="96" t="s">
        <v>223</v>
      </c>
      <c r="EV19" s="96" t="s">
        <v>223</v>
      </c>
      <c r="EW19" s="96" t="s">
        <v>223</v>
      </c>
      <c r="EX19" s="96" t="s">
        <v>223</v>
      </c>
      <c r="EY19" s="96" t="s">
        <v>223</v>
      </c>
      <c r="EZ19" s="96" t="s">
        <v>223</v>
      </c>
      <c r="FA19" s="96" t="s">
        <v>223</v>
      </c>
      <c r="FB19" s="96" t="s">
        <v>223</v>
      </c>
      <c r="FC19" s="96" t="s">
        <v>223</v>
      </c>
      <c r="FD19" s="96" t="s">
        <v>223</v>
      </c>
      <c r="FE19" s="96" t="s">
        <v>223</v>
      </c>
      <c r="FF19" s="96" t="s">
        <v>223</v>
      </c>
      <c r="FG19" s="96" t="s">
        <v>223</v>
      </c>
      <c r="FH19" s="96" t="s">
        <v>223</v>
      </c>
      <c r="FI19" s="96" t="s">
        <v>223</v>
      </c>
      <c r="FJ19" s="96" t="s">
        <v>223</v>
      </c>
      <c r="FK19" s="96" t="s">
        <v>223</v>
      </c>
      <c r="FL19" s="96" t="s">
        <v>223</v>
      </c>
      <c r="FM19" s="96" t="s">
        <v>223</v>
      </c>
      <c r="FN19" s="96" t="s">
        <v>223</v>
      </c>
      <c r="FO19" s="96" t="s">
        <v>223</v>
      </c>
      <c r="FP19" s="96" t="s">
        <v>223</v>
      </c>
      <c r="FQ19" s="96" t="s">
        <v>223</v>
      </c>
      <c r="FR19" s="96" t="s">
        <v>223</v>
      </c>
      <c r="FS19" s="96" t="s">
        <v>223</v>
      </c>
      <c r="FT19" s="96" t="s">
        <v>223</v>
      </c>
      <c r="FU19" s="96" t="s">
        <v>223</v>
      </c>
      <c r="FV19" s="96" t="s">
        <v>223</v>
      </c>
      <c r="FW19" s="96" t="s">
        <v>223</v>
      </c>
      <c r="FX19" s="96" t="s">
        <v>223</v>
      </c>
      <c r="FY19" s="96" t="s">
        <v>223</v>
      </c>
      <c r="FZ19" s="96" t="s">
        <v>223</v>
      </c>
      <c r="GA19" s="96" t="s">
        <v>223</v>
      </c>
      <c r="GB19" s="96" t="s">
        <v>223</v>
      </c>
      <c r="GC19" s="96" t="s">
        <v>223</v>
      </c>
      <c r="GD19" s="96" t="s">
        <v>223</v>
      </c>
      <c r="GE19" s="96" t="s">
        <v>223</v>
      </c>
      <c r="GF19" s="96" t="s">
        <v>223</v>
      </c>
      <c r="GG19" s="96" t="s">
        <v>223</v>
      </c>
      <c r="GH19" s="96" t="s">
        <v>223</v>
      </c>
      <c r="GI19" s="96" t="s">
        <v>223</v>
      </c>
      <c r="GJ19" s="96" t="s">
        <v>223</v>
      </c>
      <c r="GK19" s="96" t="s">
        <v>223</v>
      </c>
      <c r="GL19" s="96" t="s">
        <v>223</v>
      </c>
      <c r="GM19" s="96" t="s">
        <v>223</v>
      </c>
      <c r="GN19" s="96" t="s">
        <v>223</v>
      </c>
      <c r="GO19" s="96" t="s">
        <v>223</v>
      </c>
      <c r="GP19" s="96" t="s">
        <v>223</v>
      </c>
      <c r="GQ19" s="96" t="s">
        <v>223</v>
      </c>
      <c r="GR19" s="96" t="s">
        <v>223</v>
      </c>
      <c r="GS19" s="96" t="s">
        <v>223</v>
      </c>
      <c r="GT19" s="96" t="s">
        <v>223</v>
      </c>
      <c r="GU19" s="96" t="s">
        <v>223</v>
      </c>
      <c r="GV19" s="96" t="s">
        <v>223</v>
      </c>
      <c r="GW19" s="96" t="s">
        <v>223</v>
      </c>
      <c r="GX19" s="96" t="s">
        <v>223</v>
      </c>
      <c r="GY19" s="96" t="s">
        <v>223</v>
      </c>
      <c r="GZ19" s="96" t="s">
        <v>223</v>
      </c>
      <c r="HA19" s="96" t="s">
        <v>223</v>
      </c>
      <c r="HB19" s="96" t="s">
        <v>223</v>
      </c>
      <c r="HC19" s="96" t="s">
        <v>223</v>
      </c>
      <c r="HD19" s="96" t="s">
        <v>223</v>
      </c>
      <c r="HE19" s="96" t="s">
        <v>223</v>
      </c>
      <c r="HF19" s="96" t="s">
        <v>223</v>
      </c>
      <c r="HG19" s="96" t="s">
        <v>223</v>
      </c>
      <c r="HH19" s="96" t="s">
        <v>223</v>
      </c>
      <c r="HI19" s="96" t="s">
        <v>223</v>
      </c>
      <c r="HJ19" s="96" t="s">
        <v>223</v>
      </c>
      <c r="HK19" s="96" t="s">
        <v>223</v>
      </c>
      <c r="HL19" s="96" t="s">
        <v>223</v>
      </c>
      <c r="HM19" s="96" t="s">
        <v>223</v>
      </c>
      <c r="HN19" s="96" t="s">
        <v>223</v>
      </c>
      <c r="HO19" s="96" t="s">
        <v>223</v>
      </c>
      <c r="HP19" s="96" t="s">
        <v>223</v>
      </c>
      <c r="HQ19" s="96" t="s">
        <v>223</v>
      </c>
      <c r="HR19" s="96" t="s">
        <v>223</v>
      </c>
      <c r="HS19" s="96" t="s">
        <v>223</v>
      </c>
      <c r="HT19" s="96" t="s">
        <v>223</v>
      </c>
      <c r="HU19" s="96" t="s">
        <v>223</v>
      </c>
      <c r="HV19" s="96" t="s">
        <v>223</v>
      </c>
      <c r="HW19" s="96" t="s">
        <v>223</v>
      </c>
      <c r="HX19" s="96" t="s">
        <v>223</v>
      </c>
      <c r="HY19" s="96" t="s">
        <v>223</v>
      </c>
      <c r="HZ19" s="96" t="s">
        <v>223</v>
      </c>
      <c r="IA19" s="96" t="s">
        <v>223</v>
      </c>
      <c r="IB19" s="96" t="s">
        <v>223</v>
      </c>
      <c r="IC19" s="96" t="s">
        <v>223</v>
      </c>
      <c r="ID19" s="96" t="s">
        <v>223</v>
      </c>
      <c r="IE19" s="96" t="s">
        <v>223</v>
      </c>
      <c r="IF19" s="96" t="s">
        <v>223</v>
      </c>
      <c r="IG19" s="96" t="s">
        <v>223</v>
      </c>
      <c r="IH19" s="96" t="s">
        <v>223</v>
      </c>
      <c r="II19" s="96" t="s">
        <v>223</v>
      </c>
      <c r="IJ19" s="96" t="s">
        <v>223</v>
      </c>
      <c r="IK19" s="96" t="s">
        <v>223</v>
      </c>
      <c r="IL19" s="96" t="s">
        <v>223</v>
      </c>
      <c r="IM19" s="96" t="s">
        <v>223</v>
      </c>
      <c r="IN19" s="96" t="s">
        <v>223</v>
      </c>
      <c r="IO19" s="96" t="s">
        <v>223</v>
      </c>
      <c r="IP19" s="96" t="s">
        <v>223</v>
      </c>
      <c r="IQ19" s="96" t="s">
        <v>223</v>
      </c>
      <c r="IR19" s="96" t="s">
        <v>223</v>
      </c>
      <c r="IS19" s="96" t="s">
        <v>223</v>
      </c>
      <c r="IT19" s="96" t="s">
        <v>223</v>
      </c>
      <c r="IU19" s="96" t="s">
        <v>223</v>
      </c>
      <c r="IV19" s="96" t="s">
        <v>223</v>
      </c>
      <c r="IW19" s="96" t="s">
        <v>223</v>
      </c>
      <c r="IX19" s="96" t="s">
        <v>223</v>
      </c>
      <c r="IY19" s="96" t="s">
        <v>223</v>
      </c>
      <c r="IZ19" s="96" t="s">
        <v>223</v>
      </c>
      <c r="JA19" s="96" t="s">
        <v>223</v>
      </c>
      <c r="JB19" s="96" t="s">
        <v>223</v>
      </c>
      <c r="JC19" s="96" t="s">
        <v>223</v>
      </c>
      <c r="JD19" s="96" t="s">
        <v>223</v>
      </c>
      <c r="JE19" s="96" t="s">
        <v>223</v>
      </c>
      <c r="JF19" s="96" t="s">
        <v>223</v>
      </c>
      <c r="JG19" s="96" t="s">
        <v>223</v>
      </c>
      <c r="JH19" s="96" t="s">
        <v>223</v>
      </c>
      <c r="JI19" s="96" t="s">
        <v>223</v>
      </c>
      <c r="JJ19" s="96" t="s">
        <v>223</v>
      </c>
      <c r="JK19" s="96" t="s">
        <v>223</v>
      </c>
      <c r="JL19" s="96" t="s">
        <v>223</v>
      </c>
      <c r="JM19" s="96" t="s">
        <v>223</v>
      </c>
      <c r="JN19" s="96" t="s">
        <v>223</v>
      </c>
      <c r="JO19" s="96" t="s">
        <v>223</v>
      </c>
      <c r="JP19" s="96" t="s">
        <v>223</v>
      </c>
      <c r="JQ19" s="96" t="s">
        <v>223</v>
      </c>
      <c r="JR19" s="96" t="s">
        <v>223</v>
      </c>
      <c r="JS19" s="96" t="s">
        <v>223</v>
      </c>
      <c r="JT19" s="96" t="s">
        <v>223</v>
      </c>
      <c r="JU19" s="96" t="s">
        <v>223</v>
      </c>
      <c r="JV19" s="96" t="s">
        <v>223</v>
      </c>
      <c r="JW19" s="96" t="s">
        <v>223</v>
      </c>
      <c r="JX19" s="96" t="s">
        <v>223</v>
      </c>
      <c r="JY19" s="96" t="s">
        <v>223</v>
      </c>
      <c r="JZ19" s="96" t="s">
        <v>223</v>
      </c>
      <c r="KA19" s="96" t="s">
        <v>223</v>
      </c>
      <c r="KB19" s="96" t="s">
        <v>223</v>
      </c>
      <c r="KC19" s="96" t="s">
        <v>223</v>
      </c>
      <c r="KD19" s="96" t="s">
        <v>223</v>
      </c>
      <c r="KE19" s="96" t="s">
        <v>223</v>
      </c>
      <c r="KF19" s="96" t="s">
        <v>223</v>
      </c>
      <c r="KG19" s="96" t="s">
        <v>223</v>
      </c>
      <c r="KH19" s="96" t="s">
        <v>223</v>
      </c>
      <c r="KI19" s="96" t="s">
        <v>223</v>
      </c>
      <c r="KJ19" s="96" t="s">
        <v>223</v>
      </c>
      <c r="KK19" s="96" t="s">
        <v>223</v>
      </c>
      <c r="KL19" s="96" t="s">
        <v>223</v>
      </c>
      <c r="KM19" s="96" t="s">
        <v>223</v>
      </c>
      <c r="KN19" s="96" t="s">
        <v>223</v>
      </c>
      <c r="KO19" s="96" t="s">
        <v>223</v>
      </c>
      <c r="KP19" s="96" t="s">
        <v>223</v>
      </c>
      <c r="KQ19" s="96" t="s">
        <v>223</v>
      </c>
      <c r="KR19" s="96" t="s">
        <v>223</v>
      </c>
      <c r="KS19" s="96" t="s">
        <v>223</v>
      </c>
      <c r="KT19" s="96" t="s">
        <v>223</v>
      </c>
      <c r="KU19" s="96" t="s">
        <v>223</v>
      </c>
      <c r="KV19" s="96" t="s">
        <v>223</v>
      </c>
      <c r="KW19" s="96" t="s">
        <v>223</v>
      </c>
      <c r="KX19" s="96" t="s">
        <v>223</v>
      </c>
      <c r="KY19" s="96" t="s">
        <v>223</v>
      </c>
      <c r="KZ19" s="96" t="s">
        <v>223</v>
      </c>
      <c r="LA19" s="96" t="s">
        <v>223</v>
      </c>
      <c r="LB19" s="96" t="s">
        <v>223</v>
      </c>
      <c r="LC19" s="96" t="s">
        <v>223</v>
      </c>
      <c r="LD19" s="96" t="s">
        <v>223</v>
      </c>
      <c r="LE19" s="96" t="s">
        <v>223</v>
      </c>
      <c r="LF19" s="96" t="s">
        <v>223</v>
      </c>
      <c r="LG19" s="96" t="s">
        <v>223</v>
      </c>
      <c r="LH19" s="96" t="s">
        <v>223</v>
      </c>
      <c r="LI19" s="96" t="s">
        <v>223</v>
      </c>
      <c r="LJ19" s="96" t="s">
        <v>223</v>
      </c>
      <c r="LK19" s="96" t="s">
        <v>223</v>
      </c>
      <c r="LL19" s="96" t="s">
        <v>223</v>
      </c>
      <c r="LM19" s="96" t="s">
        <v>223</v>
      </c>
      <c r="LN19" s="96" t="s">
        <v>223</v>
      </c>
      <c r="LO19" s="96" t="s">
        <v>223</v>
      </c>
      <c r="LP19" s="96" t="s">
        <v>223</v>
      </c>
      <c r="LQ19" s="96" t="s">
        <v>223</v>
      </c>
      <c r="LR19" s="96" t="s">
        <v>223</v>
      </c>
      <c r="LS19" s="96" t="s">
        <v>223</v>
      </c>
      <c r="LT19" s="96" t="s">
        <v>223</v>
      </c>
      <c r="LU19" s="96" t="s">
        <v>223</v>
      </c>
      <c r="LV19" s="96" t="s">
        <v>223</v>
      </c>
      <c r="LW19" s="96" t="s">
        <v>223</v>
      </c>
      <c r="LX19" s="96" t="s">
        <v>223</v>
      </c>
      <c r="LY19" s="96" t="s">
        <v>223</v>
      </c>
    </row>
    <row r="21" spans="1:337" ht="15" thickBot="1" x14ac:dyDescent="0.4"/>
    <row r="22" spans="1:337" ht="27" thickTop="1" thickBot="1" x14ac:dyDescent="0.4">
      <c r="B22" s="196" t="s">
        <v>221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</row>
    <row r="23" spans="1:337" ht="15" thickTop="1" x14ac:dyDescent="0.35"/>
    <row r="25" spans="1:337" ht="31" x14ac:dyDescent="0.7">
      <c r="B25" s="191" t="s">
        <v>222</v>
      </c>
    </row>
  </sheetData>
  <mergeCells count="1">
    <mergeCell ref="B22:V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Y25"/>
  <sheetViews>
    <sheetView zoomScale="40" zoomScaleNormal="40" workbookViewId="0">
      <selection activeCell="AF40" sqref="AF40"/>
    </sheetView>
  </sheetViews>
  <sheetFormatPr defaultRowHeight="14.5" x14ac:dyDescent="0.35"/>
  <cols>
    <col min="1" max="1" width="40.7265625" customWidth="1"/>
  </cols>
  <sheetData>
    <row r="2" spans="1:337" x14ac:dyDescent="0.35">
      <c r="A2" s="24" t="s">
        <v>38</v>
      </c>
      <c r="B2" s="22">
        <v>44927</v>
      </c>
      <c r="C2" s="22">
        <v>44958</v>
      </c>
      <c r="D2" s="22">
        <v>44986</v>
      </c>
      <c r="E2" s="22">
        <v>45017</v>
      </c>
      <c r="F2" s="22">
        <v>45047</v>
      </c>
      <c r="G2" s="22">
        <v>45078</v>
      </c>
      <c r="H2" s="22">
        <v>45108</v>
      </c>
      <c r="I2" s="22">
        <v>45139</v>
      </c>
      <c r="J2" s="22">
        <v>45170</v>
      </c>
      <c r="K2" s="22">
        <v>45200</v>
      </c>
      <c r="L2" s="22">
        <v>45231</v>
      </c>
      <c r="M2" s="22">
        <v>45261</v>
      </c>
      <c r="N2" s="22">
        <v>45292</v>
      </c>
      <c r="O2" s="22">
        <v>45323</v>
      </c>
      <c r="P2" s="22">
        <v>45352</v>
      </c>
      <c r="Q2" s="22">
        <v>45383</v>
      </c>
      <c r="R2" s="22">
        <v>45413</v>
      </c>
      <c r="S2" s="22">
        <v>45444</v>
      </c>
      <c r="T2" s="22">
        <v>45474</v>
      </c>
      <c r="U2" s="22">
        <v>45505</v>
      </c>
      <c r="V2" s="22">
        <v>45536</v>
      </c>
      <c r="W2" s="22">
        <v>45566</v>
      </c>
      <c r="X2" s="22">
        <v>45597</v>
      </c>
      <c r="Y2" s="22">
        <v>45627</v>
      </c>
      <c r="Z2" s="22">
        <v>45658</v>
      </c>
      <c r="AA2" s="22">
        <v>45689</v>
      </c>
      <c r="AB2" s="22">
        <v>45717</v>
      </c>
      <c r="AC2" s="22">
        <v>45748</v>
      </c>
      <c r="AD2" s="22">
        <v>45778</v>
      </c>
      <c r="AE2" s="22">
        <v>45809</v>
      </c>
      <c r="AF2" s="22">
        <v>45839</v>
      </c>
      <c r="AG2" s="22">
        <v>45870</v>
      </c>
      <c r="AH2" s="22">
        <v>45901</v>
      </c>
      <c r="AI2" s="22">
        <v>45931</v>
      </c>
      <c r="AJ2" s="22">
        <v>45962</v>
      </c>
      <c r="AK2" s="22">
        <v>45992</v>
      </c>
      <c r="AL2" s="22">
        <v>46023</v>
      </c>
      <c r="AM2" s="22">
        <v>46054</v>
      </c>
      <c r="AN2" s="22">
        <v>46082</v>
      </c>
      <c r="AO2" s="22">
        <v>46113</v>
      </c>
      <c r="AP2" s="22">
        <v>46143</v>
      </c>
      <c r="AQ2" s="22">
        <v>46174</v>
      </c>
      <c r="AR2" s="22">
        <v>46204</v>
      </c>
      <c r="AS2" s="22">
        <v>46235</v>
      </c>
      <c r="AT2" s="22">
        <v>46266</v>
      </c>
      <c r="AU2" s="22">
        <v>46296</v>
      </c>
      <c r="AV2" s="22">
        <v>46327</v>
      </c>
      <c r="AW2" s="22">
        <v>46357</v>
      </c>
      <c r="AX2" s="22">
        <v>46388</v>
      </c>
      <c r="AY2" s="22">
        <v>46419</v>
      </c>
      <c r="AZ2" s="22">
        <v>46447</v>
      </c>
      <c r="BA2" s="22">
        <v>46478</v>
      </c>
      <c r="BB2" s="22">
        <v>46508</v>
      </c>
      <c r="BC2" s="22">
        <v>46539</v>
      </c>
      <c r="BD2" s="22">
        <v>46569</v>
      </c>
      <c r="BE2" s="22">
        <v>46600</v>
      </c>
      <c r="BF2" s="22">
        <v>46631</v>
      </c>
      <c r="BG2" s="22">
        <v>46661</v>
      </c>
      <c r="BH2" s="22">
        <v>46692</v>
      </c>
      <c r="BI2" s="22">
        <v>46722</v>
      </c>
      <c r="BJ2" s="22">
        <v>46753</v>
      </c>
      <c r="BK2" s="22">
        <v>46784</v>
      </c>
      <c r="BL2" s="22">
        <v>46813</v>
      </c>
      <c r="BM2" s="22">
        <v>46844</v>
      </c>
      <c r="BN2" s="22">
        <v>46874</v>
      </c>
      <c r="BO2" s="22">
        <v>46905</v>
      </c>
      <c r="BP2" s="22">
        <v>46935</v>
      </c>
      <c r="BQ2" s="22">
        <v>46966</v>
      </c>
      <c r="BR2" s="22">
        <v>46997</v>
      </c>
      <c r="BS2" s="22">
        <v>47027</v>
      </c>
      <c r="BT2" s="22">
        <v>47058</v>
      </c>
      <c r="BU2" s="22">
        <v>47088</v>
      </c>
      <c r="BV2" s="22">
        <v>47119</v>
      </c>
      <c r="BW2" s="22">
        <v>47150</v>
      </c>
      <c r="BX2" s="22">
        <v>47178</v>
      </c>
      <c r="BY2" s="22">
        <v>47209</v>
      </c>
      <c r="BZ2" s="22">
        <v>47239</v>
      </c>
      <c r="CA2" s="22">
        <v>47270</v>
      </c>
      <c r="CB2" s="22">
        <v>47300</v>
      </c>
      <c r="CC2" s="22">
        <v>47331</v>
      </c>
      <c r="CD2" s="22">
        <v>47362</v>
      </c>
      <c r="CE2" s="22">
        <v>47392</v>
      </c>
      <c r="CF2" s="22">
        <v>47423</v>
      </c>
      <c r="CG2" s="22">
        <v>47453</v>
      </c>
      <c r="CH2" s="22">
        <v>47484</v>
      </c>
      <c r="CI2" s="22">
        <v>47515</v>
      </c>
      <c r="CJ2" s="22">
        <v>47543</v>
      </c>
      <c r="CK2" s="22">
        <v>47574</v>
      </c>
      <c r="CL2" s="22">
        <v>47604</v>
      </c>
      <c r="CM2" s="22">
        <v>47635</v>
      </c>
      <c r="CN2" s="22">
        <v>47665</v>
      </c>
      <c r="CO2" s="22">
        <v>47696</v>
      </c>
      <c r="CP2" s="22">
        <v>47727</v>
      </c>
      <c r="CQ2" s="22">
        <v>47757</v>
      </c>
      <c r="CR2" s="22">
        <v>47788</v>
      </c>
      <c r="CS2" s="22">
        <v>47818</v>
      </c>
      <c r="CT2" s="22">
        <v>47849</v>
      </c>
      <c r="CU2" s="22">
        <v>47880</v>
      </c>
      <c r="CV2" s="22">
        <v>47908</v>
      </c>
      <c r="CW2" s="22">
        <v>47939</v>
      </c>
      <c r="CX2" s="22">
        <v>47969</v>
      </c>
      <c r="CY2" s="22">
        <v>48000</v>
      </c>
      <c r="CZ2" s="22">
        <v>48030</v>
      </c>
      <c r="DA2" s="22">
        <v>48061</v>
      </c>
      <c r="DB2" s="22">
        <v>48092</v>
      </c>
      <c r="DC2" s="22">
        <v>48122</v>
      </c>
      <c r="DD2" s="22">
        <v>48153</v>
      </c>
      <c r="DE2" s="22">
        <v>48183</v>
      </c>
      <c r="DF2" s="22">
        <v>48214</v>
      </c>
      <c r="DG2" s="22">
        <v>48245</v>
      </c>
      <c r="DH2" s="22">
        <v>48274</v>
      </c>
      <c r="DI2" s="22">
        <v>48305</v>
      </c>
      <c r="DJ2" s="22">
        <v>48335</v>
      </c>
      <c r="DK2" s="22">
        <v>48366</v>
      </c>
      <c r="DL2" s="22">
        <v>48396</v>
      </c>
      <c r="DM2" s="22">
        <v>48427</v>
      </c>
      <c r="DN2" s="22">
        <v>48458</v>
      </c>
      <c r="DO2" s="22">
        <v>48488</v>
      </c>
      <c r="DP2" s="22">
        <v>48519</v>
      </c>
      <c r="DQ2" s="22">
        <v>48549</v>
      </c>
      <c r="DR2" s="22">
        <v>48580</v>
      </c>
      <c r="DS2" s="22">
        <v>48611</v>
      </c>
      <c r="DT2" s="22">
        <v>48639</v>
      </c>
      <c r="DU2" s="22">
        <v>48670</v>
      </c>
      <c r="DV2" s="22">
        <v>48700</v>
      </c>
      <c r="DW2" s="22">
        <v>48731</v>
      </c>
      <c r="DX2" s="22">
        <v>48761</v>
      </c>
      <c r="DY2" s="22">
        <v>48792</v>
      </c>
      <c r="DZ2" s="22">
        <v>48823</v>
      </c>
      <c r="EA2" s="22">
        <v>48853</v>
      </c>
      <c r="EB2" s="22">
        <v>48884</v>
      </c>
      <c r="EC2" s="22">
        <v>48914</v>
      </c>
      <c r="ED2" s="22">
        <v>48945</v>
      </c>
      <c r="EE2" s="22">
        <v>48976</v>
      </c>
      <c r="EF2" s="22">
        <v>49004</v>
      </c>
      <c r="EG2" s="22">
        <v>49035</v>
      </c>
      <c r="EH2" s="22">
        <v>49065</v>
      </c>
      <c r="EI2" s="22">
        <v>49096</v>
      </c>
      <c r="EJ2" s="22">
        <v>49126</v>
      </c>
      <c r="EK2" s="22">
        <v>49157</v>
      </c>
      <c r="EL2" s="22">
        <v>49188</v>
      </c>
      <c r="EM2" s="22">
        <v>49218</v>
      </c>
      <c r="EN2" s="22">
        <v>49249</v>
      </c>
      <c r="EO2" s="22">
        <v>49279</v>
      </c>
      <c r="EP2" s="22">
        <v>49310</v>
      </c>
      <c r="EQ2" s="22">
        <v>49341</v>
      </c>
      <c r="ER2" s="22">
        <v>49369</v>
      </c>
      <c r="ES2" s="22">
        <v>49400</v>
      </c>
      <c r="ET2" s="22">
        <v>49430</v>
      </c>
      <c r="EU2" s="22">
        <v>49461</v>
      </c>
      <c r="EV2" s="22">
        <v>49491</v>
      </c>
      <c r="EW2" s="22">
        <v>49522</v>
      </c>
      <c r="EX2" s="22">
        <v>49553</v>
      </c>
      <c r="EY2" s="22">
        <v>49583</v>
      </c>
      <c r="EZ2" s="22">
        <v>49614</v>
      </c>
      <c r="FA2" s="22">
        <v>49644</v>
      </c>
      <c r="FB2" s="22">
        <v>49675</v>
      </c>
      <c r="FC2" s="22">
        <v>49706</v>
      </c>
      <c r="FD2" s="22">
        <v>49735</v>
      </c>
      <c r="FE2" s="22">
        <v>49766</v>
      </c>
      <c r="FF2" s="22">
        <v>49796</v>
      </c>
      <c r="FG2" s="22">
        <v>49827</v>
      </c>
      <c r="FH2" s="22">
        <v>49857</v>
      </c>
      <c r="FI2" s="22">
        <v>49888</v>
      </c>
      <c r="FJ2" s="22">
        <v>49919</v>
      </c>
      <c r="FK2" s="22">
        <v>49949</v>
      </c>
      <c r="FL2" s="22">
        <v>49980</v>
      </c>
      <c r="FM2" s="22">
        <v>50010</v>
      </c>
      <c r="FN2" s="22">
        <v>50041</v>
      </c>
      <c r="FO2" s="22">
        <v>50072</v>
      </c>
      <c r="FP2" s="22">
        <v>50100</v>
      </c>
      <c r="FQ2" s="22">
        <v>50131</v>
      </c>
      <c r="FR2" s="22">
        <v>50161</v>
      </c>
      <c r="FS2" s="22">
        <v>50192</v>
      </c>
      <c r="FT2" s="22">
        <v>50222</v>
      </c>
      <c r="FU2" s="22">
        <v>50253</v>
      </c>
      <c r="FV2" s="22">
        <v>50284</v>
      </c>
      <c r="FW2" s="22">
        <v>50314</v>
      </c>
      <c r="FX2" s="22">
        <v>50345</v>
      </c>
      <c r="FY2" s="22">
        <v>50375</v>
      </c>
      <c r="FZ2" s="22">
        <v>50406</v>
      </c>
      <c r="GA2" s="22">
        <v>50437</v>
      </c>
      <c r="GB2" s="22">
        <v>50465</v>
      </c>
      <c r="GC2" s="22">
        <v>50496</v>
      </c>
      <c r="GD2" s="22">
        <v>50526</v>
      </c>
      <c r="GE2" s="22">
        <v>50557</v>
      </c>
      <c r="GF2" s="22">
        <v>50587</v>
      </c>
      <c r="GG2" s="22">
        <v>50618</v>
      </c>
      <c r="GH2" s="22">
        <v>50649</v>
      </c>
      <c r="GI2" s="22">
        <v>50679</v>
      </c>
      <c r="GJ2" s="22">
        <v>50710</v>
      </c>
      <c r="GK2" s="22">
        <v>50740</v>
      </c>
      <c r="GL2" s="22">
        <v>50771</v>
      </c>
      <c r="GM2" s="22">
        <v>50802</v>
      </c>
      <c r="GN2" s="22">
        <v>50830</v>
      </c>
      <c r="GO2" s="22">
        <v>50861</v>
      </c>
      <c r="GP2" s="22">
        <v>50891</v>
      </c>
      <c r="GQ2" s="22">
        <v>50922</v>
      </c>
      <c r="GR2" s="22">
        <v>50952</v>
      </c>
      <c r="GS2" s="22">
        <v>50983</v>
      </c>
      <c r="GT2" s="22">
        <v>51014</v>
      </c>
      <c r="GU2" s="22">
        <v>51044</v>
      </c>
      <c r="GV2" s="22">
        <v>51075</v>
      </c>
      <c r="GW2" s="22">
        <v>51105</v>
      </c>
      <c r="GX2" s="22">
        <v>51136</v>
      </c>
      <c r="GY2" s="22">
        <v>51167</v>
      </c>
      <c r="GZ2" s="22">
        <v>51196</v>
      </c>
      <c r="HA2" s="22">
        <v>51227</v>
      </c>
      <c r="HB2" s="22">
        <v>51257</v>
      </c>
      <c r="HC2" s="22">
        <v>51288</v>
      </c>
      <c r="HD2" s="22">
        <v>51318</v>
      </c>
      <c r="HE2" s="22">
        <v>51349</v>
      </c>
      <c r="HF2" s="22">
        <v>51380</v>
      </c>
      <c r="HG2" s="22">
        <v>51410</v>
      </c>
      <c r="HH2" s="22">
        <v>51441</v>
      </c>
      <c r="HI2" s="22">
        <v>51471</v>
      </c>
      <c r="HJ2" s="22">
        <v>51502</v>
      </c>
      <c r="HK2" s="22">
        <v>51533</v>
      </c>
      <c r="HL2" s="22">
        <v>51561</v>
      </c>
      <c r="HM2" s="22">
        <v>51592</v>
      </c>
      <c r="HN2" s="22">
        <v>51622</v>
      </c>
      <c r="HO2" s="22">
        <v>51653</v>
      </c>
      <c r="HP2" s="22">
        <v>51683</v>
      </c>
      <c r="HQ2" s="22">
        <v>51714</v>
      </c>
      <c r="HR2" s="22">
        <v>51745</v>
      </c>
      <c r="HS2" s="22">
        <v>51775</v>
      </c>
      <c r="HT2" s="22">
        <v>51806</v>
      </c>
      <c r="HU2" s="22">
        <v>51836</v>
      </c>
      <c r="HV2" s="22">
        <v>51867</v>
      </c>
      <c r="HW2" s="22">
        <v>51898</v>
      </c>
      <c r="HX2" s="22">
        <v>51926</v>
      </c>
      <c r="HY2" s="22">
        <v>51957</v>
      </c>
      <c r="HZ2" s="22">
        <v>51987</v>
      </c>
      <c r="IA2" s="22">
        <v>52018</v>
      </c>
      <c r="IB2" s="22">
        <v>52048</v>
      </c>
      <c r="IC2" s="22">
        <v>52079</v>
      </c>
      <c r="ID2" s="22">
        <v>52110</v>
      </c>
      <c r="IE2" s="22">
        <v>52140</v>
      </c>
      <c r="IF2" s="22">
        <v>52171</v>
      </c>
      <c r="IG2" s="22">
        <v>52201</v>
      </c>
      <c r="IH2" s="22">
        <v>52232</v>
      </c>
      <c r="II2" s="22">
        <v>52263</v>
      </c>
      <c r="IJ2" s="22">
        <v>52291</v>
      </c>
      <c r="IK2" s="22">
        <v>52322</v>
      </c>
      <c r="IL2" s="22">
        <v>52352</v>
      </c>
      <c r="IM2" s="22">
        <v>52383</v>
      </c>
      <c r="IN2" s="22">
        <v>52413</v>
      </c>
      <c r="IO2" s="22">
        <v>52444</v>
      </c>
      <c r="IP2" s="22">
        <v>52475</v>
      </c>
      <c r="IQ2" s="22">
        <v>52505</v>
      </c>
      <c r="IR2" s="22">
        <v>52536</v>
      </c>
      <c r="IS2" s="22">
        <v>52566</v>
      </c>
      <c r="IT2" s="22">
        <v>52597</v>
      </c>
      <c r="IU2" s="22">
        <v>52628</v>
      </c>
      <c r="IV2" s="22">
        <v>52657</v>
      </c>
      <c r="IW2" s="22">
        <v>52688</v>
      </c>
      <c r="IX2" s="22">
        <v>52718</v>
      </c>
      <c r="IY2" s="22">
        <v>52749</v>
      </c>
      <c r="IZ2" s="22">
        <v>52779</v>
      </c>
      <c r="JA2" s="22">
        <v>52810</v>
      </c>
      <c r="JB2" s="22">
        <v>52841</v>
      </c>
      <c r="JC2" s="22">
        <v>52871</v>
      </c>
      <c r="JD2" s="22">
        <v>52902</v>
      </c>
      <c r="JE2" s="22">
        <v>52932</v>
      </c>
      <c r="JF2" s="22">
        <v>52963</v>
      </c>
      <c r="JG2" s="22">
        <v>52994</v>
      </c>
      <c r="JH2" s="22">
        <v>53022</v>
      </c>
      <c r="JI2" s="22">
        <v>53053</v>
      </c>
      <c r="JJ2" s="22">
        <v>53083</v>
      </c>
      <c r="JK2" s="22">
        <v>53114</v>
      </c>
      <c r="JL2" s="22">
        <v>53144</v>
      </c>
      <c r="JM2" s="22">
        <v>53175</v>
      </c>
      <c r="JN2" s="22">
        <v>53206</v>
      </c>
      <c r="JO2" s="22">
        <v>53236</v>
      </c>
      <c r="JP2" s="22">
        <v>53267</v>
      </c>
      <c r="JQ2" s="22">
        <v>53297</v>
      </c>
      <c r="JR2" s="22">
        <v>53328</v>
      </c>
      <c r="JS2" s="22">
        <v>53359</v>
      </c>
      <c r="JT2" s="22">
        <v>53387</v>
      </c>
      <c r="JU2" s="22">
        <v>53418</v>
      </c>
      <c r="JV2" s="22">
        <v>53448</v>
      </c>
      <c r="JW2" s="22">
        <v>53479</v>
      </c>
      <c r="JX2" s="22">
        <v>53509</v>
      </c>
      <c r="JY2" s="22">
        <v>53540</v>
      </c>
      <c r="JZ2" s="22">
        <v>53571</v>
      </c>
      <c r="KA2" s="22">
        <v>53601</v>
      </c>
      <c r="KB2" s="22">
        <v>53632</v>
      </c>
      <c r="KC2" s="22">
        <v>53662</v>
      </c>
      <c r="KD2" s="22">
        <v>53693</v>
      </c>
      <c r="KE2" s="22">
        <v>53724</v>
      </c>
      <c r="KF2" s="22">
        <v>53752</v>
      </c>
      <c r="KG2" s="22">
        <v>53783</v>
      </c>
      <c r="KH2" s="22">
        <v>53813</v>
      </c>
      <c r="KI2" s="22">
        <v>53844</v>
      </c>
      <c r="KJ2" s="22">
        <v>53874</v>
      </c>
      <c r="KK2" s="22">
        <v>53905</v>
      </c>
      <c r="KL2" s="22">
        <v>53936</v>
      </c>
      <c r="KM2" s="22">
        <v>53966</v>
      </c>
      <c r="KN2" s="22">
        <v>53997</v>
      </c>
      <c r="KO2" s="22">
        <v>54027</v>
      </c>
      <c r="KP2" s="22">
        <v>54058</v>
      </c>
      <c r="KQ2" s="22">
        <v>54089</v>
      </c>
      <c r="KR2" s="22">
        <v>54118</v>
      </c>
      <c r="KS2" s="22">
        <v>54149</v>
      </c>
      <c r="KT2" s="22">
        <v>54179</v>
      </c>
      <c r="KU2" s="22">
        <v>54210</v>
      </c>
      <c r="KV2" s="22">
        <v>54240</v>
      </c>
      <c r="KW2" s="22">
        <v>54271</v>
      </c>
      <c r="KX2" s="22">
        <v>54302</v>
      </c>
      <c r="KY2" s="22">
        <v>54332</v>
      </c>
      <c r="KZ2" s="22">
        <v>54363</v>
      </c>
      <c r="LA2" s="22">
        <v>54393</v>
      </c>
      <c r="LB2" s="22">
        <v>54424</v>
      </c>
      <c r="LC2" s="22">
        <v>54455</v>
      </c>
      <c r="LD2" s="22">
        <v>54483</v>
      </c>
      <c r="LE2" s="22">
        <v>54514</v>
      </c>
      <c r="LF2" s="22">
        <v>54544</v>
      </c>
      <c r="LG2" s="22">
        <v>54575</v>
      </c>
      <c r="LH2" s="22">
        <v>54605</v>
      </c>
      <c r="LI2" s="22">
        <v>54636</v>
      </c>
      <c r="LJ2" s="22">
        <v>54667</v>
      </c>
      <c r="LK2" s="22">
        <v>54697</v>
      </c>
      <c r="LL2" s="22">
        <v>54728</v>
      </c>
      <c r="LM2" s="22">
        <v>54758</v>
      </c>
      <c r="LN2" s="22">
        <v>54789</v>
      </c>
      <c r="LO2" s="22">
        <v>54820</v>
      </c>
      <c r="LP2" s="22">
        <v>54848</v>
      </c>
      <c r="LQ2" s="22">
        <v>54879</v>
      </c>
      <c r="LR2" s="22">
        <v>54909</v>
      </c>
      <c r="LS2" s="22">
        <v>54940</v>
      </c>
      <c r="LT2" s="22">
        <v>54970</v>
      </c>
      <c r="LU2" s="22">
        <v>55001</v>
      </c>
      <c r="LV2" s="22">
        <v>55032</v>
      </c>
      <c r="LW2" s="22">
        <v>55062</v>
      </c>
      <c r="LX2" s="22">
        <v>55093</v>
      </c>
      <c r="LY2" s="22">
        <v>55123</v>
      </c>
    </row>
    <row r="3" spans="1:337" x14ac:dyDescent="0.35">
      <c r="A3" t="s">
        <v>195</v>
      </c>
      <c r="B3" s="21">
        <v>5.5077373849994054</v>
      </c>
      <c r="C3" s="21">
        <v>5.5077373849994054</v>
      </c>
      <c r="D3" s="21">
        <v>5.5077373849994054</v>
      </c>
      <c r="E3" s="21">
        <v>5.5077373849994054</v>
      </c>
      <c r="F3" s="21">
        <v>5.5077373849994054</v>
      </c>
      <c r="G3" s="21">
        <v>5.5077373849994054</v>
      </c>
      <c r="H3" s="21">
        <v>5.5077373849994054</v>
      </c>
      <c r="I3" s="21">
        <v>5.5077373849994054</v>
      </c>
      <c r="J3" s="21">
        <v>5.5077373849994054</v>
      </c>
      <c r="K3" s="21">
        <v>5.5077373849994054</v>
      </c>
      <c r="L3" s="21">
        <v>5.5077373849994054</v>
      </c>
      <c r="M3" s="21">
        <v>5.5077373849994054</v>
      </c>
      <c r="N3" s="21">
        <v>5.7187678371624804</v>
      </c>
      <c r="O3" s="21">
        <v>5.7187678371624804</v>
      </c>
      <c r="P3" s="21">
        <v>5.7187678371624804</v>
      </c>
      <c r="Q3" s="21">
        <v>5.7187678371624804</v>
      </c>
      <c r="R3" s="21">
        <v>5.7187678371624804</v>
      </c>
      <c r="S3" s="21">
        <v>5.7187678371624804</v>
      </c>
      <c r="T3" s="21">
        <v>5.7187678371624804</v>
      </c>
      <c r="U3" s="21">
        <v>5.7187678371624804</v>
      </c>
      <c r="V3" s="21">
        <v>5.7187678371624804</v>
      </c>
      <c r="W3" s="21">
        <v>5.7187678371624804</v>
      </c>
      <c r="X3" s="21">
        <v>5.7187678371624804</v>
      </c>
      <c r="Y3" s="21">
        <v>5.7187678371624804</v>
      </c>
      <c r="Z3" s="21">
        <v>6.0721104388206077</v>
      </c>
      <c r="AA3" s="21">
        <v>6.0721104388206077</v>
      </c>
      <c r="AB3" s="21">
        <v>6.0721104388206077</v>
      </c>
      <c r="AC3" s="21">
        <v>6.0721104388206077</v>
      </c>
      <c r="AD3" s="21">
        <v>6.0721104388206077</v>
      </c>
      <c r="AE3" s="21">
        <v>6.0721104388206077</v>
      </c>
      <c r="AF3" s="21">
        <v>6.0721104388206077</v>
      </c>
      <c r="AG3" s="21">
        <v>6.0721104388206077</v>
      </c>
      <c r="AH3" s="21">
        <v>6.0721104388206077</v>
      </c>
      <c r="AI3" s="21">
        <v>6.0721104388206077</v>
      </c>
      <c r="AJ3" s="21">
        <v>6.0721104388206077</v>
      </c>
      <c r="AK3" s="21">
        <v>6.0721104388206077</v>
      </c>
      <c r="AL3" s="21">
        <v>6.3009629038420787</v>
      </c>
      <c r="AM3" s="21">
        <v>6.3009629038420787</v>
      </c>
      <c r="AN3" s="21">
        <v>6.3009629038420787</v>
      </c>
      <c r="AO3" s="21">
        <v>6.3009629038420787</v>
      </c>
      <c r="AP3" s="21">
        <v>6.3009629038420787</v>
      </c>
      <c r="AQ3" s="21">
        <v>6.3009629038420787</v>
      </c>
      <c r="AR3" s="21">
        <v>6.3009629038420787</v>
      </c>
      <c r="AS3" s="21">
        <v>6.3009629038420787</v>
      </c>
      <c r="AT3" s="21">
        <v>6.3009629038420787</v>
      </c>
      <c r="AU3" s="21">
        <v>6.3009629038420787</v>
      </c>
      <c r="AV3" s="21">
        <v>6.3009629038420787</v>
      </c>
      <c r="AW3" s="21">
        <v>6.3009629038420787</v>
      </c>
      <c r="AX3" s="21">
        <v>6.537462923090362</v>
      </c>
      <c r="AY3" s="21">
        <v>6.537462923090362</v>
      </c>
      <c r="AZ3" s="21">
        <v>6.537462923090362</v>
      </c>
      <c r="BA3" s="21">
        <v>6.537462923090362</v>
      </c>
      <c r="BB3" s="21">
        <v>6.537462923090362</v>
      </c>
      <c r="BC3" s="21">
        <v>6.537462923090362</v>
      </c>
      <c r="BD3" s="21">
        <v>6.537462923090362</v>
      </c>
      <c r="BE3" s="21">
        <v>6.537462923090362</v>
      </c>
      <c r="BF3" s="21">
        <v>6.537462923090362</v>
      </c>
      <c r="BG3" s="21">
        <v>6.537462923090362</v>
      </c>
      <c r="BH3" s="21">
        <v>6.537462923090362</v>
      </c>
      <c r="BI3" s="21">
        <v>6.537462923090362</v>
      </c>
      <c r="BJ3" s="21">
        <v>6.7818498414861583</v>
      </c>
      <c r="BK3" s="21">
        <v>6.7818498414861583</v>
      </c>
      <c r="BL3" s="21">
        <v>6.7818498414861583</v>
      </c>
      <c r="BM3" s="21">
        <v>6.7818498414861583</v>
      </c>
      <c r="BN3" s="21">
        <v>6.7818498414861583</v>
      </c>
      <c r="BO3" s="21">
        <v>6.7818498414861583</v>
      </c>
      <c r="BP3" s="21">
        <v>6.7818498414861583</v>
      </c>
      <c r="BQ3" s="21">
        <v>6.7818498414861583</v>
      </c>
      <c r="BR3" s="21">
        <v>6.7818498414861583</v>
      </c>
      <c r="BS3" s="21">
        <v>6.7818498414861583</v>
      </c>
      <c r="BT3" s="21">
        <v>6.7818498414861583</v>
      </c>
      <c r="BU3" s="21">
        <v>6.7818498414861583</v>
      </c>
      <c r="BV3" s="21">
        <v>7.034370191474812</v>
      </c>
      <c r="BW3" s="21">
        <v>7.034370191474812</v>
      </c>
      <c r="BX3" s="21">
        <v>7.034370191474812</v>
      </c>
      <c r="BY3" s="21">
        <v>7.034370191474812</v>
      </c>
      <c r="BZ3" s="21">
        <v>7.034370191474812</v>
      </c>
      <c r="CA3" s="21">
        <v>7.034370191474812</v>
      </c>
      <c r="CB3" s="21">
        <v>7.034370191474812</v>
      </c>
      <c r="CC3" s="21">
        <v>7.034370191474812</v>
      </c>
      <c r="CD3" s="21">
        <v>7.034370191474812</v>
      </c>
      <c r="CE3" s="21">
        <v>7.034370191474812</v>
      </c>
      <c r="CF3" s="21">
        <v>7.034370191474812</v>
      </c>
      <c r="CG3" s="21">
        <v>7.034370191474812</v>
      </c>
      <c r="CH3" s="21">
        <v>7.3631991887270285</v>
      </c>
      <c r="CI3" s="21">
        <v>7.3631991887270285</v>
      </c>
      <c r="CJ3" s="21">
        <v>7.3631991887270285</v>
      </c>
      <c r="CK3" s="21">
        <v>7.3631991887270285</v>
      </c>
      <c r="CL3" s="21">
        <v>7.3631991887270285</v>
      </c>
      <c r="CM3" s="21">
        <v>7.3631991887270285</v>
      </c>
      <c r="CN3" s="21">
        <v>7.3631991887270285</v>
      </c>
      <c r="CO3" s="21">
        <v>7.3631991887270285</v>
      </c>
      <c r="CP3" s="21">
        <v>7.3631991887270285</v>
      </c>
      <c r="CQ3" s="21">
        <v>7.3631991887270285</v>
      </c>
      <c r="CR3" s="21">
        <v>7.3631991887270285</v>
      </c>
      <c r="CS3" s="21">
        <v>7.3631991887270285</v>
      </c>
      <c r="CT3" s="21">
        <v>7.63445383640925</v>
      </c>
      <c r="CU3" s="21">
        <v>7.63445383640925</v>
      </c>
      <c r="CV3" s="21">
        <v>7.63445383640925</v>
      </c>
      <c r="CW3" s="21">
        <v>7.63445383640925</v>
      </c>
      <c r="CX3" s="21">
        <v>7.63445383640925</v>
      </c>
      <c r="CY3" s="21">
        <v>7.63445383640925</v>
      </c>
      <c r="CZ3" s="21">
        <v>7.63445383640925</v>
      </c>
      <c r="DA3" s="21">
        <v>7.63445383640925</v>
      </c>
      <c r="DB3" s="21">
        <v>7.63445383640925</v>
      </c>
      <c r="DC3" s="21">
        <v>7.63445383640925</v>
      </c>
      <c r="DD3" s="21">
        <v>7.63445383640925</v>
      </c>
      <c r="DE3" s="21">
        <v>7.63445383640925</v>
      </c>
      <c r="DF3" s="21">
        <v>7.9146692169826265</v>
      </c>
      <c r="DG3" s="21">
        <v>7.9146692169826265</v>
      </c>
      <c r="DH3" s="21">
        <v>7.9146692169826265</v>
      </c>
      <c r="DI3" s="21">
        <v>7.9146692169826265</v>
      </c>
      <c r="DJ3" s="21">
        <v>7.9146692169826265</v>
      </c>
      <c r="DK3" s="21">
        <v>7.9146692169826265</v>
      </c>
      <c r="DL3" s="21">
        <v>7.9146692169826265</v>
      </c>
      <c r="DM3" s="21">
        <v>7.9146692169826265</v>
      </c>
      <c r="DN3" s="21">
        <v>7.9146692169826265</v>
      </c>
      <c r="DO3" s="21">
        <v>7.9146692169826265</v>
      </c>
      <c r="DP3" s="21">
        <v>7.9146692169826265</v>
      </c>
      <c r="DQ3" s="21">
        <v>7.9146692169826265</v>
      </c>
      <c r="DR3" s="21">
        <v>8.2041238329369168</v>
      </c>
      <c r="DS3" s="21">
        <v>8.2041238329369168</v>
      </c>
      <c r="DT3" s="21">
        <v>8.2041238329369168</v>
      </c>
      <c r="DU3" s="21">
        <v>8.2041238329369168</v>
      </c>
      <c r="DV3" s="21">
        <v>8.2041238329369168</v>
      </c>
      <c r="DW3" s="21">
        <v>8.2041238329369168</v>
      </c>
      <c r="DX3" s="21">
        <v>8.2041238329369168</v>
      </c>
      <c r="DY3" s="21">
        <v>8.2041238329369168</v>
      </c>
      <c r="DZ3" s="21">
        <v>8.2041238329369168</v>
      </c>
      <c r="EA3" s="21">
        <v>8.2041238329369168</v>
      </c>
      <c r="EB3" s="21">
        <v>8.2041238329369168</v>
      </c>
      <c r="EC3" s="21">
        <v>8.2041238329369168</v>
      </c>
      <c r="ED3" s="21">
        <v>8.5780769023691761</v>
      </c>
      <c r="EE3" s="21">
        <v>8.5780769023691761</v>
      </c>
      <c r="EF3" s="21">
        <v>8.5780769023691761</v>
      </c>
      <c r="EG3" s="21">
        <v>8.5780769023691761</v>
      </c>
      <c r="EH3" s="21">
        <v>8.5780769023691761</v>
      </c>
      <c r="EI3" s="21">
        <v>8.5780769023691761</v>
      </c>
      <c r="EJ3" s="21">
        <v>8.5780769023691761</v>
      </c>
      <c r="EK3" s="21">
        <v>8.5780769023691761</v>
      </c>
      <c r="EL3" s="21">
        <v>8.5780769023691761</v>
      </c>
      <c r="EM3" s="21">
        <v>8.5780769023691761</v>
      </c>
      <c r="EN3" s="21">
        <v>8.5780769023691761</v>
      </c>
      <c r="EO3" s="21">
        <v>8.5780769023691761</v>
      </c>
      <c r="EP3" s="21">
        <v>8.8887533471630729</v>
      </c>
      <c r="EQ3" s="21">
        <v>8.8887533471630729</v>
      </c>
      <c r="ER3" s="21">
        <v>8.8887533471630729</v>
      </c>
      <c r="ES3" s="21">
        <v>8.8887533471630729</v>
      </c>
      <c r="ET3" s="21">
        <v>8.8887533471630729</v>
      </c>
      <c r="EU3" s="21">
        <v>8.8887533471630729</v>
      </c>
      <c r="EV3" s="21">
        <v>8.8887533471630729</v>
      </c>
      <c r="EW3" s="21">
        <v>8.8887533471630729</v>
      </c>
      <c r="EX3" s="21">
        <v>8.8887533471630729</v>
      </c>
      <c r="EY3" s="21">
        <v>8.8887533471630729</v>
      </c>
      <c r="EZ3" s="21">
        <v>8.8887533471630729</v>
      </c>
      <c r="FA3" s="21">
        <v>8.8887533471630729</v>
      </c>
      <c r="FB3" s="21">
        <v>9.209602316132683</v>
      </c>
      <c r="FC3" s="21">
        <v>9.209602316132683</v>
      </c>
      <c r="FD3" s="21">
        <v>9.209602316132683</v>
      </c>
      <c r="FE3" s="21">
        <v>9.209602316132683</v>
      </c>
      <c r="FF3" s="21">
        <v>9.209602316132683</v>
      </c>
      <c r="FG3" s="21">
        <v>9.209602316132683</v>
      </c>
      <c r="FH3" s="21">
        <v>9.209602316132683</v>
      </c>
      <c r="FI3" s="21">
        <v>9.209602316132683</v>
      </c>
      <c r="FJ3" s="21">
        <v>9.209602316132683</v>
      </c>
      <c r="FK3" s="21">
        <v>9.209602316132683</v>
      </c>
      <c r="FL3" s="21">
        <v>9.209602316132683</v>
      </c>
      <c r="FM3" s="21">
        <v>9.209602316132683</v>
      </c>
      <c r="FN3" s="21">
        <v>9.6420341513815941</v>
      </c>
      <c r="FO3" s="21">
        <v>9.6420341513815941</v>
      </c>
      <c r="FP3" s="21">
        <v>9.6420341513815941</v>
      </c>
      <c r="FQ3" s="21">
        <v>9.6420341513815941</v>
      </c>
      <c r="FR3" s="21">
        <v>9.6420341513815941</v>
      </c>
      <c r="FS3" s="21">
        <v>9.6420341513815941</v>
      </c>
      <c r="FT3" s="21">
        <v>9.6420341513815941</v>
      </c>
      <c r="FU3" s="21">
        <v>9.6420341513815941</v>
      </c>
      <c r="FV3" s="21">
        <v>9.6420341513815941</v>
      </c>
      <c r="FW3" s="21">
        <v>9.6420341513815941</v>
      </c>
      <c r="FX3" s="21">
        <v>9.6420341513815941</v>
      </c>
      <c r="FY3" s="21">
        <v>9.6420341513815941</v>
      </c>
      <c r="FZ3" s="21">
        <v>10.069463782617259</v>
      </c>
      <c r="GA3" s="21">
        <v>10.069463782617259</v>
      </c>
      <c r="GB3" s="21">
        <v>10.069463782617259</v>
      </c>
      <c r="GC3" s="21">
        <v>10.069463782617259</v>
      </c>
      <c r="GD3" s="21">
        <v>10.069463782617259</v>
      </c>
      <c r="GE3" s="21">
        <v>10.069463782617259</v>
      </c>
      <c r="GF3" s="21">
        <v>10.069463782617259</v>
      </c>
      <c r="GG3" s="21">
        <v>10.069463782617259</v>
      </c>
      <c r="GH3" s="21">
        <v>10.069463782617259</v>
      </c>
      <c r="GI3" s="21">
        <v>10.069463782617259</v>
      </c>
      <c r="GJ3" s="21">
        <v>10.069463782617259</v>
      </c>
      <c r="GK3" s="21">
        <v>10.069463782617259</v>
      </c>
      <c r="GL3" s="21">
        <v>10.427414245219548</v>
      </c>
      <c r="GM3" s="21">
        <v>10.427414245219548</v>
      </c>
      <c r="GN3" s="21">
        <v>10.427414245219548</v>
      </c>
      <c r="GO3" s="21">
        <v>10.427414245219548</v>
      </c>
      <c r="GP3" s="21">
        <v>10.427414245219548</v>
      </c>
      <c r="GQ3" s="21">
        <v>10.427414245219548</v>
      </c>
      <c r="GR3" s="21">
        <v>10.427414245219548</v>
      </c>
      <c r="GS3" s="21">
        <v>10.427414245219548</v>
      </c>
      <c r="GT3" s="21">
        <v>10.427414245219548</v>
      </c>
      <c r="GU3" s="21">
        <v>10.427414245219548</v>
      </c>
      <c r="GV3" s="21">
        <v>10.427414245219548</v>
      </c>
      <c r="GW3" s="21">
        <v>10.427414245219548</v>
      </c>
      <c r="GX3" s="21">
        <v>10.796968816087816</v>
      </c>
      <c r="GY3" s="21">
        <v>10.796968816087816</v>
      </c>
      <c r="GZ3" s="21">
        <v>10.796968816087816</v>
      </c>
      <c r="HA3" s="21">
        <v>10.796968816087816</v>
      </c>
      <c r="HB3" s="21">
        <v>10.796968816087816</v>
      </c>
      <c r="HC3" s="21">
        <v>10.796968816087816</v>
      </c>
      <c r="HD3" s="21">
        <v>10.796968816087816</v>
      </c>
      <c r="HE3" s="21">
        <v>10.796968816087816</v>
      </c>
      <c r="HF3" s="21">
        <v>10.796968816087816</v>
      </c>
      <c r="HG3" s="21">
        <v>10.796968816087816</v>
      </c>
      <c r="HH3" s="21">
        <v>10.796968816087816</v>
      </c>
      <c r="HI3" s="21">
        <v>10.796968816087816</v>
      </c>
      <c r="HJ3" s="21">
        <v>11.178483981596234</v>
      </c>
      <c r="HK3" s="21">
        <v>11.178483981596234</v>
      </c>
      <c r="HL3" s="21">
        <v>11.178483981596234</v>
      </c>
      <c r="HM3" s="21">
        <v>11.178483981596234</v>
      </c>
      <c r="HN3" s="21">
        <v>11.178483981596234</v>
      </c>
      <c r="HO3" s="21">
        <v>11.178483981596234</v>
      </c>
      <c r="HP3" s="21">
        <v>11.178483981596234</v>
      </c>
      <c r="HQ3" s="21">
        <v>11.178483981596234</v>
      </c>
      <c r="HR3" s="21">
        <v>11.178483981596234</v>
      </c>
      <c r="HS3" s="21">
        <v>11.178483981596234</v>
      </c>
      <c r="HT3" s="21">
        <v>11.178483981596234</v>
      </c>
      <c r="HU3" s="21">
        <v>11.178483981596234</v>
      </c>
      <c r="HV3" s="21">
        <v>11.663673378225617</v>
      </c>
      <c r="HW3" s="21">
        <v>11.663673378225617</v>
      </c>
      <c r="HX3" s="21">
        <v>11.663673378225617</v>
      </c>
      <c r="HY3" s="21">
        <v>11.663673378225617</v>
      </c>
      <c r="HZ3" s="21">
        <v>11.663673378225617</v>
      </c>
      <c r="IA3" s="21">
        <v>11.663673378225617</v>
      </c>
      <c r="IB3" s="21">
        <v>11.663673378225617</v>
      </c>
      <c r="IC3" s="21">
        <v>11.663673378225617</v>
      </c>
      <c r="ID3" s="21">
        <v>11.663673378225617</v>
      </c>
      <c r="IE3" s="21">
        <v>11.663673378225617</v>
      </c>
      <c r="IF3" s="21">
        <v>11.663673378225617</v>
      </c>
      <c r="IG3" s="21">
        <v>11.663673378225617</v>
      </c>
      <c r="IH3" s="21">
        <v>12.072505449383483</v>
      </c>
      <c r="II3" s="21">
        <v>12.072505449383483</v>
      </c>
      <c r="IJ3" s="21">
        <v>12.072505449383483</v>
      </c>
      <c r="IK3" s="21">
        <v>12.072505449383483</v>
      </c>
      <c r="IL3" s="21">
        <v>12.072505449383483</v>
      </c>
      <c r="IM3" s="21">
        <v>12.072505449383483</v>
      </c>
      <c r="IN3" s="21">
        <v>12.072505449383483</v>
      </c>
      <c r="IO3" s="21">
        <v>12.072505449383483</v>
      </c>
      <c r="IP3" s="21">
        <v>12.072505449383483</v>
      </c>
      <c r="IQ3" s="21">
        <v>12.072505449383483</v>
      </c>
      <c r="IR3" s="21">
        <v>12.072505449383483</v>
      </c>
      <c r="IS3" s="21">
        <v>12.072505449383483</v>
      </c>
      <c r="IT3" s="21">
        <v>12.470289084502923</v>
      </c>
      <c r="IU3" s="21">
        <v>12.470289084502923</v>
      </c>
      <c r="IV3" s="21">
        <v>12.470289084502923</v>
      </c>
      <c r="IW3" s="21">
        <v>12.470289084502923</v>
      </c>
      <c r="IX3" s="21">
        <v>12.470289084502923</v>
      </c>
      <c r="IY3" s="21">
        <v>12.470289084502923</v>
      </c>
      <c r="IZ3" s="21">
        <v>12.470289084502923</v>
      </c>
      <c r="JA3" s="21">
        <v>12.470289084502923</v>
      </c>
      <c r="JB3" s="21">
        <v>12.470289084502923</v>
      </c>
      <c r="JC3" s="21">
        <v>12.470289084502923</v>
      </c>
      <c r="JD3" s="21">
        <v>12.470289084502923</v>
      </c>
      <c r="JE3" s="21">
        <v>12.470289084502923</v>
      </c>
      <c r="JF3" s="21">
        <v>12.880416585472467</v>
      </c>
      <c r="JG3" s="21">
        <v>12.880416585472467</v>
      </c>
      <c r="JH3" s="21">
        <v>12.880416585472467</v>
      </c>
      <c r="JI3" s="21">
        <v>12.880416585472467</v>
      </c>
      <c r="JJ3" s="21">
        <v>12.880416585472467</v>
      </c>
      <c r="JK3" s="21">
        <v>12.880416585472467</v>
      </c>
      <c r="JL3" s="21">
        <v>12.880416585472467</v>
      </c>
      <c r="JM3" s="21">
        <v>12.880416585472467</v>
      </c>
      <c r="JN3" s="21">
        <v>12.880416585472467</v>
      </c>
      <c r="JO3" s="21">
        <v>12.880416585472467</v>
      </c>
      <c r="JP3" s="21">
        <v>12.880416585472467</v>
      </c>
      <c r="JQ3" s="21">
        <v>12.880416585472467</v>
      </c>
      <c r="JR3" s="21">
        <v>13.404086061516074</v>
      </c>
      <c r="JS3" s="21">
        <v>13.404086061516074</v>
      </c>
      <c r="JT3" s="21">
        <v>13.404086061516074</v>
      </c>
      <c r="JU3" s="21">
        <v>13.404086061516074</v>
      </c>
      <c r="JV3" s="21">
        <v>13.404086061516074</v>
      </c>
      <c r="JW3" s="21">
        <v>13.404086061516074</v>
      </c>
      <c r="JX3" s="21">
        <v>13.404086061516074</v>
      </c>
      <c r="JY3" s="21">
        <v>13.404086061516074</v>
      </c>
      <c r="JZ3" s="21">
        <v>13.404086061516074</v>
      </c>
      <c r="KA3" s="21">
        <v>13.404086061516074</v>
      </c>
      <c r="KB3" s="21">
        <v>13.404086061516074</v>
      </c>
      <c r="KC3" s="21">
        <v>13.404086061516074</v>
      </c>
      <c r="KD3" s="21">
        <v>13.945888750995941</v>
      </c>
      <c r="KE3" s="21">
        <v>13.945888750995941</v>
      </c>
      <c r="KF3" s="21">
        <v>13.945888750995941</v>
      </c>
      <c r="KG3" s="21">
        <v>13.945888750995941</v>
      </c>
      <c r="KH3" s="21">
        <v>13.945888750995941</v>
      </c>
      <c r="KI3" s="21">
        <v>13.945888750995941</v>
      </c>
      <c r="KJ3" s="21">
        <v>13.945888750995941</v>
      </c>
      <c r="KK3" s="21">
        <v>13.945888750995941</v>
      </c>
      <c r="KL3" s="21">
        <v>13.945888750995941</v>
      </c>
      <c r="KM3" s="21">
        <v>13.945888750995941</v>
      </c>
      <c r="KN3" s="21">
        <v>13.945888750995941</v>
      </c>
      <c r="KO3" s="21">
        <v>13.945888750995941</v>
      </c>
      <c r="KP3" s="21">
        <v>14.400469995466095</v>
      </c>
      <c r="KQ3" s="21">
        <v>14.400469995466095</v>
      </c>
      <c r="KR3" s="21">
        <v>14.400469995466095</v>
      </c>
      <c r="KS3" s="21">
        <v>14.400469995466095</v>
      </c>
      <c r="KT3" s="21">
        <v>14.400469995466095</v>
      </c>
      <c r="KU3" s="21">
        <v>14.400469995466095</v>
      </c>
      <c r="KV3" s="21">
        <v>14.400469995466095</v>
      </c>
      <c r="KW3" s="21">
        <v>14.400469995466095</v>
      </c>
      <c r="KX3" s="21">
        <v>14.400469995466095</v>
      </c>
      <c r="KY3" s="21">
        <v>14.400469995466095</v>
      </c>
      <c r="KZ3" s="21">
        <v>14.400469995466095</v>
      </c>
      <c r="LA3" s="21">
        <v>14.400469995466095</v>
      </c>
      <c r="LB3" s="21">
        <v>14.869064121690387</v>
      </c>
      <c r="LC3" s="21">
        <v>14.869064121690387</v>
      </c>
      <c r="LD3" s="21">
        <v>14.869064121690387</v>
      </c>
      <c r="LE3" s="21">
        <v>14.869064121690387</v>
      </c>
      <c r="LF3" s="21">
        <v>14.869064121690387</v>
      </c>
      <c r="LG3" s="21">
        <v>14.869064121690387</v>
      </c>
      <c r="LH3" s="21">
        <v>14.869064121690387</v>
      </c>
      <c r="LI3" s="21">
        <v>14.869064121690387</v>
      </c>
      <c r="LJ3" s="21">
        <v>14.869064121690387</v>
      </c>
      <c r="LK3" s="21">
        <v>14.869064121690387</v>
      </c>
      <c r="LL3" s="21">
        <v>14.869064121690387</v>
      </c>
      <c r="LM3" s="21">
        <v>14.869064121690387</v>
      </c>
      <c r="LN3" s="21">
        <v>15.463384596224802</v>
      </c>
      <c r="LO3" s="21">
        <v>15.463384596224802</v>
      </c>
      <c r="LP3" s="21">
        <v>15.463384596224802</v>
      </c>
      <c r="LQ3" s="21">
        <v>15.463384596224802</v>
      </c>
      <c r="LR3" s="21">
        <v>15.463384596224802</v>
      </c>
      <c r="LS3" s="21">
        <v>15.463384596224802</v>
      </c>
      <c r="LT3" s="21">
        <v>15.463384596224802</v>
      </c>
      <c r="LU3" s="21">
        <v>15.463384596224802</v>
      </c>
      <c r="LV3" s="21">
        <v>15.463384596224802</v>
      </c>
      <c r="LW3" s="21">
        <v>15.463384596224802</v>
      </c>
      <c r="LX3" s="21">
        <v>15.463384596224802</v>
      </c>
      <c r="LY3" s="21">
        <v>15.463384596224802</v>
      </c>
    </row>
    <row r="4" spans="1:337" x14ac:dyDescent="0.35">
      <c r="A4" t="s">
        <v>196</v>
      </c>
      <c r="B4" s="21">
        <v>5.6219996839051918</v>
      </c>
      <c r="C4" s="21">
        <v>5.6219996839051918</v>
      </c>
      <c r="D4" s="21">
        <v>5.6219996839051918</v>
      </c>
      <c r="E4" s="21">
        <v>5.6219996839051918</v>
      </c>
      <c r="F4" s="21">
        <v>5.6219996839051918</v>
      </c>
      <c r="G4" s="21">
        <v>5.6219996839051918</v>
      </c>
      <c r="H4" s="21">
        <v>5.6219996839051918</v>
      </c>
      <c r="I4" s="21">
        <v>5.6219996839051918</v>
      </c>
      <c r="J4" s="21">
        <v>5.6219996839051918</v>
      </c>
      <c r="K4" s="21">
        <v>5.6219996839051918</v>
      </c>
      <c r="L4" s="21">
        <v>5.6219996839051918</v>
      </c>
      <c r="M4" s="21">
        <v>5.6219996839051918</v>
      </c>
      <c r="N4" s="21">
        <v>5.8376885221005805</v>
      </c>
      <c r="O4" s="21">
        <v>5.8376885221005805</v>
      </c>
      <c r="P4" s="21">
        <v>5.8376885221005805</v>
      </c>
      <c r="Q4" s="21">
        <v>5.8376885221005805</v>
      </c>
      <c r="R4" s="21">
        <v>5.8376885221005805</v>
      </c>
      <c r="S4" s="21">
        <v>5.8376885221005805</v>
      </c>
      <c r="T4" s="21">
        <v>5.8376885221005805</v>
      </c>
      <c r="U4" s="21">
        <v>5.8376885221005805</v>
      </c>
      <c r="V4" s="21">
        <v>5.8376885221005805</v>
      </c>
      <c r="W4" s="21">
        <v>5.8376885221005805</v>
      </c>
      <c r="X4" s="21">
        <v>5.8376885221005805</v>
      </c>
      <c r="Y4" s="21">
        <v>5.8376885221005805</v>
      </c>
      <c r="Z4" s="21">
        <v>6.1976978894294792</v>
      </c>
      <c r="AA4" s="21">
        <v>6.1976978894294792</v>
      </c>
      <c r="AB4" s="21">
        <v>6.1976978894294792</v>
      </c>
      <c r="AC4" s="21">
        <v>6.1976978894294792</v>
      </c>
      <c r="AD4" s="21">
        <v>6.1976978894294792</v>
      </c>
      <c r="AE4" s="21">
        <v>6.1976978894294792</v>
      </c>
      <c r="AF4" s="21">
        <v>6.1976978894294792</v>
      </c>
      <c r="AG4" s="21">
        <v>6.1976978894294792</v>
      </c>
      <c r="AH4" s="21">
        <v>6.1976978894294792</v>
      </c>
      <c r="AI4" s="21">
        <v>6.1976978894294792</v>
      </c>
      <c r="AJ4" s="21">
        <v>6.1976978894294792</v>
      </c>
      <c r="AK4" s="21">
        <v>6.1976978894294792</v>
      </c>
      <c r="AL4" s="21">
        <v>6.4315830868466737</v>
      </c>
      <c r="AM4" s="21">
        <v>6.4315830868466737</v>
      </c>
      <c r="AN4" s="21">
        <v>6.4315830868466737</v>
      </c>
      <c r="AO4" s="21">
        <v>6.4315830868466737</v>
      </c>
      <c r="AP4" s="21">
        <v>6.4315830868466737</v>
      </c>
      <c r="AQ4" s="21">
        <v>6.4315830868466737</v>
      </c>
      <c r="AR4" s="21">
        <v>6.4315830868466737</v>
      </c>
      <c r="AS4" s="21">
        <v>6.4315830868466737</v>
      </c>
      <c r="AT4" s="21">
        <v>6.4315830868466737</v>
      </c>
      <c r="AU4" s="21">
        <v>6.4315830868466737</v>
      </c>
      <c r="AV4" s="21">
        <v>6.4315830868466737</v>
      </c>
      <c r="AW4" s="21">
        <v>6.4315830868466737</v>
      </c>
      <c r="AX4" s="21">
        <v>6.673288982953836</v>
      </c>
      <c r="AY4" s="21">
        <v>6.673288982953836</v>
      </c>
      <c r="AZ4" s="21">
        <v>6.673288982953836</v>
      </c>
      <c r="BA4" s="21">
        <v>6.673288982953836</v>
      </c>
      <c r="BB4" s="21">
        <v>6.673288982953836</v>
      </c>
      <c r="BC4" s="21">
        <v>6.673288982953836</v>
      </c>
      <c r="BD4" s="21">
        <v>6.673288982953836</v>
      </c>
      <c r="BE4" s="21">
        <v>6.673288982953836</v>
      </c>
      <c r="BF4" s="21">
        <v>6.673288982953836</v>
      </c>
      <c r="BG4" s="21">
        <v>6.673288982953836</v>
      </c>
      <c r="BH4" s="21">
        <v>6.673288982953836</v>
      </c>
      <c r="BI4" s="21">
        <v>6.673288982953836</v>
      </c>
      <c r="BJ4" s="21">
        <v>6.923060434437077</v>
      </c>
      <c r="BK4" s="21">
        <v>6.923060434437077</v>
      </c>
      <c r="BL4" s="21">
        <v>6.923060434437077</v>
      </c>
      <c r="BM4" s="21">
        <v>6.923060434437077</v>
      </c>
      <c r="BN4" s="21">
        <v>6.923060434437077</v>
      </c>
      <c r="BO4" s="21">
        <v>6.923060434437077</v>
      </c>
      <c r="BP4" s="21">
        <v>6.923060434437077</v>
      </c>
      <c r="BQ4" s="21">
        <v>6.923060434437077</v>
      </c>
      <c r="BR4" s="21">
        <v>6.923060434437077</v>
      </c>
      <c r="BS4" s="21">
        <v>6.923060434437077</v>
      </c>
      <c r="BT4" s="21">
        <v>6.923060434437077</v>
      </c>
      <c r="BU4" s="21">
        <v>6.923060434437077</v>
      </c>
      <c r="BV4" s="21">
        <v>7.1811496528801335</v>
      </c>
      <c r="BW4" s="21">
        <v>7.1811496528801335</v>
      </c>
      <c r="BX4" s="21">
        <v>7.1811496528801335</v>
      </c>
      <c r="BY4" s="21">
        <v>7.1811496528801335</v>
      </c>
      <c r="BZ4" s="21">
        <v>7.1811496528801335</v>
      </c>
      <c r="CA4" s="21">
        <v>7.1811496528801335</v>
      </c>
      <c r="CB4" s="21">
        <v>7.1811496528801335</v>
      </c>
      <c r="CC4" s="21">
        <v>7.1811496528801335</v>
      </c>
      <c r="CD4" s="21">
        <v>7.1811496528801335</v>
      </c>
      <c r="CE4" s="21">
        <v>7.1811496528801335</v>
      </c>
      <c r="CF4" s="21">
        <v>7.1811496528801335</v>
      </c>
      <c r="CG4" s="21">
        <v>7.1811496528801335</v>
      </c>
      <c r="CH4" s="21">
        <v>7.5157377053888785</v>
      </c>
      <c r="CI4" s="21">
        <v>7.5157377053888785</v>
      </c>
      <c r="CJ4" s="21">
        <v>7.5157377053888785</v>
      </c>
      <c r="CK4" s="21">
        <v>7.5157377053888785</v>
      </c>
      <c r="CL4" s="21">
        <v>7.5157377053888785</v>
      </c>
      <c r="CM4" s="21">
        <v>7.5157377053888785</v>
      </c>
      <c r="CN4" s="21">
        <v>7.5157377053888785</v>
      </c>
      <c r="CO4" s="21">
        <v>7.5157377053888785</v>
      </c>
      <c r="CP4" s="21">
        <v>7.5157377053888785</v>
      </c>
      <c r="CQ4" s="21">
        <v>7.5157377053888785</v>
      </c>
      <c r="CR4" s="21">
        <v>7.5157377053888785</v>
      </c>
      <c r="CS4" s="21">
        <v>7.5157377053888785</v>
      </c>
      <c r="CT4" s="21">
        <v>7.7929476239270752</v>
      </c>
      <c r="CU4" s="21">
        <v>7.7929476239270752</v>
      </c>
      <c r="CV4" s="21">
        <v>7.7929476239270752</v>
      </c>
      <c r="CW4" s="21">
        <v>7.7929476239270752</v>
      </c>
      <c r="CX4" s="21">
        <v>7.7929476239270752</v>
      </c>
      <c r="CY4" s="21">
        <v>7.7929476239270752</v>
      </c>
      <c r="CZ4" s="21">
        <v>7.7929476239270752</v>
      </c>
      <c r="DA4" s="21">
        <v>7.7929476239270752</v>
      </c>
      <c r="DB4" s="21">
        <v>7.7929476239270752</v>
      </c>
      <c r="DC4" s="21">
        <v>7.7929476239270752</v>
      </c>
      <c r="DD4" s="21">
        <v>7.7929476239270752</v>
      </c>
      <c r="DE4" s="21">
        <v>7.7929476239270752</v>
      </c>
      <c r="DF4" s="21">
        <v>8.0793207023263136</v>
      </c>
      <c r="DG4" s="21">
        <v>8.0793207023263136</v>
      </c>
      <c r="DH4" s="21">
        <v>8.0793207023263136</v>
      </c>
      <c r="DI4" s="21">
        <v>8.0793207023263136</v>
      </c>
      <c r="DJ4" s="21">
        <v>8.0793207023263136</v>
      </c>
      <c r="DK4" s="21">
        <v>8.0793207023263136</v>
      </c>
      <c r="DL4" s="21">
        <v>8.0793207023263136</v>
      </c>
      <c r="DM4" s="21">
        <v>8.0793207023263136</v>
      </c>
      <c r="DN4" s="21">
        <v>8.0793207023263136</v>
      </c>
      <c r="DO4" s="21">
        <v>8.0793207023263136</v>
      </c>
      <c r="DP4" s="21">
        <v>8.0793207023263136</v>
      </c>
      <c r="DQ4" s="21">
        <v>8.0793207023263136</v>
      </c>
      <c r="DR4" s="21">
        <v>8.375141842380561</v>
      </c>
      <c r="DS4" s="21">
        <v>8.375141842380561</v>
      </c>
      <c r="DT4" s="21">
        <v>8.375141842380561</v>
      </c>
      <c r="DU4" s="21">
        <v>8.375141842380561</v>
      </c>
      <c r="DV4" s="21">
        <v>8.375141842380561</v>
      </c>
      <c r="DW4" s="21">
        <v>8.375141842380561</v>
      </c>
      <c r="DX4" s="21">
        <v>8.375141842380561</v>
      </c>
      <c r="DY4" s="21">
        <v>8.375141842380561</v>
      </c>
      <c r="DZ4" s="21">
        <v>8.375141842380561</v>
      </c>
      <c r="EA4" s="21">
        <v>8.375141842380561</v>
      </c>
      <c r="EB4" s="21">
        <v>8.375141842380561</v>
      </c>
      <c r="EC4" s="21">
        <v>8.375141842380561</v>
      </c>
      <c r="ED4" s="21">
        <v>8.7556768549394342</v>
      </c>
      <c r="EE4" s="21">
        <v>8.7556768549394342</v>
      </c>
      <c r="EF4" s="21">
        <v>8.7556768549394342</v>
      </c>
      <c r="EG4" s="21">
        <v>8.7556768549394342</v>
      </c>
      <c r="EH4" s="21">
        <v>8.7556768549394342</v>
      </c>
      <c r="EI4" s="21">
        <v>8.7556768549394342</v>
      </c>
      <c r="EJ4" s="21">
        <v>8.7556768549394342</v>
      </c>
      <c r="EK4" s="21">
        <v>8.7556768549394342</v>
      </c>
      <c r="EL4" s="21">
        <v>8.7556768549394342</v>
      </c>
      <c r="EM4" s="21">
        <v>8.7556768549394342</v>
      </c>
      <c r="EN4" s="21">
        <v>8.7556768549394342</v>
      </c>
      <c r="EO4" s="21">
        <v>8.7556768549394342</v>
      </c>
      <c r="EP4" s="21">
        <v>9.0731574537603716</v>
      </c>
      <c r="EQ4" s="21">
        <v>9.0731574537603716</v>
      </c>
      <c r="ER4" s="21">
        <v>9.0731574537603716</v>
      </c>
      <c r="ES4" s="21">
        <v>9.0731574537603716</v>
      </c>
      <c r="ET4" s="21">
        <v>9.0731574537603716</v>
      </c>
      <c r="EU4" s="21">
        <v>9.0731574537603716</v>
      </c>
      <c r="EV4" s="21">
        <v>9.0731574537603716</v>
      </c>
      <c r="EW4" s="21">
        <v>9.0731574537603716</v>
      </c>
      <c r="EX4" s="21">
        <v>9.0731574537603716</v>
      </c>
      <c r="EY4" s="21">
        <v>9.0731574537603716</v>
      </c>
      <c r="EZ4" s="21">
        <v>9.0731574537603716</v>
      </c>
      <c r="FA4" s="21">
        <v>9.0731574537603716</v>
      </c>
      <c r="FB4" s="21">
        <v>9.4010397844880202</v>
      </c>
      <c r="FC4" s="21">
        <v>9.4010397844880202</v>
      </c>
      <c r="FD4" s="21">
        <v>9.4010397844880202</v>
      </c>
      <c r="FE4" s="21">
        <v>9.4010397844880202</v>
      </c>
      <c r="FF4" s="21">
        <v>9.4010397844880202</v>
      </c>
      <c r="FG4" s="21">
        <v>9.4010397844880202</v>
      </c>
      <c r="FH4" s="21">
        <v>9.4010397844880202</v>
      </c>
      <c r="FI4" s="21">
        <v>9.4010397844880202</v>
      </c>
      <c r="FJ4" s="21">
        <v>9.4010397844880202</v>
      </c>
      <c r="FK4" s="21">
        <v>9.4010397844880202</v>
      </c>
      <c r="FL4" s="21">
        <v>9.4010397844880202</v>
      </c>
      <c r="FM4" s="21">
        <v>9.4010397844880202</v>
      </c>
      <c r="FN4" s="21">
        <v>9.8432252375866813</v>
      </c>
      <c r="FO4" s="21">
        <v>9.8432252375866813</v>
      </c>
      <c r="FP4" s="21">
        <v>9.8432252375866813</v>
      </c>
      <c r="FQ4" s="21">
        <v>9.8432252375866813</v>
      </c>
      <c r="FR4" s="21">
        <v>9.8432252375866813</v>
      </c>
      <c r="FS4" s="21">
        <v>9.8432252375866813</v>
      </c>
      <c r="FT4" s="21">
        <v>9.8432252375866813</v>
      </c>
      <c r="FU4" s="21">
        <v>9.8432252375866813</v>
      </c>
      <c r="FV4" s="21">
        <v>9.8432252375866813</v>
      </c>
      <c r="FW4" s="21">
        <v>9.8432252375866813</v>
      </c>
      <c r="FX4" s="21">
        <v>9.8432252375866813</v>
      </c>
      <c r="FY4" s="21">
        <v>9.8432252375866813</v>
      </c>
      <c r="FZ4" s="21">
        <v>10.278230582562168</v>
      </c>
      <c r="GA4" s="21">
        <v>10.278230582562168</v>
      </c>
      <c r="GB4" s="21">
        <v>10.278230582562168</v>
      </c>
      <c r="GC4" s="21">
        <v>10.278230582562168</v>
      </c>
      <c r="GD4" s="21">
        <v>10.278230582562168</v>
      </c>
      <c r="GE4" s="21">
        <v>10.278230582562168</v>
      </c>
      <c r="GF4" s="21">
        <v>10.278230582562168</v>
      </c>
      <c r="GG4" s="21">
        <v>10.278230582562168</v>
      </c>
      <c r="GH4" s="21">
        <v>10.278230582562168</v>
      </c>
      <c r="GI4" s="21">
        <v>10.278230582562168</v>
      </c>
      <c r="GJ4" s="21">
        <v>10.278230582562168</v>
      </c>
      <c r="GK4" s="21">
        <v>10.278230582562168</v>
      </c>
      <c r="GL4" s="21">
        <v>10.64400980016239</v>
      </c>
      <c r="GM4" s="21">
        <v>10.64400980016239</v>
      </c>
      <c r="GN4" s="21">
        <v>10.64400980016239</v>
      </c>
      <c r="GO4" s="21">
        <v>10.64400980016239</v>
      </c>
      <c r="GP4" s="21">
        <v>10.64400980016239</v>
      </c>
      <c r="GQ4" s="21">
        <v>10.64400980016239</v>
      </c>
      <c r="GR4" s="21">
        <v>10.64400980016239</v>
      </c>
      <c r="GS4" s="21">
        <v>10.64400980016239</v>
      </c>
      <c r="GT4" s="21">
        <v>10.64400980016239</v>
      </c>
      <c r="GU4" s="21">
        <v>10.64400980016239</v>
      </c>
      <c r="GV4" s="21">
        <v>10.64400980016239</v>
      </c>
      <c r="GW4" s="21">
        <v>10.64400980016239</v>
      </c>
      <c r="GX4" s="21">
        <v>11.021654084528523</v>
      </c>
      <c r="GY4" s="21">
        <v>11.021654084528523</v>
      </c>
      <c r="GZ4" s="21">
        <v>11.021654084528523</v>
      </c>
      <c r="HA4" s="21">
        <v>11.021654084528523</v>
      </c>
      <c r="HB4" s="21">
        <v>11.021654084528523</v>
      </c>
      <c r="HC4" s="21">
        <v>11.021654084528523</v>
      </c>
      <c r="HD4" s="21">
        <v>11.021654084528523</v>
      </c>
      <c r="HE4" s="21">
        <v>11.021654084528523</v>
      </c>
      <c r="HF4" s="21">
        <v>11.021654084528523</v>
      </c>
      <c r="HG4" s="21">
        <v>11.021654084528523</v>
      </c>
      <c r="HH4" s="21">
        <v>11.021654084528523</v>
      </c>
      <c r="HI4" s="21">
        <v>11.021654084528523</v>
      </c>
      <c r="HJ4" s="21">
        <v>11.41152807698786</v>
      </c>
      <c r="HK4" s="21">
        <v>11.41152807698786</v>
      </c>
      <c r="HL4" s="21">
        <v>11.41152807698786</v>
      </c>
      <c r="HM4" s="21">
        <v>11.41152807698786</v>
      </c>
      <c r="HN4" s="21">
        <v>11.41152807698786</v>
      </c>
      <c r="HO4" s="21">
        <v>11.41152807698786</v>
      </c>
      <c r="HP4" s="21">
        <v>11.41152807698786</v>
      </c>
      <c r="HQ4" s="21">
        <v>11.41152807698786</v>
      </c>
      <c r="HR4" s="21">
        <v>11.41152807698786</v>
      </c>
      <c r="HS4" s="21">
        <v>11.41152807698786</v>
      </c>
      <c r="HT4" s="21">
        <v>11.41152807698786</v>
      </c>
      <c r="HU4" s="21">
        <v>11.41152807698786</v>
      </c>
      <c r="HV4" s="21">
        <v>11.905353813622934</v>
      </c>
      <c r="HW4" s="21">
        <v>11.905353813622934</v>
      </c>
      <c r="HX4" s="21">
        <v>11.905353813622934</v>
      </c>
      <c r="HY4" s="21">
        <v>11.905353813622934</v>
      </c>
      <c r="HZ4" s="21">
        <v>11.905353813622934</v>
      </c>
      <c r="IA4" s="21">
        <v>11.905353813622934</v>
      </c>
      <c r="IB4" s="21">
        <v>11.905353813622934</v>
      </c>
      <c r="IC4" s="21">
        <v>11.905353813622934</v>
      </c>
      <c r="ID4" s="21">
        <v>11.905353813622934</v>
      </c>
      <c r="IE4" s="21">
        <v>11.905353813622934</v>
      </c>
      <c r="IF4" s="21">
        <v>11.905353813622934</v>
      </c>
      <c r="IG4" s="21">
        <v>11.905353813622934</v>
      </c>
      <c r="IH4" s="21">
        <v>12.323108389227153</v>
      </c>
      <c r="II4" s="21">
        <v>12.323108389227153</v>
      </c>
      <c r="IJ4" s="21">
        <v>12.323108389227153</v>
      </c>
      <c r="IK4" s="21">
        <v>12.323108389227153</v>
      </c>
      <c r="IL4" s="21">
        <v>12.323108389227153</v>
      </c>
      <c r="IM4" s="21">
        <v>12.323108389227153</v>
      </c>
      <c r="IN4" s="21">
        <v>12.323108389227153</v>
      </c>
      <c r="IO4" s="21">
        <v>12.323108389227153</v>
      </c>
      <c r="IP4" s="21">
        <v>12.323108389227153</v>
      </c>
      <c r="IQ4" s="21">
        <v>12.323108389227153</v>
      </c>
      <c r="IR4" s="21">
        <v>12.323108389227153</v>
      </c>
      <c r="IS4" s="21">
        <v>12.323108389227153</v>
      </c>
      <c r="IT4" s="21">
        <v>12.727157097842685</v>
      </c>
      <c r="IU4" s="21">
        <v>12.727157097842685</v>
      </c>
      <c r="IV4" s="21">
        <v>12.727157097842685</v>
      </c>
      <c r="IW4" s="21">
        <v>12.727157097842685</v>
      </c>
      <c r="IX4" s="21">
        <v>12.727157097842685</v>
      </c>
      <c r="IY4" s="21">
        <v>12.727157097842685</v>
      </c>
      <c r="IZ4" s="21">
        <v>12.727157097842685</v>
      </c>
      <c r="JA4" s="21">
        <v>12.727157097842685</v>
      </c>
      <c r="JB4" s="21">
        <v>12.727157097842685</v>
      </c>
      <c r="JC4" s="21">
        <v>12.727157097842685</v>
      </c>
      <c r="JD4" s="21">
        <v>12.727157097842685</v>
      </c>
      <c r="JE4" s="21">
        <v>12.727157097842685</v>
      </c>
      <c r="JF4" s="21">
        <v>13.143706299145723</v>
      </c>
      <c r="JG4" s="21">
        <v>13.143706299145723</v>
      </c>
      <c r="JH4" s="21">
        <v>13.143706299145723</v>
      </c>
      <c r="JI4" s="21">
        <v>13.143706299145723</v>
      </c>
      <c r="JJ4" s="21">
        <v>13.143706299145723</v>
      </c>
      <c r="JK4" s="21">
        <v>13.143706299145723</v>
      </c>
      <c r="JL4" s="21">
        <v>13.143706299145723</v>
      </c>
      <c r="JM4" s="21">
        <v>13.143706299145723</v>
      </c>
      <c r="JN4" s="21">
        <v>13.143706299145723</v>
      </c>
      <c r="JO4" s="21">
        <v>13.143706299145723</v>
      </c>
      <c r="JP4" s="21">
        <v>13.143706299145723</v>
      </c>
      <c r="JQ4" s="21">
        <v>13.143706299145723</v>
      </c>
      <c r="JR4" s="21">
        <v>13.673958018031161</v>
      </c>
      <c r="JS4" s="21">
        <v>13.673958018031161</v>
      </c>
      <c r="JT4" s="21">
        <v>13.673958018031161</v>
      </c>
      <c r="JU4" s="21">
        <v>13.673958018031161</v>
      </c>
      <c r="JV4" s="21">
        <v>13.673958018031161</v>
      </c>
      <c r="JW4" s="21">
        <v>13.673958018031161</v>
      </c>
      <c r="JX4" s="21">
        <v>13.673958018031161</v>
      </c>
      <c r="JY4" s="21">
        <v>13.673958018031161</v>
      </c>
      <c r="JZ4" s="21">
        <v>13.673958018031161</v>
      </c>
      <c r="KA4" s="21">
        <v>13.673958018031161</v>
      </c>
      <c r="KB4" s="21">
        <v>13.673958018031161</v>
      </c>
      <c r="KC4" s="21">
        <v>13.673958018031161</v>
      </c>
      <c r="KD4" s="21">
        <v>14.222507506423906</v>
      </c>
      <c r="KE4" s="21">
        <v>14.222507506423906</v>
      </c>
      <c r="KF4" s="21">
        <v>14.222507506423906</v>
      </c>
      <c r="KG4" s="21">
        <v>14.222507506423906</v>
      </c>
      <c r="KH4" s="21">
        <v>14.222507506423906</v>
      </c>
      <c r="KI4" s="21">
        <v>14.222507506423906</v>
      </c>
      <c r="KJ4" s="21">
        <v>14.222507506423906</v>
      </c>
      <c r="KK4" s="21">
        <v>14.222507506423906</v>
      </c>
      <c r="KL4" s="21">
        <v>14.222507506423906</v>
      </c>
      <c r="KM4" s="21">
        <v>14.222507506423906</v>
      </c>
      <c r="KN4" s="21">
        <v>14.222507506423906</v>
      </c>
      <c r="KO4" s="21">
        <v>14.222507506423906</v>
      </c>
      <c r="KP4" s="21">
        <v>14.684004219779759</v>
      </c>
      <c r="KQ4" s="21">
        <v>14.684004219779759</v>
      </c>
      <c r="KR4" s="21">
        <v>14.684004219779759</v>
      </c>
      <c r="KS4" s="21">
        <v>14.684004219779759</v>
      </c>
      <c r="KT4" s="21">
        <v>14.684004219779759</v>
      </c>
      <c r="KU4" s="21">
        <v>14.684004219779759</v>
      </c>
      <c r="KV4" s="21">
        <v>14.684004219779759</v>
      </c>
      <c r="KW4" s="21">
        <v>14.684004219779759</v>
      </c>
      <c r="KX4" s="21">
        <v>14.684004219779759</v>
      </c>
      <c r="KY4" s="21">
        <v>14.684004219779759</v>
      </c>
      <c r="KZ4" s="21">
        <v>14.684004219779759</v>
      </c>
      <c r="LA4" s="21">
        <v>14.684004219779759</v>
      </c>
      <c r="LB4" s="21">
        <v>15.159686701611893</v>
      </c>
      <c r="LC4" s="21">
        <v>15.159686701611893</v>
      </c>
      <c r="LD4" s="21">
        <v>15.159686701611893</v>
      </c>
      <c r="LE4" s="21">
        <v>15.159686701611893</v>
      </c>
      <c r="LF4" s="21">
        <v>15.159686701611893</v>
      </c>
      <c r="LG4" s="21">
        <v>15.159686701611893</v>
      </c>
      <c r="LH4" s="21">
        <v>15.159686701611893</v>
      </c>
      <c r="LI4" s="21">
        <v>15.159686701611893</v>
      </c>
      <c r="LJ4" s="21">
        <v>15.159686701611893</v>
      </c>
      <c r="LK4" s="21">
        <v>15.159686701611893</v>
      </c>
      <c r="LL4" s="21">
        <v>15.159686701611893</v>
      </c>
      <c r="LM4" s="21">
        <v>15.159686701611893</v>
      </c>
      <c r="LN4" s="21">
        <v>15.761272740644346</v>
      </c>
      <c r="LO4" s="21">
        <v>15.761272740644346</v>
      </c>
      <c r="LP4" s="21">
        <v>15.761272740644346</v>
      </c>
      <c r="LQ4" s="21">
        <v>15.761272740644346</v>
      </c>
      <c r="LR4" s="21">
        <v>15.761272740644346</v>
      </c>
      <c r="LS4" s="21">
        <v>15.761272740644346</v>
      </c>
      <c r="LT4" s="21">
        <v>15.761272740644346</v>
      </c>
      <c r="LU4" s="21">
        <v>15.761272740644346</v>
      </c>
      <c r="LV4" s="21">
        <v>15.761272740644346</v>
      </c>
      <c r="LW4" s="21">
        <v>15.761272740644346</v>
      </c>
      <c r="LX4" s="21">
        <v>15.761272740644346</v>
      </c>
      <c r="LY4" s="21">
        <v>15.761272740644346</v>
      </c>
    </row>
    <row r="6" spans="1:337" x14ac:dyDescent="0.35">
      <c r="A6" s="24" t="s">
        <v>39</v>
      </c>
      <c r="B6" s="23">
        <v>44927</v>
      </c>
      <c r="C6" s="23">
        <v>44958</v>
      </c>
      <c r="D6" s="23">
        <v>44986</v>
      </c>
      <c r="E6" s="23">
        <v>45017</v>
      </c>
      <c r="F6" s="23">
        <v>45047</v>
      </c>
      <c r="G6" s="23">
        <v>45078</v>
      </c>
      <c r="H6" s="23">
        <v>45108</v>
      </c>
      <c r="I6" s="23">
        <v>45139</v>
      </c>
      <c r="J6" s="23">
        <v>45170</v>
      </c>
      <c r="K6" s="23">
        <v>45200</v>
      </c>
      <c r="L6" s="23">
        <v>45231</v>
      </c>
      <c r="M6" s="23">
        <v>45261</v>
      </c>
      <c r="N6" s="23">
        <v>45292</v>
      </c>
      <c r="O6" s="23">
        <v>45323</v>
      </c>
      <c r="P6" s="23">
        <v>45352</v>
      </c>
      <c r="Q6" s="23">
        <v>45383</v>
      </c>
      <c r="R6" s="23">
        <v>45413</v>
      </c>
      <c r="S6" s="23">
        <v>45444</v>
      </c>
      <c r="T6" s="23">
        <v>45474</v>
      </c>
      <c r="U6" s="23">
        <v>45505</v>
      </c>
      <c r="V6" s="23">
        <v>45536</v>
      </c>
      <c r="W6" s="23">
        <v>45566</v>
      </c>
      <c r="X6" s="23">
        <v>45597</v>
      </c>
      <c r="Y6" s="23">
        <v>45627</v>
      </c>
      <c r="Z6" s="23">
        <v>45658</v>
      </c>
      <c r="AA6" s="23">
        <v>45689</v>
      </c>
      <c r="AB6" s="23">
        <v>45717</v>
      </c>
      <c r="AC6" s="23">
        <v>45748</v>
      </c>
      <c r="AD6" s="23">
        <v>45778</v>
      </c>
      <c r="AE6" s="23">
        <v>45809</v>
      </c>
      <c r="AF6" s="23">
        <v>45839</v>
      </c>
      <c r="AG6" s="23">
        <v>45870</v>
      </c>
      <c r="AH6" s="23">
        <v>45901</v>
      </c>
      <c r="AI6" s="23">
        <v>45931</v>
      </c>
      <c r="AJ6" s="23">
        <v>45962</v>
      </c>
      <c r="AK6" s="23">
        <v>45992</v>
      </c>
      <c r="AL6" s="23">
        <v>46023</v>
      </c>
      <c r="AM6" s="23">
        <v>46054</v>
      </c>
      <c r="AN6" s="23">
        <v>46082</v>
      </c>
      <c r="AO6" s="23">
        <v>46113</v>
      </c>
      <c r="AP6" s="23">
        <v>46143</v>
      </c>
      <c r="AQ6" s="23">
        <v>46174</v>
      </c>
      <c r="AR6" s="23">
        <v>46204</v>
      </c>
      <c r="AS6" s="23">
        <v>46235</v>
      </c>
      <c r="AT6" s="23">
        <v>46266</v>
      </c>
      <c r="AU6" s="23">
        <v>46296</v>
      </c>
      <c r="AV6" s="23">
        <v>46327</v>
      </c>
      <c r="AW6" s="23">
        <v>46357</v>
      </c>
      <c r="AX6" s="23">
        <v>46388</v>
      </c>
      <c r="AY6" s="23">
        <v>46419</v>
      </c>
      <c r="AZ6" s="23">
        <v>46447</v>
      </c>
      <c r="BA6" s="23">
        <v>46478</v>
      </c>
      <c r="BB6" s="23">
        <v>46508</v>
      </c>
      <c r="BC6" s="23">
        <v>46539</v>
      </c>
      <c r="BD6" s="23">
        <v>46569</v>
      </c>
      <c r="BE6" s="23">
        <v>46600</v>
      </c>
      <c r="BF6" s="23">
        <v>46631</v>
      </c>
      <c r="BG6" s="23">
        <v>46661</v>
      </c>
      <c r="BH6" s="23">
        <v>46692</v>
      </c>
      <c r="BI6" s="23">
        <v>46722</v>
      </c>
      <c r="BJ6" s="23">
        <v>46753</v>
      </c>
      <c r="BK6" s="23">
        <v>46784</v>
      </c>
      <c r="BL6" s="23">
        <v>46813</v>
      </c>
      <c r="BM6" s="23">
        <v>46844</v>
      </c>
      <c r="BN6" s="23">
        <v>46874</v>
      </c>
      <c r="BO6" s="23">
        <v>46905</v>
      </c>
      <c r="BP6" s="23">
        <v>46935</v>
      </c>
      <c r="BQ6" s="23">
        <v>46966</v>
      </c>
      <c r="BR6" s="23">
        <v>46997</v>
      </c>
      <c r="BS6" s="23">
        <v>47027</v>
      </c>
      <c r="BT6" s="23">
        <v>47058</v>
      </c>
      <c r="BU6" s="23">
        <v>47088</v>
      </c>
      <c r="BV6" s="23">
        <v>47119</v>
      </c>
      <c r="BW6" s="23">
        <v>47150</v>
      </c>
      <c r="BX6" s="23">
        <v>47178</v>
      </c>
      <c r="BY6" s="23">
        <v>47209</v>
      </c>
      <c r="BZ6" s="23">
        <v>47239</v>
      </c>
      <c r="CA6" s="23">
        <v>47270</v>
      </c>
      <c r="CB6" s="23">
        <v>47300</v>
      </c>
      <c r="CC6" s="23">
        <v>47331</v>
      </c>
      <c r="CD6" s="23">
        <v>47362</v>
      </c>
      <c r="CE6" s="23">
        <v>47392</v>
      </c>
      <c r="CF6" s="23">
        <v>47423</v>
      </c>
      <c r="CG6" s="23">
        <v>47453</v>
      </c>
      <c r="CH6" s="23">
        <v>47484</v>
      </c>
      <c r="CI6" s="23">
        <v>47515</v>
      </c>
      <c r="CJ6" s="23">
        <v>47543</v>
      </c>
      <c r="CK6" s="23">
        <v>47574</v>
      </c>
      <c r="CL6" s="23">
        <v>47604</v>
      </c>
      <c r="CM6" s="23">
        <v>47635</v>
      </c>
      <c r="CN6" s="23">
        <v>47665</v>
      </c>
      <c r="CO6" s="23">
        <v>47696</v>
      </c>
      <c r="CP6" s="23">
        <v>47727</v>
      </c>
      <c r="CQ6" s="23">
        <v>47757</v>
      </c>
      <c r="CR6" s="23">
        <v>47788</v>
      </c>
      <c r="CS6" s="23">
        <v>47818</v>
      </c>
      <c r="CT6" s="23">
        <v>47849</v>
      </c>
      <c r="CU6" s="23">
        <v>47880</v>
      </c>
      <c r="CV6" s="23">
        <v>47908</v>
      </c>
      <c r="CW6" s="23">
        <v>47939</v>
      </c>
      <c r="CX6" s="23">
        <v>47969</v>
      </c>
      <c r="CY6" s="23">
        <v>48000</v>
      </c>
      <c r="CZ6" s="23">
        <v>48030</v>
      </c>
      <c r="DA6" s="23">
        <v>48061</v>
      </c>
      <c r="DB6" s="23">
        <v>48092</v>
      </c>
      <c r="DC6" s="23">
        <v>48122</v>
      </c>
      <c r="DD6" s="23">
        <v>48153</v>
      </c>
      <c r="DE6" s="23">
        <v>48183</v>
      </c>
      <c r="DF6" s="23">
        <v>48214</v>
      </c>
      <c r="DG6" s="23">
        <v>48245</v>
      </c>
      <c r="DH6" s="23">
        <v>48274</v>
      </c>
      <c r="DI6" s="23">
        <v>48305</v>
      </c>
      <c r="DJ6" s="23">
        <v>48335</v>
      </c>
      <c r="DK6" s="23">
        <v>48366</v>
      </c>
      <c r="DL6" s="23">
        <v>48396</v>
      </c>
      <c r="DM6" s="23">
        <v>48427</v>
      </c>
      <c r="DN6" s="23">
        <v>48458</v>
      </c>
      <c r="DO6" s="23">
        <v>48488</v>
      </c>
      <c r="DP6" s="23">
        <v>48519</v>
      </c>
      <c r="DQ6" s="23">
        <v>48549</v>
      </c>
      <c r="DR6" s="23">
        <v>48580</v>
      </c>
      <c r="DS6" s="23">
        <v>48611</v>
      </c>
      <c r="DT6" s="23">
        <v>48639</v>
      </c>
      <c r="DU6" s="23">
        <v>48670</v>
      </c>
      <c r="DV6" s="23">
        <v>48700</v>
      </c>
      <c r="DW6" s="23">
        <v>48731</v>
      </c>
      <c r="DX6" s="23">
        <v>48761</v>
      </c>
      <c r="DY6" s="23">
        <v>48792</v>
      </c>
      <c r="DZ6" s="23">
        <v>48823</v>
      </c>
      <c r="EA6" s="23">
        <v>48853</v>
      </c>
      <c r="EB6" s="23">
        <v>48884</v>
      </c>
      <c r="EC6" s="23">
        <v>48914</v>
      </c>
      <c r="ED6" s="23">
        <v>48945</v>
      </c>
      <c r="EE6" s="23">
        <v>48976</v>
      </c>
      <c r="EF6" s="23">
        <v>49004</v>
      </c>
      <c r="EG6" s="23">
        <v>49035</v>
      </c>
      <c r="EH6" s="23">
        <v>49065</v>
      </c>
      <c r="EI6" s="23">
        <v>49096</v>
      </c>
      <c r="EJ6" s="23">
        <v>49126</v>
      </c>
      <c r="EK6" s="23">
        <v>49157</v>
      </c>
      <c r="EL6" s="23">
        <v>49188</v>
      </c>
      <c r="EM6" s="23">
        <v>49218</v>
      </c>
      <c r="EN6" s="23">
        <v>49249</v>
      </c>
      <c r="EO6" s="23">
        <v>49279</v>
      </c>
      <c r="EP6" s="23">
        <v>49310</v>
      </c>
      <c r="EQ6" s="23">
        <v>49341</v>
      </c>
      <c r="ER6" s="23">
        <v>49369</v>
      </c>
      <c r="ES6" s="23">
        <v>49400</v>
      </c>
      <c r="ET6" s="23">
        <v>49430</v>
      </c>
      <c r="EU6" s="23">
        <v>49461</v>
      </c>
      <c r="EV6" s="23">
        <v>49491</v>
      </c>
      <c r="EW6" s="23">
        <v>49522</v>
      </c>
      <c r="EX6" s="23">
        <v>49553</v>
      </c>
      <c r="EY6" s="23">
        <v>49583</v>
      </c>
      <c r="EZ6" s="23">
        <v>49614</v>
      </c>
      <c r="FA6" s="23">
        <v>49644</v>
      </c>
      <c r="FB6" s="23">
        <v>49675</v>
      </c>
      <c r="FC6" s="23">
        <v>49706</v>
      </c>
      <c r="FD6" s="23">
        <v>49735</v>
      </c>
      <c r="FE6" s="23">
        <v>49766</v>
      </c>
      <c r="FF6" s="23">
        <v>49796</v>
      </c>
      <c r="FG6" s="23">
        <v>49827</v>
      </c>
      <c r="FH6" s="23">
        <v>49857</v>
      </c>
      <c r="FI6" s="23">
        <v>49888</v>
      </c>
      <c r="FJ6" s="23">
        <v>49919</v>
      </c>
      <c r="FK6" s="23">
        <v>49949</v>
      </c>
      <c r="FL6" s="23">
        <v>49980</v>
      </c>
      <c r="FM6" s="23">
        <v>50010</v>
      </c>
      <c r="FN6" s="23">
        <v>50041</v>
      </c>
      <c r="FO6" s="23">
        <v>50072</v>
      </c>
      <c r="FP6" s="23">
        <v>50100</v>
      </c>
      <c r="FQ6" s="23">
        <v>50131</v>
      </c>
      <c r="FR6" s="23">
        <v>50161</v>
      </c>
      <c r="FS6" s="23">
        <v>50192</v>
      </c>
      <c r="FT6" s="23">
        <v>50222</v>
      </c>
      <c r="FU6" s="23">
        <v>50253</v>
      </c>
      <c r="FV6" s="23">
        <v>50284</v>
      </c>
      <c r="FW6" s="23">
        <v>50314</v>
      </c>
      <c r="FX6" s="23">
        <v>50345</v>
      </c>
      <c r="FY6" s="23">
        <v>50375</v>
      </c>
      <c r="FZ6" s="23">
        <v>50406</v>
      </c>
      <c r="GA6" s="23">
        <v>50437</v>
      </c>
      <c r="GB6" s="23">
        <v>50465</v>
      </c>
      <c r="GC6" s="23">
        <v>50496</v>
      </c>
      <c r="GD6" s="23">
        <v>50526</v>
      </c>
      <c r="GE6" s="23">
        <v>50557</v>
      </c>
      <c r="GF6" s="23">
        <v>50587</v>
      </c>
      <c r="GG6" s="23">
        <v>50618</v>
      </c>
      <c r="GH6" s="23">
        <v>50649</v>
      </c>
      <c r="GI6" s="23">
        <v>50679</v>
      </c>
      <c r="GJ6" s="23">
        <v>50710</v>
      </c>
      <c r="GK6" s="23">
        <v>50740</v>
      </c>
      <c r="GL6" s="23">
        <v>50771</v>
      </c>
      <c r="GM6" s="23">
        <v>50802</v>
      </c>
      <c r="GN6" s="23">
        <v>50830</v>
      </c>
      <c r="GO6" s="23">
        <v>50861</v>
      </c>
      <c r="GP6" s="23">
        <v>50891</v>
      </c>
      <c r="GQ6" s="23">
        <v>50922</v>
      </c>
      <c r="GR6" s="23">
        <v>50952</v>
      </c>
      <c r="GS6" s="23">
        <v>50983</v>
      </c>
      <c r="GT6" s="23">
        <v>51014</v>
      </c>
      <c r="GU6" s="23">
        <v>51044</v>
      </c>
      <c r="GV6" s="23">
        <v>51075</v>
      </c>
      <c r="GW6" s="23">
        <v>51105</v>
      </c>
      <c r="GX6" s="23">
        <v>51136</v>
      </c>
      <c r="GY6" s="23">
        <v>51167</v>
      </c>
      <c r="GZ6" s="23">
        <v>51196</v>
      </c>
      <c r="HA6" s="23">
        <v>51227</v>
      </c>
      <c r="HB6" s="23">
        <v>51257</v>
      </c>
      <c r="HC6" s="23">
        <v>51288</v>
      </c>
      <c r="HD6" s="23">
        <v>51318</v>
      </c>
      <c r="HE6" s="23">
        <v>51349</v>
      </c>
      <c r="HF6" s="23">
        <v>51380</v>
      </c>
      <c r="HG6" s="23">
        <v>51410</v>
      </c>
      <c r="HH6" s="23">
        <v>51441</v>
      </c>
      <c r="HI6" s="23">
        <v>51471</v>
      </c>
      <c r="HJ6" s="23">
        <v>51502</v>
      </c>
      <c r="HK6" s="23">
        <v>51533</v>
      </c>
      <c r="HL6" s="23">
        <v>51561</v>
      </c>
      <c r="HM6" s="23">
        <v>51592</v>
      </c>
      <c r="HN6" s="23">
        <v>51622</v>
      </c>
      <c r="HO6" s="23">
        <v>51653</v>
      </c>
      <c r="HP6" s="23">
        <v>51683</v>
      </c>
      <c r="HQ6" s="23">
        <v>51714</v>
      </c>
      <c r="HR6" s="23">
        <v>51745</v>
      </c>
      <c r="HS6" s="23">
        <v>51775</v>
      </c>
      <c r="HT6" s="23">
        <v>51806</v>
      </c>
      <c r="HU6" s="23">
        <v>51836</v>
      </c>
      <c r="HV6" s="23">
        <v>51867</v>
      </c>
      <c r="HW6" s="23">
        <v>51898</v>
      </c>
      <c r="HX6" s="23">
        <v>51926</v>
      </c>
      <c r="HY6" s="23">
        <v>51957</v>
      </c>
      <c r="HZ6" s="23">
        <v>51987</v>
      </c>
      <c r="IA6" s="23">
        <v>52018</v>
      </c>
      <c r="IB6" s="23">
        <v>52048</v>
      </c>
      <c r="IC6" s="23">
        <v>52079</v>
      </c>
      <c r="ID6" s="23">
        <v>52110</v>
      </c>
      <c r="IE6" s="23">
        <v>52140</v>
      </c>
      <c r="IF6" s="23">
        <v>52171</v>
      </c>
      <c r="IG6" s="23">
        <v>52201</v>
      </c>
      <c r="IH6" s="23">
        <v>52232</v>
      </c>
      <c r="II6" s="23">
        <v>52263</v>
      </c>
      <c r="IJ6" s="23">
        <v>52291</v>
      </c>
      <c r="IK6" s="23">
        <v>52322</v>
      </c>
      <c r="IL6" s="23">
        <v>52352</v>
      </c>
      <c r="IM6" s="23">
        <v>52383</v>
      </c>
      <c r="IN6" s="23">
        <v>52413</v>
      </c>
      <c r="IO6" s="23">
        <v>52444</v>
      </c>
      <c r="IP6" s="23">
        <v>52475</v>
      </c>
      <c r="IQ6" s="23">
        <v>52505</v>
      </c>
      <c r="IR6" s="23">
        <v>52536</v>
      </c>
      <c r="IS6" s="23">
        <v>52566</v>
      </c>
      <c r="IT6" s="23">
        <v>52597</v>
      </c>
      <c r="IU6" s="23">
        <v>52628</v>
      </c>
      <c r="IV6" s="23">
        <v>52657</v>
      </c>
      <c r="IW6" s="23">
        <v>52688</v>
      </c>
      <c r="IX6" s="23">
        <v>52718</v>
      </c>
      <c r="IY6" s="23">
        <v>52749</v>
      </c>
      <c r="IZ6" s="23">
        <v>52779</v>
      </c>
      <c r="JA6" s="23">
        <v>52810</v>
      </c>
      <c r="JB6" s="23">
        <v>52841</v>
      </c>
      <c r="JC6" s="23">
        <v>52871</v>
      </c>
      <c r="JD6" s="23">
        <v>52902</v>
      </c>
      <c r="JE6" s="23">
        <v>52932</v>
      </c>
      <c r="JF6" s="23">
        <v>52963</v>
      </c>
      <c r="JG6" s="23">
        <v>52994</v>
      </c>
      <c r="JH6" s="23">
        <v>53022</v>
      </c>
      <c r="JI6" s="23">
        <v>53053</v>
      </c>
      <c r="JJ6" s="23">
        <v>53083</v>
      </c>
      <c r="JK6" s="23">
        <v>53114</v>
      </c>
      <c r="JL6" s="23">
        <v>53144</v>
      </c>
      <c r="JM6" s="23">
        <v>53175</v>
      </c>
      <c r="JN6" s="23">
        <v>53206</v>
      </c>
      <c r="JO6" s="23">
        <v>53236</v>
      </c>
      <c r="JP6" s="23">
        <v>53267</v>
      </c>
      <c r="JQ6" s="23">
        <v>53297</v>
      </c>
      <c r="JR6" s="23">
        <v>53328</v>
      </c>
      <c r="JS6" s="23">
        <v>53359</v>
      </c>
      <c r="JT6" s="23">
        <v>53387</v>
      </c>
      <c r="JU6" s="23">
        <v>53418</v>
      </c>
      <c r="JV6" s="23">
        <v>53448</v>
      </c>
      <c r="JW6" s="23">
        <v>53479</v>
      </c>
      <c r="JX6" s="23">
        <v>53509</v>
      </c>
      <c r="JY6" s="23">
        <v>53540</v>
      </c>
      <c r="JZ6" s="23">
        <v>53571</v>
      </c>
      <c r="KA6" s="23">
        <v>53601</v>
      </c>
      <c r="KB6" s="23">
        <v>53632</v>
      </c>
      <c r="KC6" s="23">
        <v>53662</v>
      </c>
      <c r="KD6" s="23">
        <v>53693</v>
      </c>
      <c r="KE6" s="23">
        <v>53724</v>
      </c>
      <c r="KF6" s="23">
        <v>53752</v>
      </c>
      <c r="KG6" s="23">
        <v>53783</v>
      </c>
      <c r="KH6" s="23">
        <v>53813</v>
      </c>
      <c r="KI6" s="23">
        <v>53844</v>
      </c>
      <c r="KJ6" s="23">
        <v>53874</v>
      </c>
      <c r="KK6" s="23">
        <v>53905</v>
      </c>
      <c r="KL6" s="23">
        <v>53936</v>
      </c>
      <c r="KM6" s="23">
        <v>53966</v>
      </c>
      <c r="KN6" s="23">
        <v>53997</v>
      </c>
      <c r="KO6" s="23">
        <v>54027</v>
      </c>
      <c r="KP6" s="23">
        <v>54058</v>
      </c>
      <c r="KQ6" s="23">
        <v>54089</v>
      </c>
      <c r="KR6" s="23">
        <v>54118</v>
      </c>
      <c r="KS6" s="23">
        <v>54149</v>
      </c>
      <c r="KT6" s="23">
        <v>54179</v>
      </c>
      <c r="KU6" s="23">
        <v>54210</v>
      </c>
      <c r="KV6" s="23">
        <v>54240</v>
      </c>
      <c r="KW6" s="23">
        <v>54271</v>
      </c>
      <c r="KX6" s="23">
        <v>54302</v>
      </c>
      <c r="KY6" s="23">
        <v>54332</v>
      </c>
      <c r="KZ6" s="23">
        <v>54363</v>
      </c>
      <c r="LA6" s="23">
        <v>54393</v>
      </c>
      <c r="LB6" s="23">
        <v>54424</v>
      </c>
      <c r="LC6" s="23">
        <v>54455</v>
      </c>
      <c r="LD6" s="23">
        <v>54483</v>
      </c>
      <c r="LE6" s="23">
        <v>54514</v>
      </c>
      <c r="LF6" s="23">
        <v>54544</v>
      </c>
      <c r="LG6" s="23">
        <v>54575</v>
      </c>
      <c r="LH6" s="23">
        <v>54605</v>
      </c>
      <c r="LI6" s="23">
        <v>54636</v>
      </c>
      <c r="LJ6" s="23">
        <v>54667</v>
      </c>
      <c r="LK6" s="23">
        <v>54697</v>
      </c>
      <c r="LL6" s="23">
        <v>54728</v>
      </c>
      <c r="LM6" s="23">
        <v>54758</v>
      </c>
      <c r="LN6" s="23">
        <v>54789</v>
      </c>
      <c r="LO6" s="23">
        <v>54820</v>
      </c>
      <c r="LP6" s="23">
        <v>54848</v>
      </c>
      <c r="LQ6" s="23">
        <v>54879</v>
      </c>
      <c r="LR6" s="23">
        <v>54909</v>
      </c>
      <c r="LS6" s="23">
        <v>54940</v>
      </c>
      <c r="LT6" s="23">
        <v>54970</v>
      </c>
      <c r="LU6" s="23">
        <v>55001</v>
      </c>
      <c r="LV6" s="23">
        <v>55032</v>
      </c>
      <c r="LW6" s="23">
        <v>55062</v>
      </c>
      <c r="LX6" s="23">
        <v>55093</v>
      </c>
      <c r="LY6" s="23">
        <v>55123</v>
      </c>
    </row>
    <row r="7" spans="1:337" x14ac:dyDescent="0.35">
      <c r="A7" t="s">
        <v>37</v>
      </c>
      <c r="B7" s="95" t="s">
        <v>224</v>
      </c>
      <c r="C7" s="95" t="s">
        <v>224</v>
      </c>
      <c r="D7" s="95" t="s">
        <v>224</v>
      </c>
      <c r="E7" s="95" t="s">
        <v>224</v>
      </c>
      <c r="F7" s="95" t="s">
        <v>224</v>
      </c>
      <c r="G7" s="95" t="s">
        <v>224</v>
      </c>
      <c r="H7" s="95" t="s">
        <v>224</v>
      </c>
      <c r="I7" s="95" t="s">
        <v>224</v>
      </c>
      <c r="J7" s="95" t="s">
        <v>224</v>
      </c>
      <c r="K7" s="95" t="s">
        <v>224</v>
      </c>
      <c r="L7" s="95" t="s">
        <v>224</v>
      </c>
      <c r="M7" s="95" t="s">
        <v>224</v>
      </c>
      <c r="N7" s="95" t="s">
        <v>224</v>
      </c>
      <c r="O7" s="95" t="s">
        <v>224</v>
      </c>
      <c r="P7" s="95" t="s">
        <v>224</v>
      </c>
      <c r="Q7" s="95" t="s">
        <v>224</v>
      </c>
      <c r="R7" s="95" t="s">
        <v>224</v>
      </c>
      <c r="S7" s="95" t="s">
        <v>224</v>
      </c>
      <c r="T7" s="95" t="s">
        <v>224</v>
      </c>
      <c r="U7" s="95" t="s">
        <v>224</v>
      </c>
      <c r="V7" s="95" t="s">
        <v>224</v>
      </c>
      <c r="W7" s="95" t="s">
        <v>224</v>
      </c>
      <c r="X7" s="95" t="s">
        <v>224</v>
      </c>
      <c r="Y7" s="95" t="s">
        <v>224</v>
      </c>
      <c r="Z7" s="95" t="s">
        <v>224</v>
      </c>
      <c r="AA7" s="95" t="s">
        <v>224</v>
      </c>
      <c r="AB7" s="95" t="s">
        <v>224</v>
      </c>
      <c r="AC7" s="95" t="s">
        <v>224</v>
      </c>
      <c r="AD7" s="95" t="s">
        <v>224</v>
      </c>
      <c r="AE7" s="95" t="s">
        <v>224</v>
      </c>
      <c r="AF7" s="95" t="s">
        <v>224</v>
      </c>
      <c r="AG7" s="95" t="s">
        <v>224</v>
      </c>
      <c r="AH7" s="95" t="s">
        <v>224</v>
      </c>
      <c r="AI7" s="95" t="s">
        <v>224</v>
      </c>
      <c r="AJ7" s="95" t="s">
        <v>224</v>
      </c>
      <c r="AK7" s="95" t="s">
        <v>224</v>
      </c>
      <c r="AL7" s="95" t="s">
        <v>224</v>
      </c>
      <c r="AM7" s="95" t="s">
        <v>224</v>
      </c>
      <c r="AN7" s="95" t="s">
        <v>224</v>
      </c>
      <c r="AO7" s="95" t="s">
        <v>224</v>
      </c>
      <c r="AP7" s="95" t="s">
        <v>224</v>
      </c>
      <c r="AQ7" s="95" t="s">
        <v>224</v>
      </c>
      <c r="AR7" s="95" t="s">
        <v>224</v>
      </c>
      <c r="AS7" s="95" t="s">
        <v>224</v>
      </c>
      <c r="AT7" s="95" t="s">
        <v>224</v>
      </c>
      <c r="AU7" s="95" t="s">
        <v>224</v>
      </c>
      <c r="AV7" s="95" t="s">
        <v>224</v>
      </c>
      <c r="AW7" s="95" t="s">
        <v>224</v>
      </c>
      <c r="AX7" s="95" t="s">
        <v>224</v>
      </c>
      <c r="AY7" s="95" t="s">
        <v>224</v>
      </c>
      <c r="AZ7" s="95" t="s">
        <v>224</v>
      </c>
      <c r="BA7" s="95" t="s">
        <v>224</v>
      </c>
      <c r="BB7" s="95" t="s">
        <v>224</v>
      </c>
      <c r="BC7" s="95" t="s">
        <v>224</v>
      </c>
      <c r="BD7" s="95" t="s">
        <v>224</v>
      </c>
      <c r="BE7" s="95" t="s">
        <v>224</v>
      </c>
      <c r="BF7" s="95" t="s">
        <v>224</v>
      </c>
      <c r="BG7" s="95" t="s">
        <v>224</v>
      </c>
      <c r="BH7" s="95" t="s">
        <v>224</v>
      </c>
      <c r="BI7" s="95" t="s">
        <v>224</v>
      </c>
      <c r="BJ7" s="95" t="s">
        <v>224</v>
      </c>
      <c r="BK7" s="95" t="s">
        <v>224</v>
      </c>
      <c r="BL7" s="95" t="s">
        <v>224</v>
      </c>
      <c r="BM7" s="95" t="s">
        <v>224</v>
      </c>
      <c r="BN7" s="95" t="s">
        <v>224</v>
      </c>
      <c r="BO7" s="95" t="s">
        <v>224</v>
      </c>
      <c r="BP7" s="95" t="s">
        <v>224</v>
      </c>
      <c r="BQ7" s="95" t="s">
        <v>224</v>
      </c>
      <c r="BR7" s="95" t="s">
        <v>224</v>
      </c>
      <c r="BS7" s="95" t="s">
        <v>224</v>
      </c>
      <c r="BT7" s="95" t="s">
        <v>224</v>
      </c>
      <c r="BU7" s="95" t="s">
        <v>224</v>
      </c>
      <c r="BV7" s="95" t="s">
        <v>224</v>
      </c>
      <c r="BW7" s="95" t="s">
        <v>224</v>
      </c>
      <c r="BX7" s="95" t="s">
        <v>224</v>
      </c>
      <c r="BY7" s="95" t="s">
        <v>224</v>
      </c>
      <c r="BZ7" s="95" t="s">
        <v>224</v>
      </c>
      <c r="CA7" s="95" t="s">
        <v>224</v>
      </c>
      <c r="CB7" s="95" t="s">
        <v>224</v>
      </c>
      <c r="CC7" s="95" t="s">
        <v>224</v>
      </c>
      <c r="CD7" s="95" t="s">
        <v>224</v>
      </c>
      <c r="CE7" s="95" t="s">
        <v>224</v>
      </c>
      <c r="CF7" s="95" t="s">
        <v>224</v>
      </c>
      <c r="CG7" s="95" t="s">
        <v>224</v>
      </c>
      <c r="CH7" s="95" t="s">
        <v>224</v>
      </c>
      <c r="CI7" s="95" t="s">
        <v>224</v>
      </c>
      <c r="CJ7" s="95" t="s">
        <v>224</v>
      </c>
      <c r="CK7" s="95" t="s">
        <v>224</v>
      </c>
      <c r="CL7" s="95" t="s">
        <v>224</v>
      </c>
      <c r="CM7" s="95" t="s">
        <v>224</v>
      </c>
      <c r="CN7" s="95" t="s">
        <v>224</v>
      </c>
      <c r="CO7" s="95" t="s">
        <v>224</v>
      </c>
      <c r="CP7" s="95" t="s">
        <v>224</v>
      </c>
      <c r="CQ7" s="95" t="s">
        <v>224</v>
      </c>
      <c r="CR7" s="95" t="s">
        <v>224</v>
      </c>
      <c r="CS7" s="95" t="s">
        <v>224</v>
      </c>
      <c r="CT7" s="95" t="s">
        <v>224</v>
      </c>
      <c r="CU7" s="95" t="s">
        <v>224</v>
      </c>
      <c r="CV7" s="95" t="s">
        <v>224</v>
      </c>
      <c r="CW7" s="95" t="s">
        <v>224</v>
      </c>
      <c r="CX7" s="95" t="s">
        <v>224</v>
      </c>
      <c r="CY7" s="95" t="s">
        <v>224</v>
      </c>
      <c r="CZ7" s="95" t="s">
        <v>224</v>
      </c>
      <c r="DA7" s="95" t="s">
        <v>224</v>
      </c>
      <c r="DB7" s="95" t="s">
        <v>224</v>
      </c>
      <c r="DC7" s="95" t="s">
        <v>224</v>
      </c>
      <c r="DD7" s="95" t="s">
        <v>224</v>
      </c>
      <c r="DE7" s="95" t="s">
        <v>224</v>
      </c>
      <c r="DF7" s="95" t="s">
        <v>224</v>
      </c>
      <c r="DG7" s="95" t="s">
        <v>224</v>
      </c>
      <c r="DH7" s="95" t="s">
        <v>224</v>
      </c>
      <c r="DI7" s="95" t="s">
        <v>224</v>
      </c>
      <c r="DJ7" s="95" t="s">
        <v>224</v>
      </c>
      <c r="DK7" s="95" t="s">
        <v>224</v>
      </c>
      <c r="DL7" s="95" t="s">
        <v>224</v>
      </c>
      <c r="DM7" s="95" t="s">
        <v>224</v>
      </c>
      <c r="DN7" s="95" t="s">
        <v>224</v>
      </c>
      <c r="DO7" s="95" t="s">
        <v>224</v>
      </c>
      <c r="DP7" s="95" t="s">
        <v>224</v>
      </c>
      <c r="DQ7" s="95" t="s">
        <v>224</v>
      </c>
      <c r="DR7" s="95" t="s">
        <v>224</v>
      </c>
      <c r="DS7" s="95" t="s">
        <v>224</v>
      </c>
      <c r="DT7" s="95" t="s">
        <v>224</v>
      </c>
      <c r="DU7" s="95" t="s">
        <v>224</v>
      </c>
      <c r="DV7" s="95" t="s">
        <v>224</v>
      </c>
      <c r="DW7" s="95" t="s">
        <v>224</v>
      </c>
      <c r="DX7" s="95" t="s">
        <v>224</v>
      </c>
      <c r="DY7" s="95" t="s">
        <v>224</v>
      </c>
      <c r="DZ7" s="95" t="s">
        <v>224</v>
      </c>
      <c r="EA7" s="95" t="s">
        <v>224</v>
      </c>
      <c r="EB7" s="95" t="s">
        <v>224</v>
      </c>
      <c r="EC7" s="95" t="s">
        <v>224</v>
      </c>
      <c r="ED7" s="95" t="s">
        <v>224</v>
      </c>
      <c r="EE7" s="95" t="s">
        <v>224</v>
      </c>
      <c r="EF7" s="95" t="s">
        <v>224</v>
      </c>
      <c r="EG7" s="95" t="s">
        <v>224</v>
      </c>
      <c r="EH7" s="95" t="s">
        <v>224</v>
      </c>
      <c r="EI7" s="95" t="s">
        <v>224</v>
      </c>
      <c r="EJ7" s="95" t="s">
        <v>224</v>
      </c>
      <c r="EK7" s="95" t="s">
        <v>224</v>
      </c>
      <c r="EL7" s="95" t="s">
        <v>224</v>
      </c>
      <c r="EM7" s="95" t="s">
        <v>224</v>
      </c>
      <c r="EN7" s="95" t="s">
        <v>224</v>
      </c>
      <c r="EO7" s="95" t="s">
        <v>224</v>
      </c>
      <c r="EP7" s="95" t="s">
        <v>224</v>
      </c>
      <c r="EQ7" s="95" t="s">
        <v>224</v>
      </c>
      <c r="ER7" s="95" t="s">
        <v>224</v>
      </c>
      <c r="ES7" s="95" t="s">
        <v>224</v>
      </c>
      <c r="ET7" s="95" t="s">
        <v>224</v>
      </c>
      <c r="EU7" s="95" t="s">
        <v>224</v>
      </c>
      <c r="EV7" s="95" t="s">
        <v>224</v>
      </c>
      <c r="EW7" s="95" t="s">
        <v>224</v>
      </c>
      <c r="EX7" s="95" t="s">
        <v>224</v>
      </c>
      <c r="EY7" s="95" t="s">
        <v>224</v>
      </c>
      <c r="EZ7" s="95" t="s">
        <v>224</v>
      </c>
      <c r="FA7" s="95" t="s">
        <v>224</v>
      </c>
      <c r="FB7" s="95" t="s">
        <v>224</v>
      </c>
      <c r="FC7" s="95" t="s">
        <v>224</v>
      </c>
      <c r="FD7" s="95" t="s">
        <v>224</v>
      </c>
      <c r="FE7" s="95" t="s">
        <v>224</v>
      </c>
      <c r="FF7" s="95" t="s">
        <v>224</v>
      </c>
      <c r="FG7" s="95" t="s">
        <v>224</v>
      </c>
      <c r="FH7" s="95" t="s">
        <v>224</v>
      </c>
      <c r="FI7" s="95" t="s">
        <v>224</v>
      </c>
      <c r="FJ7" s="95" t="s">
        <v>224</v>
      </c>
      <c r="FK7" s="95" t="s">
        <v>224</v>
      </c>
      <c r="FL7" s="95" t="s">
        <v>224</v>
      </c>
      <c r="FM7" s="95" t="s">
        <v>224</v>
      </c>
      <c r="FN7" s="95" t="s">
        <v>224</v>
      </c>
      <c r="FO7" s="95" t="s">
        <v>224</v>
      </c>
      <c r="FP7" s="95" t="s">
        <v>224</v>
      </c>
      <c r="FQ7" s="95" t="s">
        <v>224</v>
      </c>
      <c r="FR7" s="95" t="s">
        <v>224</v>
      </c>
      <c r="FS7" s="95" t="s">
        <v>224</v>
      </c>
      <c r="FT7" s="95" t="s">
        <v>224</v>
      </c>
      <c r="FU7" s="95" t="s">
        <v>224</v>
      </c>
      <c r="FV7" s="95" t="s">
        <v>224</v>
      </c>
      <c r="FW7" s="95" t="s">
        <v>224</v>
      </c>
      <c r="FX7" s="95" t="s">
        <v>224</v>
      </c>
      <c r="FY7" s="95" t="s">
        <v>224</v>
      </c>
      <c r="FZ7" s="95" t="s">
        <v>224</v>
      </c>
      <c r="GA7" s="95" t="s">
        <v>224</v>
      </c>
      <c r="GB7" s="95" t="s">
        <v>224</v>
      </c>
      <c r="GC7" s="95" t="s">
        <v>224</v>
      </c>
      <c r="GD7" s="95" t="s">
        <v>224</v>
      </c>
      <c r="GE7" s="95" t="s">
        <v>224</v>
      </c>
      <c r="GF7" s="95" t="s">
        <v>224</v>
      </c>
      <c r="GG7" s="95" t="s">
        <v>224</v>
      </c>
      <c r="GH7" s="95" t="s">
        <v>224</v>
      </c>
      <c r="GI7" s="95" t="s">
        <v>224</v>
      </c>
      <c r="GJ7" s="95" t="s">
        <v>224</v>
      </c>
      <c r="GK7" s="95" t="s">
        <v>224</v>
      </c>
      <c r="GL7" s="95" t="s">
        <v>224</v>
      </c>
      <c r="GM7" s="95" t="s">
        <v>224</v>
      </c>
      <c r="GN7" s="95" t="s">
        <v>224</v>
      </c>
      <c r="GO7" s="95" t="s">
        <v>224</v>
      </c>
      <c r="GP7" s="95" t="s">
        <v>224</v>
      </c>
      <c r="GQ7" s="95" t="s">
        <v>224</v>
      </c>
      <c r="GR7" s="95" t="s">
        <v>224</v>
      </c>
      <c r="GS7" s="95" t="s">
        <v>224</v>
      </c>
      <c r="GT7" s="95" t="s">
        <v>224</v>
      </c>
      <c r="GU7" s="95" t="s">
        <v>224</v>
      </c>
      <c r="GV7" s="95" t="s">
        <v>224</v>
      </c>
      <c r="GW7" s="95" t="s">
        <v>224</v>
      </c>
      <c r="GX7" s="95" t="s">
        <v>224</v>
      </c>
      <c r="GY7" s="95" t="s">
        <v>224</v>
      </c>
      <c r="GZ7" s="95" t="s">
        <v>224</v>
      </c>
      <c r="HA7" s="95" t="s">
        <v>224</v>
      </c>
      <c r="HB7" s="95" t="s">
        <v>224</v>
      </c>
      <c r="HC7" s="95" t="s">
        <v>224</v>
      </c>
      <c r="HD7" s="95" t="s">
        <v>224</v>
      </c>
      <c r="HE7" s="95" t="s">
        <v>224</v>
      </c>
      <c r="HF7" s="95" t="s">
        <v>224</v>
      </c>
      <c r="HG7" s="95" t="s">
        <v>224</v>
      </c>
      <c r="HH7" s="95" t="s">
        <v>224</v>
      </c>
      <c r="HI7" s="95" t="s">
        <v>224</v>
      </c>
      <c r="HJ7" s="95" t="s">
        <v>224</v>
      </c>
      <c r="HK7" s="95" t="s">
        <v>224</v>
      </c>
      <c r="HL7" s="95" t="s">
        <v>224</v>
      </c>
      <c r="HM7" s="95" t="s">
        <v>224</v>
      </c>
      <c r="HN7" s="95" t="s">
        <v>224</v>
      </c>
      <c r="HO7" s="95" t="s">
        <v>224</v>
      </c>
      <c r="HP7" s="95" t="s">
        <v>224</v>
      </c>
      <c r="HQ7" s="95" t="s">
        <v>224</v>
      </c>
      <c r="HR7" s="95" t="s">
        <v>224</v>
      </c>
      <c r="HS7" s="95" t="s">
        <v>224</v>
      </c>
      <c r="HT7" s="95" t="s">
        <v>224</v>
      </c>
      <c r="HU7" s="95" t="s">
        <v>224</v>
      </c>
      <c r="HV7" s="95" t="s">
        <v>224</v>
      </c>
      <c r="HW7" s="95" t="s">
        <v>224</v>
      </c>
      <c r="HX7" s="95" t="s">
        <v>224</v>
      </c>
      <c r="HY7" s="95" t="s">
        <v>224</v>
      </c>
      <c r="HZ7" s="95" t="s">
        <v>224</v>
      </c>
      <c r="IA7" s="95" t="s">
        <v>224</v>
      </c>
      <c r="IB7" s="95" t="s">
        <v>224</v>
      </c>
      <c r="IC7" s="95" t="s">
        <v>224</v>
      </c>
      <c r="ID7" s="95" t="s">
        <v>224</v>
      </c>
      <c r="IE7" s="95" t="s">
        <v>224</v>
      </c>
      <c r="IF7" s="95" t="s">
        <v>224</v>
      </c>
      <c r="IG7" s="95" t="s">
        <v>224</v>
      </c>
      <c r="IH7" s="95" t="s">
        <v>224</v>
      </c>
      <c r="II7" s="95" t="s">
        <v>224</v>
      </c>
      <c r="IJ7" s="95" t="s">
        <v>224</v>
      </c>
      <c r="IK7" s="95" t="s">
        <v>224</v>
      </c>
      <c r="IL7" s="95" t="s">
        <v>224</v>
      </c>
      <c r="IM7" s="95" t="s">
        <v>224</v>
      </c>
      <c r="IN7" s="95" t="s">
        <v>224</v>
      </c>
      <c r="IO7" s="95" t="s">
        <v>224</v>
      </c>
      <c r="IP7" s="95" t="s">
        <v>224</v>
      </c>
      <c r="IQ7" s="95" t="s">
        <v>224</v>
      </c>
      <c r="IR7" s="95" t="s">
        <v>224</v>
      </c>
      <c r="IS7" s="95" t="s">
        <v>224</v>
      </c>
      <c r="IT7" s="95" t="s">
        <v>224</v>
      </c>
      <c r="IU7" s="95" t="s">
        <v>224</v>
      </c>
      <c r="IV7" s="95" t="s">
        <v>224</v>
      </c>
      <c r="IW7" s="95" t="s">
        <v>224</v>
      </c>
      <c r="IX7" s="95" t="s">
        <v>224</v>
      </c>
      <c r="IY7" s="95" t="s">
        <v>224</v>
      </c>
      <c r="IZ7" s="95" t="s">
        <v>224</v>
      </c>
      <c r="JA7" s="95" t="s">
        <v>224</v>
      </c>
      <c r="JB7" s="95" t="s">
        <v>224</v>
      </c>
      <c r="JC7" s="95" t="s">
        <v>224</v>
      </c>
      <c r="JD7" s="95" t="s">
        <v>224</v>
      </c>
      <c r="JE7" s="95" t="s">
        <v>224</v>
      </c>
      <c r="JF7" s="95" t="s">
        <v>224</v>
      </c>
      <c r="JG7" s="95" t="s">
        <v>224</v>
      </c>
      <c r="JH7" s="95" t="s">
        <v>224</v>
      </c>
      <c r="JI7" s="95" t="s">
        <v>224</v>
      </c>
      <c r="JJ7" s="95" t="s">
        <v>224</v>
      </c>
      <c r="JK7" s="95" t="s">
        <v>224</v>
      </c>
      <c r="JL7" s="95" t="s">
        <v>224</v>
      </c>
      <c r="JM7" s="95" t="s">
        <v>224</v>
      </c>
      <c r="JN7" s="95" t="s">
        <v>224</v>
      </c>
      <c r="JO7" s="95" t="s">
        <v>224</v>
      </c>
      <c r="JP7" s="95" t="s">
        <v>224</v>
      </c>
      <c r="JQ7" s="95" t="s">
        <v>224</v>
      </c>
      <c r="JR7" s="95" t="s">
        <v>224</v>
      </c>
      <c r="JS7" s="95" t="s">
        <v>224</v>
      </c>
      <c r="JT7" s="95" t="s">
        <v>224</v>
      </c>
      <c r="JU7" s="95" t="s">
        <v>224</v>
      </c>
      <c r="JV7" s="95" t="s">
        <v>224</v>
      </c>
      <c r="JW7" s="95" t="s">
        <v>224</v>
      </c>
      <c r="JX7" s="95" t="s">
        <v>224</v>
      </c>
      <c r="JY7" s="95" t="s">
        <v>224</v>
      </c>
      <c r="JZ7" s="95" t="s">
        <v>224</v>
      </c>
      <c r="KA7" s="95" t="s">
        <v>224</v>
      </c>
      <c r="KB7" s="95" t="s">
        <v>224</v>
      </c>
      <c r="KC7" s="95" t="s">
        <v>224</v>
      </c>
      <c r="KD7" s="95" t="s">
        <v>224</v>
      </c>
      <c r="KE7" s="95" t="s">
        <v>224</v>
      </c>
      <c r="KF7" s="95" t="s">
        <v>224</v>
      </c>
      <c r="KG7" s="95" t="s">
        <v>224</v>
      </c>
      <c r="KH7" s="95" t="s">
        <v>224</v>
      </c>
      <c r="KI7" s="95" t="s">
        <v>224</v>
      </c>
      <c r="KJ7" s="95" t="s">
        <v>224</v>
      </c>
      <c r="KK7" s="95" t="s">
        <v>224</v>
      </c>
      <c r="KL7" s="95" t="s">
        <v>224</v>
      </c>
      <c r="KM7" s="95" t="s">
        <v>224</v>
      </c>
      <c r="KN7" s="95" t="s">
        <v>224</v>
      </c>
      <c r="KO7" s="95" t="s">
        <v>224</v>
      </c>
      <c r="KP7" s="95" t="s">
        <v>224</v>
      </c>
      <c r="KQ7" s="95" t="s">
        <v>224</v>
      </c>
      <c r="KR7" s="95" t="s">
        <v>224</v>
      </c>
      <c r="KS7" s="95" t="s">
        <v>224</v>
      </c>
      <c r="KT7" s="95" t="s">
        <v>224</v>
      </c>
      <c r="KU7" s="95" t="s">
        <v>224</v>
      </c>
      <c r="KV7" s="95" t="s">
        <v>224</v>
      </c>
      <c r="KW7" s="95" t="s">
        <v>224</v>
      </c>
      <c r="KX7" s="95" t="s">
        <v>224</v>
      </c>
      <c r="KY7" s="95" t="s">
        <v>224</v>
      </c>
      <c r="KZ7" s="95" t="s">
        <v>224</v>
      </c>
      <c r="LA7" s="95" t="s">
        <v>224</v>
      </c>
      <c r="LB7" s="95" t="s">
        <v>224</v>
      </c>
      <c r="LC7" s="95" t="s">
        <v>224</v>
      </c>
      <c r="LD7" s="95" t="s">
        <v>224</v>
      </c>
      <c r="LE7" s="95" t="s">
        <v>224</v>
      </c>
      <c r="LF7" s="95" t="s">
        <v>224</v>
      </c>
      <c r="LG7" s="95" t="s">
        <v>224</v>
      </c>
      <c r="LH7" s="95" t="s">
        <v>224</v>
      </c>
      <c r="LI7" s="95" t="s">
        <v>224</v>
      </c>
      <c r="LJ7" s="95" t="s">
        <v>224</v>
      </c>
      <c r="LK7" s="95" t="s">
        <v>224</v>
      </c>
      <c r="LL7" s="95" t="s">
        <v>224</v>
      </c>
      <c r="LM7" s="95" t="s">
        <v>224</v>
      </c>
      <c r="LN7" s="95" t="s">
        <v>224</v>
      </c>
      <c r="LO7" s="95" t="s">
        <v>224</v>
      </c>
      <c r="LP7" s="95" t="s">
        <v>224</v>
      </c>
      <c r="LQ7" s="95" t="s">
        <v>224</v>
      </c>
      <c r="LR7" s="95" t="s">
        <v>224</v>
      </c>
      <c r="LS7" s="95" t="s">
        <v>224</v>
      </c>
      <c r="LT7" s="95" t="s">
        <v>224</v>
      </c>
      <c r="LU7" s="95" t="s">
        <v>224</v>
      </c>
      <c r="LV7" s="95" t="s">
        <v>224</v>
      </c>
      <c r="LW7" s="95" t="s">
        <v>224</v>
      </c>
      <c r="LX7" s="95" t="s">
        <v>224</v>
      </c>
      <c r="LY7" s="95" t="s">
        <v>224</v>
      </c>
    </row>
    <row r="8" spans="1:337" x14ac:dyDescent="0.35">
      <c r="A8" t="s">
        <v>27</v>
      </c>
      <c r="B8" s="95" t="s">
        <v>224</v>
      </c>
      <c r="C8" s="95" t="s">
        <v>224</v>
      </c>
      <c r="D8" s="95" t="s">
        <v>224</v>
      </c>
      <c r="E8" s="95" t="s">
        <v>224</v>
      </c>
      <c r="F8" s="95" t="s">
        <v>224</v>
      </c>
      <c r="G8" s="95" t="s">
        <v>224</v>
      </c>
      <c r="H8" s="95" t="s">
        <v>224</v>
      </c>
      <c r="I8" s="95" t="s">
        <v>224</v>
      </c>
      <c r="J8" s="95" t="s">
        <v>224</v>
      </c>
      <c r="K8" s="95" t="s">
        <v>224</v>
      </c>
      <c r="L8" s="95" t="s">
        <v>224</v>
      </c>
      <c r="M8" s="95" t="s">
        <v>224</v>
      </c>
      <c r="N8" s="95" t="s">
        <v>224</v>
      </c>
      <c r="O8" s="95" t="s">
        <v>224</v>
      </c>
      <c r="P8" s="95" t="s">
        <v>224</v>
      </c>
      <c r="Q8" s="95" t="s">
        <v>224</v>
      </c>
      <c r="R8" s="95" t="s">
        <v>224</v>
      </c>
      <c r="S8" s="95" t="s">
        <v>224</v>
      </c>
      <c r="T8" s="95" t="s">
        <v>224</v>
      </c>
      <c r="U8" s="95" t="s">
        <v>224</v>
      </c>
      <c r="V8" s="95" t="s">
        <v>224</v>
      </c>
      <c r="W8" s="95" t="s">
        <v>224</v>
      </c>
      <c r="X8" s="95" t="s">
        <v>224</v>
      </c>
      <c r="Y8" s="95" t="s">
        <v>224</v>
      </c>
      <c r="Z8" s="95" t="s">
        <v>224</v>
      </c>
      <c r="AA8" s="95" t="s">
        <v>224</v>
      </c>
      <c r="AB8" s="95" t="s">
        <v>224</v>
      </c>
      <c r="AC8" s="95" t="s">
        <v>224</v>
      </c>
      <c r="AD8" s="95" t="s">
        <v>224</v>
      </c>
      <c r="AE8" s="95" t="s">
        <v>224</v>
      </c>
      <c r="AF8" s="95" t="s">
        <v>224</v>
      </c>
      <c r="AG8" s="95" t="s">
        <v>224</v>
      </c>
      <c r="AH8" s="95" t="s">
        <v>224</v>
      </c>
      <c r="AI8" s="95" t="s">
        <v>224</v>
      </c>
      <c r="AJ8" s="95" t="s">
        <v>224</v>
      </c>
      <c r="AK8" s="95" t="s">
        <v>224</v>
      </c>
      <c r="AL8" s="95" t="s">
        <v>224</v>
      </c>
      <c r="AM8" s="95" t="s">
        <v>224</v>
      </c>
      <c r="AN8" s="95" t="s">
        <v>224</v>
      </c>
      <c r="AO8" s="95" t="s">
        <v>224</v>
      </c>
      <c r="AP8" s="95" t="s">
        <v>224</v>
      </c>
      <c r="AQ8" s="95" t="s">
        <v>224</v>
      </c>
      <c r="AR8" s="95" t="s">
        <v>224</v>
      </c>
      <c r="AS8" s="95" t="s">
        <v>224</v>
      </c>
      <c r="AT8" s="95" t="s">
        <v>224</v>
      </c>
      <c r="AU8" s="95" t="s">
        <v>224</v>
      </c>
      <c r="AV8" s="95" t="s">
        <v>224</v>
      </c>
      <c r="AW8" s="95" t="s">
        <v>224</v>
      </c>
      <c r="AX8" s="95" t="s">
        <v>224</v>
      </c>
      <c r="AY8" s="95" t="s">
        <v>224</v>
      </c>
      <c r="AZ8" s="95" t="s">
        <v>224</v>
      </c>
      <c r="BA8" s="95" t="s">
        <v>224</v>
      </c>
      <c r="BB8" s="95" t="s">
        <v>224</v>
      </c>
      <c r="BC8" s="95" t="s">
        <v>224</v>
      </c>
      <c r="BD8" s="95" t="s">
        <v>224</v>
      </c>
      <c r="BE8" s="95" t="s">
        <v>224</v>
      </c>
      <c r="BF8" s="95" t="s">
        <v>224</v>
      </c>
      <c r="BG8" s="95" t="s">
        <v>224</v>
      </c>
      <c r="BH8" s="95" t="s">
        <v>224</v>
      </c>
      <c r="BI8" s="95" t="s">
        <v>224</v>
      </c>
      <c r="BJ8" s="95" t="s">
        <v>224</v>
      </c>
      <c r="BK8" s="95" t="s">
        <v>224</v>
      </c>
      <c r="BL8" s="95" t="s">
        <v>224</v>
      </c>
      <c r="BM8" s="95" t="s">
        <v>224</v>
      </c>
      <c r="BN8" s="95" t="s">
        <v>224</v>
      </c>
      <c r="BO8" s="95" t="s">
        <v>224</v>
      </c>
      <c r="BP8" s="95" t="s">
        <v>224</v>
      </c>
      <c r="BQ8" s="95" t="s">
        <v>224</v>
      </c>
      <c r="BR8" s="95" t="s">
        <v>224</v>
      </c>
      <c r="BS8" s="95" t="s">
        <v>224</v>
      </c>
      <c r="BT8" s="95" t="s">
        <v>224</v>
      </c>
      <c r="BU8" s="95" t="s">
        <v>224</v>
      </c>
      <c r="BV8" s="95" t="s">
        <v>224</v>
      </c>
      <c r="BW8" s="95" t="s">
        <v>224</v>
      </c>
      <c r="BX8" s="95" t="s">
        <v>224</v>
      </c>
      <c r="BY8" s="95" t="s">
        <v>224</v>
      </c>
      <c r="BZ8" s="95" t="s">
        <v>224</v>
      </c>
      <c r="CA8" s="95" t="s">
        <v>224</v>
      </c>
      <c r="CB8" s="95" t="s">
        <v>224</v>
      </c>
      <c r="CC8" s="95" t="s">
        <v>224</v>
      </c>
      <c r="CD8" s="95" t="s">
        <v>224</v>
      </c>
      <c r="CE8" s="95" t="s">
        <v>224</v>
      </c>
      <c r="CF8" s="95" t="s">
        <v>224</v>
      </c>
      <c r="CG8" s="95" t="s">
        <v>224</v>
      </c>
      <c r="CH8" s="95" t="s">
        <v>224</v>
      </c>
      <c r="CI8" s="95" t="s">
        <v>224</v>
      </c>
      <c r="CJ8" s="95" t="s">
        <v>224</v>
      </c>
      <c r="CK8" s="95" t="s">
        <v>224</v>
      </c>
      <c r="CL8" s="95" t="s">
        <v>224</v>
      </c>
      <c r="CM8" s="95" t="s">
        <v>224</v>
      </c>
      <c r="CN8" s="95" t="s">
        <v>224</v>
      </c>
      <c r="CO8" s="95" t="s">
        <v>224</v>
      </c>
      <c r="CP8" s="95" t="s">
        <v>224</v>
      </c>
      <c r="CQ8" s="95" t="s">
        <v>224</v>
      </c>
      <c r="CR8" s="95" t="s">
        <v>224</v>
      </c>
      <c r="CS8" s="95" t="s">
        <v>224</v>
      </c>
      <c r="CT8" s="95" t="s">
        <v>224</v>
      </c>
      <c r="CU8" s="95" t="s">
        <v>224</v>
      </c>
      <c r="CV8" s="95" t="s">
        <v>224</v>
      </c>
      <c r="CW8" s="95" t="s">
        <v>224</v>
      </c>
      <c r="CX8" s="95" t="s">
        <v>224</v>
      </c>
      <c r="CY8" s="95" t="s">
        <v>224</v>
      </c>
      <c r="CZ8" s="95" t="s">
        <v>224</v>
      </c>
      <c r="DA8" s="95" t="s">
        <v>224</v>
      </c>
      <c r="DB8" s="95" t="s">
        <v>224</v>
      </c>
      <c r="DC8" s="95" t="s">
        <v>224</v>
      </c>
      <c r="DD8" s="95" t="s">
        <v>224</v>
      </c>
      <c r="DE8" s="95" t="s">
        <v>224</v>
      </c>
      <c r="DF8" s="95" t="s">
        <v>224</v>
      </c>
      <c r="DG8" s="95" t="s">
        <v>224</v>
      </c>
      <c r="DH8" s="95" t="s">
        <v>224</v>
      </c>
      <c r="DI8" s="95" t="s">
        <v>224</v>
      </c>
      <c r="DJ8" s="95" t="s">
        <v>224</v>
      </c>
      <c r="DK8" s="95" t="s">
        <v>224</v>
      </c>
      <c r="DL8" s="95" t="s">
        <v>224</v>
      </c>
      <c r="DM8" s="95" t="s">
        <v>224</v>
      </c>
      <c r="DN8" s="95" t="s">
        <v>224</v>
      </c>
      <c r="DO8" s="95" t="s">
        <v>224</v>
      </c>
      <c r="DP8" s="95" t="s">
        <v>224</v>
      </c>
      <c r="DQ8" s="95" t="s">
        <v>224</v>
      </c>
      <c r="DR8" s="95" t="s">
        <v>224</v>
      </c>
      <c r="DS8" s="95" t="s">
        <v>224</v>
      </c>
      <c r="DT8" s="95" t="s">
        <v>224</v>
      </c>
      <c r="DU8" s="95" t="s">
        <v>224</v>
      </c>
      <c r="DV8" s="95" t="s">
        <v>224</v>
      </c>
      <c r="DW8" s="95" t="s">
        <v>224</v>
      </c>
      <c r="DX8" s="95" t="s">
        <v>224</v>
      </c>
      <c r="DY8" s="95" t="s">
        <v>224</v>
      </c>
      <c r="DZ8" s="95" t="s">
        <v>224</v>
      </c>
      <c r="EA8" s="95" t="s">
        <v>224</v>
      </c>
      <c r="EB8" s="95" t="s">
        <v>224</v>
      </c>
      <c r="EC8" s="95" t="s">
        <v>224</v>
      </c>
      <c r="ED8" s="95" t="s">
        <v>224</v>
      </c>
      <c r="EE8" s="95" t="s">
        <v>224</v>
      </c>
      <c r="EF8" s="95" t="s">
        <v>224</v>
      </c>
      <c r="EG8" s="95" t="s">
        <v>224</v>
      </c>
      <c r="EH8" s="95" t="s">
        <v>224</v>
      </c>
      <c r="EI8" s="95" t="s">
        <v>224</v>
      </c>
      <c r="EJ8" s="95" t="s">
        <v>224</v>
      </c>
      <c r="EK8" s="95" t="s">
        <v>224</v>
      </c>
      <c r="EL8" s="95" t="s">
        <v>224</v>
      </c>
      <c r="EM8" s="95" t="s">
        <v>224</v>
      </c>
      <c r="EN8" s="95" t="s">
        <v>224</v>
      </c>
      <c r="EO8" s="95" t="s">
        <v>224</v>
      </c>
      <c r="EP8" s="95" t="s">
        <v>224</v>
      </c>
      <c r="EQ8" s="95" t="s">
        <v>224</v>
      </c>
      <c r="ER8" s="95" t="s">
        <v>224</v>
      </c>
      <c r="ES8" s="95" t="s">
        <v>224</v>
      </c>
      <c r="ET8" s="95" t="s">
        <v>224</v>
      </c>
      <c r="EU8" s="95" t="s">
        <v>224</v>
      </c>
      <c r="EV8" s="95" t="s">
        <v>224</v>
      </c>
      <c r="EW8" s="95" t="s">
        <v>224</v>
      </c>
      <c r="EX8" s="95" t="s">
        <v>224</v>
      </c>
      <c r="EY8" s="95" t="s">
        <v>224</v>
      </c>
      <c r="EZ8" s="95" t="s">
        <v>224</v>
      </c>
      <c r="FA8" s="95" t="s">
        <v>224</v>
      </c>
      <c r="FB8" s="95" t="s">
        <v>224</v>
      </c>
      <c r="FC8" s="95" t="s">
        <v>224</v>
      </c>
      <c r="FD8" s="95" t="s">
        <v>224</v>
      </c>
      <c r="FE8" s="95" t="s">
        <v>224</v>
      </c>
      <c r="FF8" s="95" t="s">
        <v>224</v>
      </c>
      <c r="FG8" s="95" t="s">
        <v>224</v>
      </c>
      <c r="FH8" s="95" t="s">
        <v>224</v>
      </c>
      <c r="FI8" s="95" t="s">
        <v>224</v>
      </c>
      <c r="FJ8" s="95" t="s">
        <v>224</v>
      </c>
      <c r="FK8" s="95" t="s">
        <v>224</v>
      </c>
      <c r="FL8" s="95" t="s">
        <v>224</v>
      </c>
      <c r="FM8" s="95" t="s">
        <v>224</v>
      </c>
      <c r="FN8" s="95" t="s">
        <v>224</v>
      </c>
      <c r="FO8" s="95" t="s">
        <v>224</v>
      </c>
      <c r="FP8" s="95" t="s">
        <v>224</v>
      </c>
      <c r="FQ8" s="95" t="s">
        <v>224</v>
      </c>
      <c r="FR8" s="95" t="s">
        <v>224</v>
      </c>
      <c r="FS8" s="95" t="s">
        <v>224</v>
      </c>
      <c r="FT8" s="95" t="s">
        <v>224</v>
      </c>
      <c r="FU8" s="95" t="s">
        <v>224</v>
      </c>
      <c r="FV8" s="95" t="s">
        <v>224</v>
      </c>
      <c r="FW8" s="95" t="s">
        <v>224</v>
      </c>
      <c r="FX8" s="95" t="s">
        <v>224</v>
      </c>
      <c r="FY8" s="95" t="s">
        <v>224</v>
      </c>
      <c r="FZ8" s="95" t="s">
        <v>224</v>
      </c>
      <c r="GA8" s="95" t="s">
        <v>224</v>
      </c>
      <c r="GB8" s="95" t="s">
        <v>224</v>
      </c>
      <c r="GC8" s="95" t="s">
        <v>224</v>
      </c>
      <c r="GD8" s="95" t="s">
        <v>224</v>
      </c>
      <c r="GE8" s="95" t="s">
        <v>224</v>
      </c>
      <c r="GF8" s="95" t="s">
        <v>224</v>
      </c>
      <c r="GG8" s="95" t="s">
        <v>224</v>
      </c>
      <c r="GH8" s="95" t="s">
        <v>224</v>
      </c>
      <c r="GI8" s="95" t="s">
        <v>224</v>
      </c>
      <c r="GJ8" s="95" t="s">
        <v>224</v>
      </c>
      <c r="GK8" s="95" t="s">
        <v>224</v>
      </c>
      <c r="GL8" s="95" t="s">
        <v>224</v>
      </c>
      <c r="GM8" s="95" t="s">
        <v>224</v>
      </c>
      <c r="GN8" s="95" t="s">
        <v>224</v>
      </c>
      <c r="GO8" s="95" t="s">
        <v>224</v>
      </c>
      <c r="GP8" s="95" t="s">
        <v>224</v>
      </c>
      <c r="GQ8" s="95" t="s">
        <v>224</v>
      </c>
      <c r="GR8" s="95" t="s">
        <v>224</v>
      </c>
      <c r="GS8" s="95" t="s">
        <v>224</v>
      </c>
      <c r="GT8" s="95" t="s">
        <v>224</v>
      </c>
      <c r="GU8" s="95" t="s">
        <v>224</v>
      </c>
      <c r="GV8" s="95" t="s">
        <v>224</v>
      </c>
      <c r="GW8" s="95" t="s">
        <v>224</v>
      </c>
      <c r="GX8" s="95" t="s">
        <v>224</v>
      </c>
      <c r="GY8" s="95" t="s">
        <v>224</v>
      </c>
      <c r="GZ8" s="95" t="s">
        <v>224</v>
      </c>
      <c r="HA8" s="95" t="s">
        <v>224</v>
      </c>
      <c r="HB8" s="95" t="s">
        <v>224</v>
      </c>
      <c r="HC8" s="95" t="s">
        <v>224</v>
      </c>
      <c r="HD8" s="95" t="s">
        <v>224</v>
      </c>
      <c r="HE8" s="95" t="s">
        <v>224</v>
      </c>
      <c r="HF8" s="95" t="s">
        <v>224</v>
      </c>
      <c r="HG8" s="95" t="s">
        <v>224</v>
      </c>
      <c r="HH8" s="95" t="s">
        <v>224</v>
      </c>
      <c r="HI8" s="95" t="s">
        <v>224</v>
      </c>
      <c r="HJ8" s="95" t="s">
        <v>224</v>
      </c>
      <c r="HK8" s="95" t="s">
        <v>224</v>
      </c>
      <c r="HL8" s="95" t="s">
        <v>224</v>
      </c>
      <c r="HM8" s="95" t="s">
        <v>224</v>
      </c>
      <c r="HN8" s="95" t="s">
        <v>224</v>
      </c>
      <c r="HO8" s="95" t="s">
        <v>224</v>
      </c>
      <c r="HP8" s="95" t="s">
        <v>224</v>
      </c>
      <c r="HQ8" s="95" t="s">
        <v>224</v>
      </c>
      <c r="HR8" s="95" t="s">
        <v>224</v>
      </c>
      <c r="HS8" s="95" t="s">
        <v>224</v>
      </c>
      <c r="HT8" s="95" t="s">
        <v>224</v>
      </c>
      <c r="HU8" s="95" t="s">
        <v>224</v>
      </c>
      <c r="HV8" s="95" t="s">
        <v>224</v>
      </c>
      <c r="HW8" s="95" t="s">
        <v>224</v>
      </c>
      <c r="HX8" s="95" t="s">
        <v>224</v>
      </c>
      <c r="HY8" s="95" t="s">
        <v>224</v>
      </c>
      <c r="HZ8" s="95" t="s">
        <v>224</v>
      </c>
      <c r="IA8" s="95" t="s">
        <v>224</v>
      </c>
      <c r="IB8" s="95" t="s">
        <v>224</v>
      </c>
      <c r="IC8" s="95" t="s">
        <v>224</v>
      </c>
      <c r="ID8" s="95" t="s">
        <v>224</v>
      </c>
      <c r="IE8" s="95" t="s">
        <v>224</v>
      </c>
      <c r="IF8" s="95" t="s">
        <v>224</v>
      </c>
      <c r="IG8" s="95" t="s">
        <v>224</v>
      </c>
      <c r="IH8" s="95" t="s">
        <v>224</v>
      </c>
      <c r="II8" s="95" t="s">
        <v>224</v>
      </c>
      <c r="IJ8" s="95" t="s">
        <v>224</v>
      </c>
      <c r="IK8" s="95" t="s">
        <v>224</v>
      </c>
      <c r="IL8" s="95" t="s">
        <v>224</v>
      </c>
      <c r="IM8" s="95" t="s">
        <v>224</v>
      </c>
      <c r="IN8" s="95" t="s">
        <v>224</v>
      </c>
      <c r="IO8" s="95" t="s">
        <v>224</v>
      </c>
      <c r="IP8" s="95" t="s">
        <v>224</v>
      </c>
      <c r="IQ8" s="95" t="s">
        <v>224</v>
      </c>
      <c r="IR8" s="95" t="s">
        <v>224</v>
      </c>
      <c r="IS8" s="95" t="s">
        <v>224</v>
      </c>
      <c r="IT8" s="95" t="s">
        <v>224</v>
      </c>
      <c r="IU8" s="95" t="s">
        <v>224</v>
      </c>
      <c r="IV8" s="95" t="s">
        <v>224</v>
      </c>
      <c r="IW8" s="95" t="s">
        <v>224</v>
      </c>
      <c r="IX8" s="95" t="s">
        <v>224</v>
      </c>
      <c r="IY8" s="95" t="s">
        <v>224</v>
      </c>
      <c r="IZ8" s="95" t="s">
        <v>224</v>
      </c>
      <c r="JA8" s="95" t="s">
        <v>224</v>
      </c>
      <c r="JB8" s="95" t="s">
        <v>224</v>
      </c>
      <c r="JC8" s="95" t="s">
        <v>224</v>
      </c>
      <c r="JD8" s="95" t="s">
        <v>224</v>
      </c>
      <c r="JE8" s="95" t="s">
        <v>224</v>
      </c>
      <c r="JF8" s="95" t="s">
        <v>224</v>
      </c>
      <c r="JG8" s="95" t="s">
        <v>224</v>
      </c>
      <c r="JH8" s="95" t="s">
        <v>224</v>
      </c>
      <c r="JI8" s="95" t="s">
        <v>224</v>
      </c>
      <c r="JJ8" s="95" t="s">
        <v>224</v>
      </c>
      <c r="JK8" s="95" t="s">
        <v>224</v>
      </c>
      <c r="JL8" s="95" t="s">
        <v>224</v>
      </c>
      <c r="JM8" s="95" t="s">
        <v>224</v>
      </c>
      <c r="JN8" s="95" t="s">
        <v>224</v>
      </c>
      <c r="JO8" s="95" t="s">
        <v>224</v>
      </c>
      <c r="JP8" s="95" t="s">
        <v>224</v>
      </c>
      <c r="JQ8" s="95" t="s">
        <v>224</v>
      </c>
      <c r="JR8" s="95" t="s">
        <v>224</v>
      </c>
      <c r="JS8" s="95" t="s">
        <v>224</v>
      </c>
      <c r="JT8" s="95" t="s">
        <v>224</v>
      </c>
      <c r="JU8" s="95" t="s">
        <v>224</v>
      </c>
      <c r="JV8" s="95" t="s">
        <v>224</v>
      </c>
      <c r="JW8" s="95" t="s">
        <v>224</v>
      </c>
      <c r="JX8" s="95" t="s">
        <v>224</v>
      </c>
      <c r="JY8" s="95" t="s">
        <v>224</v>
      </c>
      <c r="JZ8" s="95" t="s">
        <v>224</v>
      </c>
      <c r="KA8" s="95" t="s">
        <v>224</v>
      </c>
      <c r="KB8" s="95" t="s">
        <v>224</v>
      </c>
      <c r="KC8" s="95" t="s">
        <v>224</v>
      </c>
      <c r="KD8" s="95" t="s">
        <v>224</v>
      </c>
      <c r="KE8" s="95" t="s">
        <v>224</v>
      </c>
      <c r="KF8" s="95" t="s">
        <v>224</v>
      </c>
      <c r="KG8" s="95" t="s">
        <v>224</v>
      </c>
      <c r="KH8" s="95" t="s">
        <v>224</v>
      </c>
      <c r="KI8" s="95" t="s">
        <v>224</v>
      </c>
      <c r="KJ8" s="95" t="s">
        <v>224</v>
      </c>
      <c r="KK8" s="95" t="s">
        <v>224</v>
      </c>
      <c r="KL8" s="95" t="s">
        <v>224</v>
      </c>
      <c r="KM8" s="95" t="s">
        <v>224</v>
      </c>
      <c r="KN8" s="95" t="s">
        <v>224</v>
      </c>
      <c r="KO8" s="95" t="s">
        <v>224</v>
      </c>
      <c r="KP8" s="95" t="s">
        <v>224</v>
      </c>
      <c r="KQ8" s="95" t="s">
        <v>224</v>
      </c>
      <c r="KR8" s="95" t="s">
        <v>224</v>
      </c>
      <c r="KS8" s="95" t="s">
        <v>224</v>
      </c>
      <c r="KT8" s="95" t="s">
        <v>224</v>
      </c>
      <c r="KU8" s="95" t="s">
        <v>224</v>
      </c>
      <c r="KV8" s="95" t="s">
        <v>224</v>
      </c>
      <c r="KW8" s="95" t="s">
        <v>224</v>
      </c>
      <c r="KX8" s="95" t="s">
        <v>224</v>
      </c>
      <c r="KY8" s="95" t="s">
        <v>224</v>
      </c>
      <c r="KZ8" s="95" t="s">
        <v>224</v>
      </c>
      <c r="LA8" s="95" t="s">
        <v>224</v>
      </c>
      <c r="LB8" s="95" t="s">
        <v>224</v>
      </c>
      <c r="LC8" s="95" t="s">
        <v>224</v>
      </c>
      <c r="LD8" s="95" t="s">
        <v>224</v>
      </c>
      <c r="LE8" s="95" t="s">
        <v>224</v>
      </c>
      <c r="LF8" s="95" t="s">
        <v>224</v>
      </c>
      <c r="LG8" s="95" t="s">
        <v>224</v>
      </c>
      <c r="LH8" s="95" t="s">
        <v>224</v>
      </c>
      <c r="LI8" s="95" t="s">
        <v>224</v>
      </c>
      <c r="LJ8" s="95" t="s">
        <v>224</v>
      </c>
      <c r="LK8" s="95" t="s">
        <v>224</v>
      </c>
      <c r="LL8" s="95" t="s">
        <v>224</v>
      </c>
      <c r="LM8" s="95" t="s">
        <v>224</v>
      </c>
      <c r="LN8" s="95" t="s">
        <v>224</v>
      </c>
      <c r="LO8" s="95" t="s">
        <v>224</v>
      </c>
      <c r="LP8" s="95" t="s">
        <v>224</v>
      </c>
      <c r="LQ8" s="95" t="s">
        <v>224</v>
      </c>
      <c r="LR8" s="95" t="s">
        <v>224</v>
      </c>
      <c r="LS8" s="95" t="s">
        <v>224</v>
      </c>
      <c r="LT8" s="95" t="s">
        <v>224</v>
      </c>
      <c r="LU8" s="95" t="s">
        <v>224</v>
      </c>
      <c r="LV8" s="95" t="s">
        <v>224</v>
      </c>
      <c r="LW8" s="95" t="s">
        <v>224</v>
      </c>
      <c r="LX8" s="95" t="s">
        <v>224</v>
      </c>
      <c r="LY8" s="95" t="s">
        <v>224</v>
      </c>
    </row>
    <row r="9" spans="1:337" x14ac:dyDescent="0.35">
      <c r="A9" t="s">
        <v>28</v>
      </c>
      <c r="B9" s="95" t="s">
        <v>224</v>
      </c>
      <c r="C9" s="95" t="s">
        <v>224</v>
      </c>
      <c r="D9" s="95" t="s">
        <v>224</v>
      </c>
      <c r="E9" s="95" t="s">
        <v>224</v>
      </c>
      <c r="F9" s="95" t="s">
        <v>224</v>
      </c>
      <c r="G9" s="95" t="s">
        <v>224</v>
      </c>
      <c r="H9" s="95" t="s">
        <v>224</v>
      </c>
      <c r="I9" s="95" t="s">
        <v>224</v>
      </c>
      <c r="J9" s="95" t="s">
        <v>224</v>
      </c>
      <c r="K9" s="95" t="s">
        <v>224</v>
      </c>
      <c r="L9" s="95" t="s">
        <v>224</v>
      </c>
      <c r="M9" s="95" t="s">
        <v>224</v>
      </c>
      <c r="N9" s="95" t="s">
        <v>224</v>
      </c>
      <c r="O9" s="95" t="s">
        <v>224</v>
      </c>
      <c r="P9" s="95" t="s">
        <v>224</v>
      </c>
      <c r="Q9" s="95" t="s">
        <v>224</v>
      </c>
      <c r="R9" s="95" t="s">
        <v>224</v>
      </c>
      <c r="S9" s="95" t="s">
        <v>224</v>
      </c>
      <c r="T9" s="95" t="s">
        <v>224</v>
      </c>
      <c r="U9" s="95" t="s">
        <v>224</v>
      </c>
      <c r="V9" s="95" t="s">
        <v>224</v>
      </c>
      <c r="W9" s="95" t="s">
        <v>224</v>
      </c>
      <c r="X9" s="95" t="s">
        <v>224</v>
      </c>
      <c r="Y9" s="95" t="s">
        <v>224</v>
      </c>
      <c r="Z9" s="95" t="s">
        <v>224</v>
      </c>
      <c r="AA9" s="95" t="s">
        <v>224</v>
      </c>
      <c r="AB9" s="95" t="s">
        <v>224</v>
      </c>
      <c r="AC9" s="95" t="s">
        <v>224</v>
      </c>
      <c r="AD9" s="95" t="s">
        <v>224</v>
      </c>
      <c r="AE9" s="95" t="s">
        <v>224</v>
      </c>
      <c r="AF9" s="95" t="s">
        <v>224</v>
      </c>
      <c r="AG9" s="95" t="s">
        <v>224</v>
      </c>
      <c r="AH9" s="95" t="s">
        <v>224</v>
      </c>
      <c r="AI9" s="95" t="s">
        <v>224</v>
      </c>
      <c r="AJ9" s="95" t="s">
        <v>224</v>
      </c>
      <c r="AK9" s="95" t="s">
        <v>224</v>
      </c>
      <c r="AL9" s="95" t="s">
        <v>224</v>
      </c>
      <c r="AM9" s="95" t="s">
        <v>224</v>
      </c>
      <c r="AN9" s="95" t="s">
        <v>224</v>
      </c>
      <c r="AO9" s="95" t="s">
        <v>224</v>
      </c>
      <c r="AP9" s="95" t="s">
        <v>224</v>
      </c>
      <c r="AQ9" s="95" t="s">
        <v>224</v>
      </c>
      <c r="AR9" s="95" t="s">
        <v>224</v>
      </c>
      <c r="AS9" s="95" t="s">
        <v>224</v>
      </c>
      <c r="AT9" s="95" t="s">
        <v>224</v>
      </c>
      <c r="AU9" s="95" t="s">
        <v>224</v>
      </c>
      <c r="AV9" s="95" t="s">
        <v>224</v>
      </c>
      <c r="AW9" s="95" t="s">
        <v>224</v>
      </c>
      <c r="AX9" s="95" t="s">
        <v>224</v>
      </c>
      <c r="AY9" s="95" t="s">
        <v>224</v>
      </c>
      <c r="AZ9" s="95" t="s">
        <v>224</v>
      </c>
      <c r="BA9" s="95" t="s">
        <v>224</v>
      </c>
      <c r="BB9" s="95" t="s">
        <v>224</v>
      </c>
      <c r="BC9" s="95" t="s">
        <v>224</v>
      </c>
      <c r="BD9" s="95" t="s">
        <v>224</v>
      </c>
      <c r="BE9" s="95" t="s">
        <v>224</v>
      </c>
      <c r="BF9" s="95" t="s">
        <v>224</v>
      </c>
      <c r="BG9" s="95" t="s">
        <v>224</v>
      </c>
      <c r="BH9" s="95" t="s">
        <v>224</v>
      </c>
      <c r="BI9" s="95" t="s">
        <v>224</v>
      </c>
      <c r="BJ9" s="95" t="s">
        <v>224</v>
      </c>
      <c r="BK9" s="95" t="s">
        <v>224</v>
      </c>
      <c r="BL9" s="95" t="s">
        <v>224</v>
      </c>
      <c r="BM9" s="95" t="s">
        <v>224</v>
      </c>
      <c r="BN9" s="95" t="s">
        <v>224</v>
      </c>
      <c r="BO9" s="95" t="s">
        <v>224</v>
      </c>
      <c r="BP9" s="95" t="s">
        <v>224</v>
      </c>
      <c r="BQ9" s="95" t="s">
        <v>224</v>
      </c>
      <c r="BR9" s="95" t="s">
        <v>224</v>
      </c>
      <c r="BS9" s="95" t="s">
        <v>224</v>
      </c>
      <c r="BT9" s="95" t="s">
        <v>224</v>
      </c>
      <c r="BU9" s="95" t="s">
        <v>224</v>
      </c>
      <c r="BV9" s="95" t="s">
        <v>224</v>
      </c>
      <c r="BW9" s="95" t="s">
        <v>224</v>
      </c>
      <c r="BX9" s="95" t="s">
        <v>224</v>
      </c>
      <c r="BY9" s="95" t="s">
        <v>224</v>
      </c>
      <c r="BZ9" s="95" t="s">
        <v>224</v>
      </c>
      <c r="CA9" s="95" t="s">
        <v>224</v>
      </c>
      <c r="CB9" s="95" t="s">
        <v>224</v>
      </c>
      <c r="CC9" s="95" t="s">
        <v>224</v>
      </c>
      <c r="CD9" s="95" t="s">
        <v>224</v>
      </c>
      <c r="CE9" s="95" t="s">
        <v>224</v>
      </c>
      <c r="CF9" s="95" t="s">
        <v>224</v>
      </c>
      <c r="CG9" s="95" t="s">
        <v>224</v>
      </c>
      <c r="CH9" s="95" t="s">
        <v>224</v>
      </c>
      <c r="CI9" s="95" t="s">
        <v>224</v>
      </c>
      <c r="CJ9" s="95" t="s">
        <v>224</v>
      </c>
      <c r="CK9" s="95" t="s">
        <v>224</v>
      </c>
      <c r="CL9" s="95" t="s">
        <v>224</v>
      </c>
      <c r="CM9" s="95" t="s">
        <v>224</v>
      </c>
      <c r="CN9" s="95" t="s">
        <v>224</v>
      </c>
      <c r="CO9" s="95" t="s">
        <v>224</v>
      </c>
      <c r="CP9" s="95" t="s">
        <v>224</v>
      </c>
      <c r="CQ9" s="95" t="s">
        <v>224</v>
      </c>
      <c r="CR9" s="95" t="s">
        <v>224</v>
      </c>
      <c r="CS9" s="95" t="s">
        <v>224</v>
      </c>
      <c r="CT9" s="95" t="s">
        <v>224</v>
      </c>
      <c r="CU9" s="95" t="s">
        <v>224</v>
      </c>
      <c r="CV9" s="95" t="s">
        <v>224</v>
      </c>
      <c r="CW9" s="95" t="s">
        <v>224</v>
      </c>
      <c r="CX9" s="95" t="s">
        <v>224</v>
      </c>
      <c r="CY9" s="95" t="s">
        <v>224</v>
      </c>
      <c r="CZ9" s="95" t="s">
        <v>224</v>
      </c>
      <c r="DA9" s="95" t="s">
        <v>224</v>
      </c>
      <c r="DB9" s="95" t="s">
        <v>224</v>
      </c>
      <c r="DC9" s="95" t="s">
        <v>224</v>
      </c>
      <c r="DD9" s="95" t="s">
        <v>224</v>
      </c>
      <c r="DE9" s="95" t="s">
        <v>224</v>
      </c>
      <c r="DF9" s="95" t="s">
        <v>224</v>
      </c>
      <c r="DG9" s="95" t="s">
        <v>224</v>
      </c>
      <c r="DH9" s="95" t="s">
        <v>224</v>
      </c>
      <c r="DI9" s="95" t="s">
        <v>224</v>
      </c>
      <c r="DJ9" s="95" t="s">
        <v>224</v>
      </c>
      <c r="DK9" s="95" t="s">
        <v>224</v>
      </c>
      <c r="DL9" s="95" t="s">
        <v>224</v>
      </c>
      <c r="DM9" s="95" t="s">
        <v>224</v>
      </c>
      <c r="DN9" s="95" t="s">
        <v>224</v>
      </c>
      <c r="DO9" s="95" t="s">
        <v>224</v>
      </c>
      <c r="DP9" s="95" t="s">
        <v>224</v>
      </c>
      <c r="DQ9" s="95" t="s">
        <v>224</v>
      </c>
      <c r="DR9" s="95" t="s">
        <v>224</v>
      </c>
      <c r="DS9" s="95" t="s">
        <v>224</v>
      </c>
      <c r="DT9" s="95" t="s">
        <v>224</v>
      </c>
      <c r="DU9" s="95" t="s">
        <v>224</v>
      </c>
      <c r="DV9" s="95" t="s">
        <v>224</v>
      </c>
      <c r="DW9" s="95" t="s">
        <v>224</v>
      </c>
      <c r="DX9" s="95" t="s">
        <v>224</v>
      </c>
      <c r="DY9" s="95" t="s">
        <v>224</v>
      </c>
      <c r="DZ9" s="95" t="s">
        <v>224</v>
      </c>
      <c r="EA9" s="95" t="s">
        <v>224</v>
      </c>
      <c r="EB9" s="95" t="s">
        <v>224</v>
      </c>
      <c r="EC9" s="95" t="s">
        <v>224</v>
      </c>
      <c r="ED9" s="95" t="s">
        <v>224</v>
      </c>
      <c r="EE9" s="95" t="s">
        <v>224</v>
      </c>
      <c r="EF9" s="95" t="s">
        <v>224</v>
      </c>
      <c r="EG9" s="95" t="s">
        <v>224</v>
      </c>
      <c r="EH9" s="95" t="s">
        <v>224</v>
      </c>
      <c r="EI9" s="95" t="s">
        <v>224</v>
      </c>
      <c r="EJ9" s="95" t="s">
        <v>224</v>
      </c>
      <c r="EK9" s="95" t="s">
        <v>224</v>
      </c>
      <c r="EL9" s="95" t="s">
        <v>224</v>
      </c>
      <c r="EM9" s="95" t="s">
        <v>224</v>
      </c>
      <c r="EN9" s="95" t="s">
        <v>224</v>
      </c>
      <c r="EO9" s="95" t="s">
        <v>224</v>
      </c>
      <c r="EP9" s="95" t="s">
        <v>224</v>
      </c>
      <c r="EQ9" s="95" t="s">
        <v>224</v>
      </c>
      <c r="ER9" s="95" t="s">
        <v>224</v>
      </c>
      <c r="ES9" s="95" t="s">
        <v>224</v>
      </c>
      <c r="ET9" s="95" t="s">
        <v>224</v>
      </c>
      <c r="EU9" s="95" t="s">
        <v>224</v>
      </c>
      <c r="EV9" s="95" t="s">
        <v>224</v>
      </c>
      <c r="EW9" s="95" t="s">
        <v>224</v>
      </c>
      <c r="EX9" s="95" t="s">
        <v>224</v>
      </c>
      <c r="EY9" s="95" t="s">
        <v>224</v>
      </c>
      <c r="EZ9" s="95" t="s">
        <v>224</v>
      </c>
      <c r="FA9" s="95" t="s">
        <v>224</v>
      </c>
      <c r="FB9" s="95" t="s">
        <v>224</v>
      </c>
      <c r="FC9" s="95" t="s">
        <v>224</v>
      </c>
      <c r="FD9" s="95" t="s">
        <v>224</v>
      </c>
      <c r="FE9" s="95" t="s">
        <v>224</v>
      </c>
      <c r="FF9" s="95" t="s">
        <v>224</v>
      </c>
      <c r="FG9" s="95" t="s">
        <v>224</v>
      </c>
      <c r="FH9" s="95" t="s">
        <v>224</v>
      </c>
      <c r="FI9" s="95" t="s">
        <v>224</v>
      </c>
      <c r="FJ9" s="95" t="s">
        <v>224</v>
      </c>
      <c r="FK9" s="95" t="s">
        <v>224</v>
      </c>
      <c r="FL9" s="95" t="s">
        <v>224</v>
      </c>
      <c r="FM9" s="95" t="s">
        <v>224</v>
      </c>
      <c r="FN9" s="95" t="s">
        <v>224</v>
      </c>
      <c r="FO9" s="95" t="s">
        <v>224</v>
      </c>
      <c r="FP9" s="95" t="s">
        <v>224</v>
      </c>
      <c r="FQ9" s="95" t="s">
        <v>224</v>
      </c>
      <c r="FR9" s="95" t="s">
        <v>224</v>
      </c>
      <c r="FS9" s="95" t="s">
        <v>224</v>
      </c>
      <c r="FT9" s="95" t="s">
        <v>224</v>
      </c>
      <c r="FU9" s="95" t="s">
        <v>224</v>
      </c>
      <c r="FV9" s="95" t="s">
        <v>224</v>
      </c>
      <c r="FW9" s="95" t="s">
        <v>224</v>
      </c>
      <c r="FX9" s="95" t="s">
        <v>224</v>
      </c>
      <c r="FY9" s="95" t="s">
        <v>224</v>
      </c>
      <c r="FZ9" s="95" t="s">
        <v>224</v>
      </c>
      <c r="GA9" s="95" t="s">
        <v>224</v>
      </c>
      <c r="GB9" s="95" t="s">
        <v>224</v>
      </c>
      <c r="GC9" s="95" t="s">
        <v>224</v>
      </c>
      <c r="GD9" s="95" t="s">
        <v>224</v>
      </c>
      <c r="GE9" s="95" t="s">
        <v>224</v>
      </c>
      <c r="GF9" s="95" t="s">
        <v>224</v>
      </c>
      <c r="GG9" s="95" t="s">
        <v>224</v>
      </c>
      <c r="GH9" s="95" t="s">
        <v>224</v>
      </c>
      <c r="GI9" s="95" t="s">
        <v>224</v>
      </c>
      <c r="GJ9" s="95" t="s">
        <v>224</v>
      </c>
      <c r="GK9" s="95" t="s">
        <v>224</v>
      </c>
      <c r="GL9" s="95" t="s">
        <v>224</v>
      </c>
      <c r="GM9" s="95" t="s">
        <v>224</v>
      </c>
      <c r="GN9" s="95" t="s">
        <v>224</v>
      </c>
      <c r="GO9" s="95" t="s">
        <v>224</v>
      </c>
      <c r="GP9" s="95" t="s">
        <v>224</v>
      </c>
      <c r="GQ9" s="95" t="s">
        <v>224</v>
      </c>
      <c r="GR9" s="95" t="s">
        <v>224</v>
      </c>
      <c r="GS9" s="95" t="s">
        <v>224</v>
      </c>
      <c r="GT9" s="95" t="s">
        <v>224</v>
      </c>
      <c r="GU9" s="95" t="s">
        <v>224</v>
      </c>
      <c r="GV9" s="95" t="s">
        <v>224</v>
      </c>
      <c r="GW9" s="95" t="s">
        <v>224</v>
      </c>
      <c r="GX9" s="95" t="s">
        <v>224</v>
      </c>
      <c r="GY9" s="95" t="s">
        <v>224</v>
      </c>
      <c r="GZ9" s="95" t="s">
        <v>224</v>
      </c>
      <c r="HA9" s="95" t="s">
        <v>224</v>
      </c>
      <c r="HB9" s="95" t="s">
        <v>224</v>
      </c>
      <c r="HC9" s="95" t="s">
        <v>224</v>
      </c>
      <c r="HD9" s="95" t="s">
        <v>224</v>
      </c>
      <c r="HE9" s="95" t="s">
        <v>224</v>
      </c>
      <c r="HF9" s="95" t="s">
        <v>224</v>
      </c>
      <c r="HG9" s="95" t="s">
        <v>224</v>
      </c>
      <c r="HH9" s="95" t="s">
        <v>224</v>
      </c>
      <c r="HI9" s="95" t="s">
        <v>224</v>
      </c>
      <c r="HJ9" s="95" t="s">
        <v>224</v>
      </c>
      <c r="HK9" s="95" t="s">
        <v>224</v>
      </c>
      <c r="HL9" s="95" t="s">
        <v>224</v>
      </c>
      <c r="HM9" s="95" t="s">
        <v>224</v>
      </c>
      <c r="HN9" s="95" t="s">
        <v>224</v>
      </c>
      <c r="HO9" s="95" t="s">
        <v>224</v>
      </c>
      <c r="HP9" s="95" t="s">
        <v>224</v>
      </c>
      <c r="HQ9" s="95" t="s">
        <v>224</v>
      </c>
      <c r="HR9" s="95" t="s">
        <v>224</v>
      </c>
      <c r="HS9" s="95" t="s">
        <v>224</v>
      </c>
      <c r="HT9" s="95" t="s">
        <v>224</v>
      </c>
      <c r="HU9" s="95" t="s">
        <v>224</v>
      </c>
      <c r="HV9" s="95" t="s">
        <v>224</v>
      </c>
      <c r="HW9" s="95" t="s">
        <v>224</v>
      </c>
      <c r="HX9" s="95" t="s">
        <v>224</v>
      </c>
      <c r="HY9" s="95" t="s">
        <v>224</v>
      </c>
      <c r="HZ9" s="95" t="s">
        <v>224</v>
      </c>
      <c r="IA9" s="95" t="s">
        <v>224</v>
      </c>
      <c r="IB9" s="95" t="s">
        <v>224</v>
      </c>
      <c r="IC9" s="95" t="s">
        <v>224</v>
      </c>
      <c r="ID9" s="95" t="s">
        <v>224</v>
      </c>
      <c r="IE9" s="95" t="s">
        <v>224</v>
      </c>
      <c r="IF9" s="95" t="s">
        <v>224</v>
      </c>
      <c r="IG9" s="95" t="s">
        <v>224</v>
      </c>
      <c r="IH9" s="95" t="s">
        <v>224</v>
      </c>
      <c r="II9" s="95" t="s">
        <v>224</v>
      </c>
      <c r="IJ9" s="95" t="s">
        <v>224</v>
      </c>
      <c r="IK9" s="95" t="s">
        <v>224</v>
      </c>
      <c r="IL9" s="95" t="s">
        <v>224</v>
      </c>
      <c r="IM9" s="95" t="s">
        <v>224</v>
      </c>
      <c r="IN9" s="95" t="s">
        <v>224</v>
      </c>
      <c r="IO9" s="95" t="s">
        <v>224</v>
      </c>
      <c r="IP9" s="95" t="s">
        <v>224</v>
      </c>
      <c r="IQ9" s="95" t="s">
        <v>224</v>
      </c>
      <c r="IR9" s="95" t="s">
        <v>224</v>
      </c>
      <c r="IS9" s="95" t="s">
        <v>224</v>
      </c>
      <c r="IT9" s="95" t="s">
        <v>224</v>
      </c>
      <c r="IU9" s="95" t="s">
        <v>224</v>
      </c>
      <c r="IV9" s="95" t="s">
        <v>224</v>
      </c>
      <c r="IW9" s="95" t="s">
        <v>224</v>
      </c>
      <c r="IX9" s="95" t="s">
        <v>224</v>
      </c>
      <c r="IY9" s="95" t="s">
        <v>224</v>
      </c>
      <c r="IZ9" s="95" t="s">
        <v>224</v>
      </c>
      <c r="JA9" s="95" t="s">
        <v>224</v>
      </c>
      <c r="JB9" s="95" t="s">
        <v>224</v>
      </c>
      <c r="JC9" s="95" t="s">
        <v>224</v>
      </c>
      <c r="JD9" s="95" t="s">
        <v>224</v>
      </c>
      <c r="JE9" s="95" t="s">
        <v>224</v>
      </c>
      <c r="JF9" s="95" t="s">
        <v>224</v>
      </c>
      <c r="JG9" s="95" t="s">
        <v>224</v>
      </c>
      <c r="JH9" s="95" t="s">
        <v>224</v>
      </c>
      <c r="JI9" s="95" t="s">
        <v>224</v>
      </c>
      <c r="JJ9" s="95" t="s">
        <v>224</v>
      </c>
      <c r="JK9" s="95" t="s">
        <v>224</v>
      </c>
      <c r="JL9" s="95" t="s">
        <v>224</v>
      </c>
      <c r="JM9" s="95" t="s">
        <v>224</v>
      </c>
      <c r="JN9" s="95" t="s">
        <v>224</v>
      </c>
      <c r="JO9" s="95" t="s">
        <v>224</v>
      </c>
      <c r="JP9" s="95" t="s">
        <v>224</v>
      </c>
      <c r="JQ9" s="95" t="s">
        <v>224</v>
      </c>
      <c r="JR9" s="95" t="s">
        <v>224</v>
      </c>
      <c r="JS9" s="95" t="s">
        <v>224</v>
      </c>
      <c r="JT9" s="95" t="s">
        <v>224</v>
      </c>
      <c r="JU9" s="95" t="s">
        <v>224</v>
      </c>
      <c r="JV9" s="95" t="s">
        <v>224</v>
      </c>
      <c r="JW9" s="95" t="s">
        <v>224</v>
      </c>
      <c r="JX9" s="95" t="s">
        <v>224</v>
      </c>
      <c r="JY9" s="95" t="s">
        <v>224</v>
      </c>
      <c r="JZ9" s="95" t="s">
        <v>224</v>
      </c>
      <c r="KA9" s="95" t="s">
        <v>224</v>
      </c>
      <c r="KB9" s="95" t="s">
        <v>224</v>
      </c>
      <c r="KC9" s="95" t="s">
        <v>224</v>
      </c>
      <c r="KD9" s="95" t="s">
        <v>224</v>
      </c>
      <c r="KE9" s="95" t="s">
        <v>224</v>
      </c>
      <c r="KF9" s="95" t="s">
        <v>224</v>
      </c>
      <c r="KG9" s="95" t="s">
        <v>224</v>
      </c>
      <c r="KH9" s="95" t="s">
        <v>224</v>
      </c>
      <c r="KI9" s="95" t="s">
        <v>224</v>
      </c>
      <c r="KJ9" s="95" t="s">
        <v>224</v>
      </c>
      <c r="KK9" s="95" t="s">
        <v>224</v>
      </c>
      <c r="KL9" s="95" t="s">
        <v>224</v>
      </c>
      <c r="KM9" s="95" t="s">
        <v>224</v>
      </c>
      <c r="KN9" s="95" t="s">
        <v>224</v>
      </c>
      <c r="KO9" s="95" t="s">
        <v>224</v>
      </c>
      <c r="KP9" s="95" t="s">
        <v>224</v>
      </c>
      <c r="KQ9" s="95" t="s">
        <v>224</v>
      </c>
      <c r="KR9" s="95" t="s">
        <v>224</v>
      </c>
      <c r="KS9" s="95" t="s">
        <v>224</v>
      </c>
      <c r="KT9" s="95" t="s">
        <v>224</v>
      </c>
      <c r="KU9" s="95" t="s">
        <v>224</v>
      </c>
      <c r="KV9" s="95" t="s">
        <v>224</v>
      </c>
      <c r="KW9" s="95" t="s">
        <v>224</v>
      </c>
      <c r="KX9" s="95" t="s">
        <v>224</v>
      </c>
      <c r="KY9" s="95" t="s">
        <v>224</v>
      </c>
      <c r="KZ9" s="95" t="s">
        <v>224</v>
      </c>
      <c r="LA9" s="95" t="s">
        <v>224</v>
      </c>
      <c r="LB9" s="95" t="s">
        <v>224</v>
      </c>
      <c r="LC9" s="95" t="s">
        <v>224</v>
      </c>
      <c r="LD9" s="95" t="s">
        <v>224</v>
      </c>
      <c r="LE9" s="95" t="s">
        <v>224</v>
      </c>
      <c r="LF9" s="95" t="s">
        <v>224</v>
      </c>
      <c r="LG9" s="95" t="s">
        <v>224</v>
      </c>
      <c r="LH9" s="95" t="s">
        <v>224</v>
      </c>
      <c r="LI9" s="95" t="s">
        <v>224</v>
      </c>
      <c r="LJ9" s="95" t="s">
        <v>224</v>
      </c>
      <c r="LK9" s="95" t="s">
        <v>224</v>
      </c>
      <c r="LL9" s="95" t="s">
        <v>224</v>
      </c>
      <c r="LM9" s="95" t="s">
        <v>224</v>
      </c>
      <c r="LN9" s="95" t="s">
        <v>224</v>
      </c>
      <c r="LO9" s="95" t="s">
        <v>224</v>
      </c>
      <c r="LP9" s="95" t="s">
        <v>224</v>
      </c>
      <c r="LQ9" s="95" t="s">
        <v>224</v>
      </c>
      <c r="LR9" s="95" t="s">
        <v>224</v>
      </c>
      <c r="LS9" s="95" t="s">
        <v>224</v>
      </c>
      <c r="LT9" s="95" t="s">
        <v>224</v>
      </c>
      <c r="LU9" s="95" t="s">
        <v>224</v>
      </c>
      <c r="LV9" s="95" t="s">
        <v>224</v>
      </c>
      <c r="LW9" s="95" t="s">
        <v>224</v>
      </c>
      <c r="LX9" s="95" t="s">
        <v>224</v>
      </c>
      <c r="LY9" s="95" t="s">
        <v>224</v>
      </c>
    </row>
    <row r="10" spans="1:337" x14ac:dyDescent="0.35">
      <c r="A10" t="s">
        <v>30</v>
      </c>
      <c r="B10" s="95" t="s">
        <v>224</v>
      </c>
      <c r="C10" s="95" t="s">
        <v>224</v>
      </c>
      <c r="D10" s="95" t="s">
        <v>224</v>
      </c>
      <c r="E10" s="95" t="s">
        <v>224</v>
      </c>
      <c r="F10" s="95" t="s">
        <v>224</v>
      </c>
      <c r="G10" s="95" t="s">
        <v>224</v>
      </c>
      <c r="H10" s="95" t="s">
        <v>224</v>
      </c>
      <c r="I10" s="95" t="s">
        <v>224</v>
      </c>
      <c r="J10" s="95" t="s">
        <v>224</v>
      </c>
      <c r="K10" s="95" t="s">
        <v>224</v>
      </c>
      <c r="L10" s="95" t="s">
        <v>224</v>
      </c>
      <c r="M10" s="95" t="s">
        <v>224</v>
      </c>
      <c r="N10" s="95" t="s">
        <v>224</v>
      </c>
      <c r="O10" s="95" t="s">
        <v>224</v>
      </c>
      <c r="P10" s="95" t="s">
        <v>224</v>
      </c>
      <c r="Q10" s="95" t="s">
        <v>224</v>
      </c>
      <c r="R10" s="95" t="s">
        <v>224</v>
      </c>
      <c r="S10" s="95" t="s">
        <v>224</v>
      </c>
      <c r="T10" s="95" t="s">
        <v>224</v>
      </c>
      <c r="U10" s="95" t="s">
        <v>224</v>
      </c>
      <c r="V10" s="95" t="s">
        <v>224</v>
      </c>
      <c r="W10" s="95" t="s">
        <v>224</v>
      </c>
      <c r="X10" s="95" t="s">
        <v>224</v>
      </c>
      <c r="Y10" s="95" t="s">
        <v>224</v>
      </c>
      <c r="Z10" s="95" t="s">
        <v>224</v>
      </c>
      <c r="AA10" s="95" t="s">
        <v>224</v>
      </c>
      <c r="AB10" s="95" t="s">
        <v>224</v>
      </c>
      <c r="AC10" s="95" t="s">
        <v>224</v>
      </c>
      <c r="AD10" s="95" t="s">
        <v>224</v>
      </c>
      <c r="AE10" s="95" t="s">
        <v>224</v>
      </c>
      <c r="AF10" s="95" t="s">
        <v>224</v>
      </c>
      <c r="AG10" s="95" t="s">
        <v>224</v>
      </c>
      <c r="AH10" s="95" t="s">
        <v>224</v>
      </c>
      <c r="AI10" s="95" t="s">
        <v>224</v>
      </c>
      <c r="AJ10" s="95" t="s">
        <v>224</v>
      </c>
      <c r="AK10" s="95" t="s">
        <v>224</v>
      </c>
      <c r="AL10" s="95" t="s">
        <v>224</v>
      </c>
      <c r="AM10" s="95" t="s">
        <v>224</v>
      </c>
      <c r="AN10" s="95" t="s">
        <v>224</v>
      </c>
      <c r="AO10" s="95" t="s">
        <v>224</v>
      </c>
      <c r="AP10" s="95" t="s">
        <v>224</v>
      </c>
      <c r="AQ10" s="95" t="s">
        <v>224</v>
      </c>
      <c r="AR10" s="95" t="s">
        <v>224</v>
      </c>
      <c r="AS10" s="95" t="s">
        <v>224</v>
      </c>
      <c r="AT10" s="95" t="s">
        <v>224</v>
      </c>
      <c r="AU10" s="95" t="s">
        <v>224</v>
      </c>
      <c r="AV10" s="95" t="s">
        <v>224</v>
      </c>
      <c r="AW10" s="95" t="s">
        <v>224</v>
      </c>
      <c r="AX10" s="95" t="s">
        <v>224</v>
      </c>
      <c r="AY10" s="95" t="s">
        <v>224</v>
      </c>
      <c r="AZ10" s="95" t="s">
        <v>224</v>
      </c>
      <c r="BA10" s="95" t="s">
        <v>224</v>
      </c>
      <c r="BB10" s="95" t="s">
        <v>224</v>
      </c>
      <c r="BC10" s="95" t="s">
        <v>224</v>
      </c>
      <c r="BD10" s="95" t="s">
        <v>224</v>
      </c>
      <c r="BE10" s="95" t="s">
        <v>224</v>
      </c>
      <c r="BF10" s="95" t="s">
        <v>224</v>
      </c>
      <c r="BG10" s="95" t="s">
        <v>224</v>
      </c>
      <c r="BH10" s="95" t="s">
        <v>224</v>
      </c>
      <c r="BI10" s="95" t="s">
        <v>224</v>
      </c>
      <c r="BJ10" s="95" t="s">
        <v>224</v>
      </c>
      <c r="BK10" s="95" t="s">
        <v>224</v>
      </c>
      <c r="BL10" s="95" t="s">
        <v>224</v>
      </c>
      <c r="BM10" s="95" t="s">
        <v>224</v>
      </c>
      <c r="BN10" s="95" t="s">
        <v>224</v>
      </c>
      <c r="BO10" s="95" t="s">
        <v>224</v>
      </c>
      <c r="BP10" s="95" t="s">
        <v>224</v>
      </c>
      <c r="BQ10" s="95" t="s">
        <v>224</v>
      </c>
      <c r="BR10" s="95" t="s">
        <v>224</v>
      </c>
      <c r="BS10" s="95" t="s">
        <v>224</v>
      </c>
      <c r="BT10" s="95" t="s">
        <v>224</v>
      </c>
      <c r="BU10" s="95" t="s">
        <v>224</v>
      </c>
      <c r="BV10" s="95" t="s">
        <v>224</v>
      </c>
      <c r="BW10" s="95" t="s">
        <v>224</v>
      </c>
      <c r="BX10" s="95" t="s">
        <v>224</v>
      </c>
      <c r="BY10" s="95" t="s">
        <v>224</v>
      </c>
      <c r="BZ10" s="95" t="s">
        <v>224</v>
      </c>
      <c r="CA10" s="95" t="s">
        <v>224</v>
      </c>
      <c r="CB10" s="95" t="s">
        <v>224</v>
      </c>
      <c r="CC10" s="95" t="s">
        <v>224</v>
      </c>
      <c r="CD10" s="95" t="s">
        <v>224</v>
      </c>
      <c r="CE10" s="95" t="s">
        <v>224</v>
      </c>
      <c r="CF10" s="95" t="s">
        <v>224</v>
      </c>
      <c r="CG10" s="95" t="s">
        <v>224</v>
      </c>
      <c r="CH10" s="95" t="s">
        <v>224</v>
      </c>
      <c r="CI10" s="95" t="s">
        <v>224</v>
      </c>
      <c r="CJ10" s="95" t="s">
        <v>224</v>
      </c>
      <c r="CK10" s="95" t="s">
        <v>224</v>
      </c>
      <c r="CL10" s="95" t="s">
        <v>224</v>
      </c>
      <c r="CM10" s="95" t="s">
        <v>224</v>
      </c>
      <c r="CN10" s="95" t="s">
        <v>224</v>
      </c>
      <c r="CO10" s="95" t="s">
        <v>224</v>
      </c>
      <c r="CP10" s="95" t="s">
        <v>224</v>
      </c>
      <c r="CQ10" s="95" t="s">
        <v>224</v>
      </c>
      <c r="CR10" s="95" t="s">
        <v>224</v>
      </c>
      <c r="CS10" s="95" t="s">
        <v>224</v>
      </c>
      <c r="CT10" s="95" t="s">
        <v>224</v>
      </c>
      <c r="CU10" s="95" t="s">
        <v>224</v>
      </c>
      <c r="CV10" s="95" t="s">
        <v>224</v>
      </c>
      <c r="CW10" s="95" t="s">
        <v>224</v>
      </c>
      <c r="CX10" s="95" t="s">
        <v>224</v>
      </c>
      <c r="CY10" s="95" t="s">
        <v>224</v>
      </c>
      <c r="CZ10" s="95" t="s">
        <v>224</v>
      </c>
      <c r="DA10" s="95" t="s">
        <v>224</v>
      </c>
      <c r="DB10" s="95" t="s">
        <v>224</v>
      </c>
      <c r="DC10" s="95" t="s">
        <v>224</v>
      </c>
      <c r="DD10" s="95" t="s">
        <v>224</v>
      </c>
      <c r="DE10" s="95" t="s">
        <v>224</v>
      </c>
      <c r="DF10" s="95" t="s">
        <v>224</v>
      </c>
      <c r="DG10" s="95" t="s">
        <v>224</v>
      </c>
      <c r="DH10" s="95" t="s">
        <v>224</v>
      </c>
      <c r="DI10" s="95" t="s">
        <v>224</v>
      </c>
      <c r="DJ10" s="95" t="s">
        <v>224</v>
      </c>
      <c r="DK10" s="95" t="s">
        <v>224</v>
      </c>
      <c r="DL10" s="95" t="s">
        <v>224</v>
      </c>
      <c r="DM10" s="95" t="s">
        <v>224</v>
      </c>
      <c r="DN10" s="95" t="s">
        <v>224</v>
      </c>
      <c r="DO10" s="95" t="s">
        <v>224</v>
      </c>
      <c r="DP10" s="95" t="s">
        <v>224</v>
      </c>
      <c r="DQ10" s="95" t="s">
        <v>224</v>
      </c>
      <c r="DR10" s="95" t="s">
        <v>224</v>
      </c>
      <c r="DS10" s="95" t="s">
        <v>224</v>
      </c>
      <c r="DT10" s="95" t="s">
        <v>224</v>
      </c>
      <c r="DU10" s="95" t="s">
        <v>224</v>
      </c>
      <c r="DV10" s="95" t="s">
        <v>224</v>
      </c>
      <c r="DW10" s="95" t="s">
        <v>224</v>
      </c>
      <c r="DX10" s="95" t="s">
        <v>224</v>
      </c>
      <c r="DY10" s="95" t="s">
        <v>224</v>
      </c>
      <c r="DZ10" s="95" t="s">
        <v>224</v>
      </c>
      <c r="EA10" s="95" t="s">
        <v>224</v>
      </c>
      <c r="EB10" s="95" t="s">
        <v>224</v>
      </c>
      <c r="EC10" s="95" t="s">
        <v>224</v>
      </c>
      <c r="ED10" s="95" t="s">
        <v>224</v>
      </c>
      <c r="EE10" s="95" t="s">
        <v>224</v>
      </c>
      <c r="EF10" s="95" t="s">
        <v>224</v>
      </c>
      <c r="EG10" s="95" t="s">
        <v>224</v>
      </c>
      <c r="EH10" s="95" t="s">
        <v>224</v>
      </c>
      <c r="EI10" s="95" t="s">
        <v>224</v>
      </c>
      <c r="EJ10" s="95" t="s">
        <v>224</v>
      </c>
      <c r="EK10" s="95" t="s">
        <v>224</v>
      </c>
      <c r="EL10" s="95" t="s">
        <v>224</v>
      </c>
      <c r="EM10" s="95" t="s">
        <v>224</v>
      </c>
      <c r="EN10" s="95" t="s">
        <v>224</v>
      </c>
      <c r="EO10" s="95" t="s">
        <v>224</v>
      </c>
      <c r="EP10" s="95" t="s">
        <v>224</v>
      </c>
      <c r="EQ10" s="95" t="s">
        <v>224</v>
      </c>
      <c r="ER10" s="95" t="s">
        <v>224</v>
      </c>
      <c r="ES10" s="95" t="s">
        <v>224</v>
      </c>
      <c r="ET10" s="95" t="s">
        <v>224</v>
      </c>
      <c r="EU10" s="95" t="s">
        <v>224</v>
      </c>
      <c r="EV10" s="95" t="s">
        <v>224</v>
      </c>
      <c r="EW10" s="95" t="s">
        <v>224</v>
      </c>
      <c r="EX10" s="95" t="s">
        <v>224</v>
      </c>
      <c r="EY10" s="95" t="s">
        <v>224</v>
      </c>
      <c r="EZ10" s="95" t="s">
        <v>224</v>
      </c>
      <c r="FA10" s="95" t="s">
        <v>224</v>
      </c>
      <c r="FB10" s="95" t="s">
        <v>224</v>
      </c>
      <c r="FC10" s="95" t="s">
        <v>224</v>
      </c>
      <c r="FD10" s="95" t="s">
        <v>224</v>
      </c>
      <c r="FE10" s="95" t="s">
        <v>224</v>
      </c>
      <c r="FF10" s="95" t="s">
        <v>224</v>
      </c>
      <c r="FG10" s="95" t="s">
        <v>224</v>
      </c>
      <c r="FH10" s="95" t="s">
        <v>224</v>
      </c>
      <c r="FI10" s="95" t="s">
        <v>224</v>
      </c>
      <c r="FJ10" s="95" t="s">
        <v>224</v>
      </c>
      <c r="FK10" s="95" t="s">
        <v>224</v>
      </c>
      <c r="FL10" s="95" t="s">
        <v>224</v>
      </c>
      <c r="FM10" s="95" t="s">
        <v>224</v>
      </c>
      <c r="FN10" s="95" t="s">
        <v>224</v>
      </c>
      <c r="FO10" s="95" t="s">
        <v>224</v>
      </c>
      <c r="FP10" s="95" t="s">
        <v>224</v>
      </c>
      <c r="FQ10" s="95" t="s">
        <v>224</v>
      </c>
      <c r="FR10" s="95" t="s">
        <v>224</v>
      </c>
      <c r="FS10" s="95" t="s">
        <v>224</v>
      </c>
      <c r="FT10" s="95" t="s">
        <v>224</v>
      </c>
      <c r="FU10" s="95" t="s">
        <v>224</v>
      </c>
      <c r="FV10" s="95" t="s">
        <v>224</v>
      </c>
      <c r="FW10" s="95" t="s">
        <v>224</v>
      </c>
      <c r="FX10" s="95" t="s">
        <v>224</v>
      </c>
      <c r="FY10" s="95" t="s">
        <v>224</v>
      </c>
      <c r="FZ10" s="95" t="s">
        <v>224</v>
      </c>
      <c r="GA10" s="95" t="s">
        <v>224</v>
      </c>
      <c r="GB10" s="95" t="s">
        <v>224</v>
      </c>
      <c r="GC10" s="95" t="s">
        <v>224</v>
      </c>
      <c r="GD10" s="95" t="s">
        <v>224</v>
      </c>
      <c r="GE10" s="95" t="s">
        <v>224</v>
      </c>
      <c r="GF10" s="95" t="s">
        <v>224</v>
      </c>
      <c r="GG10" s="95" t="s">
        <v>224</v>
      </c>
      <c r="GH10" s="95" t="s">
        <v>224</v>
      </c>
      <c r="GI10" s="95" t="s">
        <v>224</v>
      </c>
      <c r="GJ10" s="95" t="s">
        <v>224</v>
      </c>
      <c r="GK10" s="95" t="s">
        <v>224</v>
      </c>
      <c r="GL10" s="95" t="s">
        <v>224</v>
      </c>
      <c r="GM10" s="95" t="s">
        <v>224</v>
      </c>
      <c r="GN10" s="95" t="s">
        <v>224</v>
      </c>
      <c r="GO10" s="95" t="s">
        <v>224</v>
      </c>
      <c r="GP10" s="95" t="s">
        <v>224</v>
      </c>
      <c r="GQ10" s="95" t="s">
        <v>224</v>
      </c>
      <c r="GR10" s="95" t="s">
        <v>224</v>
      </c>
      <c r="GS10" s="95" t="s">
        <v>224</v>
      </c>
      <c r="GT10" s="95" t="s">
        <v>224</v>
      </c>
      <c r="GU10" s="95" t="s">
        <v>224</v>
      </c>
      <c r="GV10" s="95" t="s">
        <v>224</v>
      </c>
      <c r="GW10" s="95" t="s">
        <v>224</v>
      </c>
      <c r="GX10" s="95" t="s">
        <v>224</v>
      </c>
      <c r="GY10" s="95" t="s">
        <v>224</v>
      </c>
      <c r="GZ10" s="95" t="s">
        <v>224</v>
      </c>
      <c r="HA10" s="95" t="s">
        <v>224</v>
      </c>
      <c r="HB10" s="95" t="s">
        <v>224</v>
      </c>
      <c r="HC10" s="95" t="s">
        <v>224</v>
      </c>
      <c r="HD10" s="95" t="s">
        <v>224</v>
      </c>
      <c r="HE10" s="95" t="s">
        <v>224</v>
      </c>
      <c r="HF10" s="95" t="s">
        <v>224</v>
      </c>
      <c r="HG10" s="95" t="s">
        <v>224</v>
      </c>
      <c r="HH10" s="95" t="s">
        <v>224</v>
      </c>
      <c r="HI10" s="95" t="s">
        <v>224</v>
      </c>
      <c r="HJ10" s="95" t="s">
        <v>224</v>
      </c>
      <c r="HK10" s="95" t="s">
        <v>224</v>
      </c>
      <c r="HL10" s="95" t="s">
        <v>224</v>
      </c>
      <c r="HM10" s="95" t="s">
        <v>224</v>
      </c>
      <c r="HN10" s="95" t="s">
        <v>224</v>
      </c>
      <c r="HO10" s="95" t="s">
        <v>224</v>
      </c>
      <c r="HP10" s="95" t="s">
        <v>224</v>
      </c>
      <c r="HQ10" s="95" t="s">
        <v>224</v>
      </c>
      <c r="HR10" s="95" t="s">
        <v>224</v>
      </c>
      <c r="HS10" s="95" t="s">
        <v>224</v>
      </c>
      <c r="HT10" s="95" t="s">
        <v>224</v>
      </c>
      <c r="HU10" s="95" t="s">
        <v>224</v>
      </c>
      <c r="HV10" s="95" t="s">
        <v>224</v>
      </c>
      <c r="HW10" s="95" t="s">
        <v>224</v>
      </c>
      <c r="HX10" s="95" t="s">
        <v>224</v>
      </c>
      <c r="HY10" s="95" t="s">
        <v>224</v>
      </c>
      <c r="HZ10" s="95" t="s">
        <v>224</v>
      </c>
      <c r="IA10" s="95" t="s">
        <v>224</v>
      </c>
      <c r="IB10" s="95" t="s">
        <v>224</v>
      </c>
      <c r="IC10" s="95" t="s">
        <v>224</v>
      </c>
      <c r="ID10" s="95" t="s">
        <v>224</v>
      </c>
      <c r="IE10" s="95" t="s">
        <v>224</v>
      </c>
      <c r="IF10" s="95" t="s">
        <v>224</v>
      </c>
      <c r="IG10" s="95" t="s">
        <v>224</v>
      </c>
      <c r="IH10" s="95" t="s">
        <v>224</v>
      </c>
      <c r="II10" s="95" t="s">
        <v>224</v>
      </c>
      <c r="IJ10" s="95" t="s">
        <v>224</v>
      </c>
      <c r="IK10" s="95" t="s">
        <v>224</v>
      </c>
      <c r="IL10" s="95" t="s">
        <v>224</v>
      </c>
      <c r="IM10" s="95" t="s">
        <v>224</v>
      </c>
      <c r="IN10" s="95" t="s">
        <v>224</v>
      </c>
      <c r="IO10" s="95" t="s">
        <v>224</v>
      </c>
      <c r="IP10" s="95" t="s">
        <v>224</v>
      </c>
      <c r="IQ10" s="95" t="s">
        <v>224</v>
      </c>
      <c r="IR10" s="95" t="s">
        <v>224</v>
      </c>
      <c r="IS10" s="95" t="s">
        <v>224</v>
      </c>
      <c r="IT10" s="95" t="s">
        <v>224</v>
      </c>
      <c r="IU10" s="95" t="s">
        <v>224</v>
      </c>
      <c r="IV10" s="95" t="s">
        <v>224</v>
      </c>
      <c r="IW10" s="95" t="s">
        <v>224</v>
      </c>
      <c r="IX10" s="95" t="s">
        <v>224</v>
      </c>
      <c r="IY10" s="95" t="s">
        <v>224</v>
      </c>
      <c r="IZ10" s="95" t="s">
        <v>224</v>
      </c>
      <c r="JA10" s="95" t="s">
        <v>224</v>
      </c>
      <c r="JB10" s="95" t="s">
        <v>224</v>
      </c>
      <c r="JC10" s="95" t="s">
        <v>224</v>
      </c>
      <c r="JD10" s="95" t="s">
        <v>224</v>
      </c>
      <c r="JE10" s="95" t="s">
        <v>224</v>
      </c>
      <c r="JF10" s="95" t="s">
        <v>224</v>
      </c>
      <c r="JG10" s="95" t="s">
        <v>224</v>
      </c>
      <c r="JH10" s="95" t="s">
        <v>224</v>
      </c>
      <c r="JI10" s="95" t="s">
        <v>224</v>
      </c>
      <c r="JJ10" s="95" t="s">
        <v>224</v>
      </c>
      <c r="JK10" s="95" t="s">
        <v>224</v>
      </c>
      <c r="JL10" s="95" t="s">
        <v>224</v>
      </c>
      <c r="JM10" s="95" t="s">
        <v>224</v>
      </c>
      <c r="JN10" s="95" t="s">
        <v>224</v>
      </c>
      <c r="JO10" s="95" t="s">
        <v>224</v>
      </c>
      <c r="JP10" s="95" t="s">
        <v>224</v>
      </c>
      <c r="JQ10" s="95" t="s">
        <v>224</v>
      </c>
      <c r="JR10" s="95" t="s">
        <v>224</v>
      </c>
      <c r="JS10" s="95" t="s">
        <v>224</v>
      </c>
      <c r="JT10" s="95" t="s">
        <v>224</v>
      </c>
      <c r="JU10" s="95" t="s">
        <v>224</v>
      </c>
      <c r="JV10" s="95" t="s">
        <v>224</v>
      </c>
      <c r="JW10" s="95" t="s">
        <v>224</v>
      </c>
      <c r="JX10" s="95" t="s">
        <v>224</v>
      </c>
      <c r="JY10" s="95" t="s">
        <v>224</v>
      </c>
      <c r="JZ10" s="95" t="s">
        <v>224</v>
      </c>
      <c r="KA10" s="95" t="s">
        <v>224</v>
      </c>
      <c r="KB10" s="95" t="s">
        <v>224</v>
      </c>
      <c r="KC10" s="95" t="s">
        <v>224</v>
      </c>
      <c r="KD10" s="95" t="s">
        <v>224</v>
      </c>
      <c r="KE10" s="95" t="s">
        <v>224</v>
      </c>
      <c r="KF10" s="95" t="s">
        <v>224</v>
      </c>
      <c r="KG10" s="95" t="s">
        <v>224</v>
      </c>
      <c r="KH10" s="95" t="s">
        <v>224</v>
      </c>
      <c r="KI10" s="95" t="s">
        <v>224</v>
      </c>
      <c r="KJ10" s="95" t="s">
        <v>224</v>
      </c>
      <c r="KK10" s="95" t="s">
        <v>224</v>
      </c>
      <c r="KL10" s="95" t="s">
        <v>224</v>
      </c>
      <c r="KM10" s="95" t="s">
        <v>224</v>
      </c>
      <c r="KN10" s="95" t="s">
        <v>224</v>
      </c>
      <c r="KO10" s="95" t="s">
        <v>224</v>
      </c>
      <c r="KP10" s="95" t="s">
        <v>224</v>
      </c>
      <c r="KQ10" s="95" t="s">
        <v>224</v>
      </c>
      <c r="KR10" s="95" t="s">
        <v>224</v>
      </c>
      <c r="KS10" s="95" t="s">
        <v>224</v>
      </c>
      <c r="KT10" s="95" t="s">
        <v>224</v>
      </c>
      <c r="KU10" s="95" t="s">
        <v>224</v>
      </c>
      <c r="KV10" s="95" t="s">
        <v>224</v>
      </c>
      <c r="KW10" s="95" t="s">
        <v>224</v>
      </c>
      <c r="KX10" s="95" t="s">
        <v>224</v>
      </c>
      <c r="KY10" s="95" t="s">
        <v>224</v>
      </c>
      <c r="KZ10" s="95" t="s">
        <v>224</v>
      </c>
      <c r="LA10" s="95" t="s">
        <v>224</v>
      </c>
      <c r="LB10" s="95" t="s">
        <v>224</v>
      </c>
      <c r="LC10" s="95" t="s">
        <v>224</v>
      </c>
      <c r="LD10" s="95" t="s">
        <v>224</v>
      </c>
      <c r="LE10" s="95" t="s">
        <v>224</v>
      </c>
      <c r="LF10" s="95" t="s">
        <v>224</v>
      </c>
      <c r="LG10" s="95" t="s">
        <v>224</v>
      </c>
      <c r="LH10" s="95" t="s">
        <v>224</v>
      </c>
      <c r="LI10" s="95" t="s">
        <v>224</v>
      </c>
      <c r="LJ10" s="95" t="s">
        <v>224</v>
      </c>
      <c r="LK10" s="95" t="s">
        <v>224</v>
      </c>
      <c r="LL10" s="95" t="s">
        <v>224</v>
      </c>
      <c r="LM10" s="95" t="s">
        <v>224</v>
      </c>
      <c r="LN10" s="95" t="s">
        <v>224</v>
      </c>
      <c r="LO10" s="95" t="s">
        <v>224</v>
      </c>
      <c r="LP10" s="95" t="s">
        <v>224</v>
      </c>
      <c r="LQ10" s="95" t="s">
        <v>224</v>
      </c>
      <c r="LR10" s="95" t="s">
        <v>224</v>
      </c>
      <c r="LS10" s="95" t="s">
        <v>224</v>
      </c>
      <c r="LT10" s="95" t="s">
        <v>224</v>
      </c>
      <c r="LU10" s="95" t="s">
        <v>224</v>
      </c>
      <c r="LV10" s="95" t="s">
        <v>224</v>
      </c>
      <c r="LW10" s="95" t="s">
        <v>224</v>
      </c>
      <c r="LX10" s="95" t="s">
        <v>224</v>
      </c>
      <c r="LY10" s="95" t="s">
        <v>224</v>
      </c>
    </row>
    <row r="11" spans="1:337" x14ac:dyDescent="0.35">
      <c r="A11" t="s">
        <v>31</v>
      </c>
      <c r="B11" s="95" t="s">
        <v>224</v>
      </c>
      <c r="C11" s="95" t="s">
        <v>224</v>
      </c>
      <c r="D11" s="95" t="s">
        <v>224</v>
      </c>
      <c r="E11" s="95" t="s">
        <v>224</v>
      </c>
      <c r="F11" s="95" t="s">
        <v>224</v>
      </c>
      <c r="G11" s="95" t="s">
        <v>224</v>
      </c>
      <c r="H11" s="95" t="s">
        <v>224</v>
      </c>
      <c r="I11" s="95" t="s">
        <v>224</v>
      </c>
      <c r="J11" s="95" t="s">
        <v>224</v>
      </c>
      <c r="K11" s="95" t="s">
        <v>224</v>
      </c>
      <c r="L11" s="95" t="s">
        <v>224</v>
      </c>
      <c r="M11" s="95" t="s">
        <v>224</v>
      </c>
      <c r="N11" s="95" t="s">
        <v>224</v>
      </c>
      <c r="O11" s="95" t="s">
        <v>224</v>
      </c>
      <c r="P11" s="95" t="s">
        <v>224</v>
      </c>
      <c r="Q11" s="95" t="s">
        <v>224</v>
      </c>
      <c r="R11" s="95" t="s">
        <v>224</v>
      </c>
      <c r="S11" s="95" t="s">
        <v>224</v>
      </c>
      <c r="T11" s="95" t="s">
        <v>224</v>
      </c>
      <c r="U11" s="95" t="s">
        <v>224</v>
      </c>
      <c r="V11" s="95" t="s">
        <v>224</v>
      </c>
      <c r="W11" s="95" t="s">
        <v>224</v>
      </c>
      <c r="X11" s="95" t="s">
        <v>224</v>
      </c>
      <c r="Y11" s="95" t="s">
        <v>224</v>
      </c>
      <c r="Z11" s="95" t="s">
        <v>224</v>
      </c>
      <c r="AA11" s="95" t="s">
        <v>224</v>
      </c>
      <c r="AB11" s="95" t="s">
        <v>224</v>
      </c>
      <c r="AC11" s="95" t="s">
        <v>224</v>
      </c>
      <c r="AD11" s="95" t="s">
        <v>224</v>
      </c>
      <c r="AE11" s="95" t="s">
        <v>224</v>
      </c>
      <c r="AF11" s="95" t="s">
        <v>224</v>
      </c>
      <c r="AG11" s="95" t="s">
        <v>224</v>
      </c>
      <c r="AH11" s="95" t="s">
        <v>224</v>
      </c>
      <c r="AI11" s="95" t="s">
        <v>224</v>
      </c>
      <c r="AJ11" s="95" t="s">
        <v>224</v>
      </c>
      <c r="AK11" s="95" t="s">
        <v>224</v>
      </c>
      <c r="AL11" s="95" t="s">
        <v>224</v>
      </c>
      <c r="AM11" s="95" t="s">
        <v>224</v>
      </c>
      <c r="AN11" s="95" t="s">
        <v>224</v>
      </c>
      <c r="AO11" s="95" t="s">
        <v>224</v>
      </c>
      <c r="AP11" s="95" t="s">
        <v>224</v>
      </c>
      <c r="AQ11" s="95" t="s">
        <v>224</v>
      </c>
      <c r="AR11" s="95" t="s">
        <v>224</v>
      </c>
      <c r="AS11" s="95" t="s">
        <v>224</v>
      </c>
      <c r="AT11" s="95" t="s">
        <v>224</v>
      </c>
      <c r="AU11" s="95" t="s">
        <v>224</v>
      </c>
      <c r="AV11" s="95" t="s">
        <v>224</v>
      </c>
      <c r="AW11" s="95" t="s">
        <v>224</v>
      </c>
      <c r="AX11" s="95" t="s">
        <v>224</v>
      </c>
      <c r="AY11" s="95" t="s">
        <v>224</v>
      </c>
      <c r="AZ11" s="95" t="s">
        <v>224</v>
      </c>
      <c r="BA11" s="95" t="s">
        <v>224</v>
      </c>
      <c r="BB11" s="95" t="s">
        <v>224</v>
      </c>
      <c r="BC11" s="95" t="s">
        <v>224</v>
      </c>
      <c r="BD11" s="95" t="s">
        <v>224</v>
      </c>
      <c r="BE11" s="95" t="s">
        <v>224</v>
      </c>
      <c r="BF11" s="95" t="s">
        <v>224</v>
      </c>
      <c r="BG11" s="95" t="s">
        <v>224</v>
      </c>
      <c r="BH11" s="95" t="s">
        <v>224</v>
      </c>
      <c r="BI11" s="95" t="s">
        <v>224</v>
      </c>
      <c r="BJ11" s="95" t="s">
        <v>224</v>
      </c>
      <c r="BK11" s="95" t="s">
        <v>224</v>
      </c>
      <c r="BL11" s="95" t="s">
        <v>224</v>
      </c>
      <c r="BM11" s="95" t="s">
        <v>224</v>
      </c>
      <c r="BN11" s="95" t="s">
        <v>224</v>
      </c>
      <c r="BO11" s="95" t="s">
        <v>224</v>
      </c>
      <c r="BP11" s="95" t="s">
        <v>224</v>
      </c>
      <c r="BQ11" s="95" t="s">
        <v>224</v>
      </c>
      <c r="BR11" s="95" t="s">
        <v>224</v>
      </c>
      <c r="BS11" s="95" t="s">
        <v>224</v>
      </c>
      <c r="BT11" s="95" t="s">
        <v>224</v>
      </c>
      <c r="BU11" s="95" t="s">
        <v>224</v>
      </c>
      <c r="BV11" s="95" t="s">
        <v>224</v>
      </c>
      <c r="BW11" s="95" t="s">
        <v>224</v>
      </c>
      <c r="BX11" s="95" t="s">
        <v>224</v>
      </c>
      <c r="BY11" s="95" t="s">
        <v>224</v>
      </c>
      <c r="BZ11" s="95" t="s">
        <v>224</v>
      </c>
      <c r="CA11" s="95" t="s">
        <v>224</v>
      </c>
      <c r="CB11" s="95" t="s">
        <v>224</v>
      </c>
      <c r="CC11" s="95" t="s">
        <v>224</v>
      </c>
      <c r="CD11" s="95" t="s">
        <v>224</v>
      </c>
      <c r="CE11" s="95" t="s">
        <v>224</v>
      </c>
      <c r="CF11" s="95" t="s">
        <v>224</v>
      </c>
      <c r="CG11" s="95" t="s">
        <v>224</v>
      </c>
      <c r="CH11" s="95" t="s">
        <v>224</v>
      </c>
      <c r="CI11" s="95" t="s">
        <v>224</v>
      </c>
      <c r="CJ11" s="95" t="s">
        <v>224</v>
      </c>
      <c r="CK11" s="95" t="s">
        <v>224</v>
      </c>
      <c r="CL11" s="95" t="s">
        <v>224</v>
      </c>
      <c r="CM11" s="95" t="s">
        <v>224</v>
      </c>
      <c r="CN11" s="95" t="s">
        <v>224</v>
      </c>
      <c r="CO11" s="95" t="s">
        <v>224</v>
      </c>
      <c r="CP11" s="95" t="s">
        <v>224</v>
      </c>
      <c r="CQ11" s="95" t="s">
        <v>224</v>
      </c>
      <c r="CR11" s="95" t="s">
        <v>224</v>
      </c>
      <c r="CS11" s="95" t="s">
        <v>224</v>
      </c>
      <c r="CT11" s="95" t="s">
        <v>224</v>
      </c>
      <c r="CU11" s="95" t="s">
        <v>224</v>
      </c>
      <c r="CV11" s="95" t="s">
        <v>224</v>
      </c>
      <c r="CW11" s="95" t="s">
        <v>224</v>
      </c>
      <c r="CX11" s="95" t="s">
        <v>224</v>
      </c>
      <c r="CY11" s="95" t="s">
        <v>224</v>
      </c>
      <c r="CZ11" s="95" t="s">
        <v>224</v>
      </c>
      <c r="DA11" s="95" t="s">
        <v>224</v>
      </c>
      <c r="DB11" s="95" t="s">
        <v>224</v>
      </c>
      <c r="DC11" s="95" t="s">
        <v>224</v>
      </c>
      <c r="DD11" s="95" t="s">
        <v>224</v>
      </c>
      <c r="DE11" s="95" t="s">
        <v>224</v>
      </c>
      <c r="DF11" s="95" t="s">
        <v>224</v>
      </c>
      <c r="DG11" s="95" t="s">
        <v>224</v>
      </c>
      <c r="DH11" s="95" t="s">
        <v>224</v>
      </c>
      <c r="DI11" s="95" t="s">
        <v>224</v>
      </c>
      <c r="DJ11" s="95" t="s">
        <v>224</v>
      </c>
      <c r="DK11" s="95" t="s">
        <v>224</v>
      </c>
      <c r="DL11" s="95" t="s">
        <v>224</v>
      </c>
      <c r="DM11" s="95" t="s">
        <v>224</v>
      </c>
      <c r="DN11" s="95" t="s">
        <v>224</v>
      </c>
      <c r="DO11" s="95" t="s">
        <v>224</v>
      </c>
      <c r="DP11" s="95" t="s">
        <v>224</v>
      </c>
      <c r="DQ11" s="95" t="s">
        <v>224</v>
      </c>
      <c r="DR11" s="95" t="s">
        <v>224</v>
      </c>
      <c r="DS11" s="95" t="s">
        <v>224</v>
      </c>
      <c r="DT11" s="95" t="s">
        <v>224</v>
      </c>
      <c r="DU11" s="95" t="s">
        <v>224</v>
      </c>
      <c r="DV11" s="95" t="s">
        <v>224</v>
      </c>
      <c r="DW11" s="95" t="s">
        <v>224</v>
      </c>
      <c r="DX11" s="95" t="s">
        <v>224</v>
      </c>
      <c r="DY11" s="95" t="s">
        <v>224</v>
      </c>
      <c r="DZ11" s="95" t="s">
        <v>224</v>
      </c>
      <c r="EA11" s="95" t="s">
        <v>224</v>
      </c>
      <c r="EB11" s="95" t="s">
        <v>224</v>
      </c>
      <c r="EC11" s="95" t="s">
        <v>224</v>
      </c>
      <c r="ED11" s="95" t="s">
        <v>224</v>
      </c>
      <c r="EE11" s="95" t="s">
        <v>224</v>
      </c>
      <c r="EF11" s="95" t="s">
        <v>224</v>
      </c>
      <c r="EG11" s="95" t="s">
        <v>224</v>
      </c>
      <c r="EH11" s="95" t="s">
        <v>224</v>
      </c>
      <c r="EI11" s="95" t="s">
        <v>224</v>
      </c>
      <c r="EJ11" s="95" t="s">
        <v>224</v>
      </c>
      <c r="EK11" s="95" t="s">
        <v>224</v>
      </c>
      <c r="EL11" s="95" t="s">
        <v>224</v>
      </c>
      <c r="EM11" s="95" t="s">
        <v>224</v>
      </c>
      <c r="EN11" s="95" t="s">
        <v>224</v>
      </c>
      <c r="EO11" s="95" t="s">
        <v>224</v>
      </c>
      <c r="EP11" s="95" t="s">
        <v>224</v>
      </c>
      <c r="EQ11" s="95" t="s">
        <v>224</v>
      </c>
      <c r="ER11" s="95" t="s">
        <v>224</v>
      </c>
      <c r="ES11" s="95" t="s">
        <v>224</v>
      </c>
      <c r="ET11" s="95" t="s">
        <v>224</v>
      </c>
      <c r="EU11" s="95" t="s">
        <v>224</v>
      </c>
      <c r="EV11" s="95" t="s">
        <v>224</v>
      </c>
      <c r="EW11" s="95" t="s">
        <v>224</v>
      </c>
      <c r="EX11" s="95" t="s">
        <v>224</v>
      </c>
      <c r="EY11" s="95" t="s">
        <v>224</v>
      </c>
      <c r="EZ11" s="95" t="s">
        <v>224</v>
      </c>
      <c r="FA11" s="95" t="s">
        <v>224</v>
      </c>
      <c r="FB11" s="95" t="s">
        <v>224</v>
      </c>
      <c r="FC11" s="95" t="s">
        <v>224</v>
      </c>
      <c r="FD11" s="95" t="s">
        <v>224</v>
      </c>
      <c r="FE11" s="95" t="s">
        <v>224</v>
      </c>
      <c r="FF11" s="95" t="s">
        <v>224</v>
      </c>
      <c r="FG11" s="95" t="s">
        <v>224</v>
      </c>
      <c r="FH11" s="95" t="s">
        <v>224</v>
      </c>
      <c r="FI11" s="95" t="s">
        <v>224</v>
      </c>
      <c r="FJ11" s="95" t="s">
        <v>224</v>
      </c>
      <c r="FK11" s="95" t="s">
        <v>224</v>
      </c>
      <c r="FL11" s="95" t="s">
        <v>224</v>
      </c>
      <c r="FM11" s="95" t="s">
        <v>224</v>
      </c>
      <c r="FN11" s="95" t="s">
        <v>224</v>
      </c>
      <c r="FO11" s="95" t="s">
        <v>224</v>
      </c>
      <c r="FP11" s="95" t="s">
        <v>224</v>
      </c>
      <c r="FQ11" s="95" t="s">
        <v>224</v>
      </c>
      <c r="FR11" s="95" t="s">
        <v>224</v>
      </c>
      <c r="FS11" s="95" t="s">
        <v>224</v>
      </c>
      <c r="FT11" s="95" t="s">
        <v>224</v>
      </c>
      <c r="FU11" s="95" t="s">
        <v>224</v>
      </c>
      <c r="FV11" s="95" t="s">
        <v>224</v>
      </c>
      <c r="FW11" s="95" t="s">
        <v>224</v>
      </c>
      <c r="FX11" s="95" t="s">
        <v>224</v>
      </c>
      <c r="FY11" s="95" t="s">
        <v>224</v>
      </c>
      <c r="FZ11" s="95" t="s">
        <v>224</v>
      </c>
      <c r="GA11" s="95" t="s">
        <v>224</v>
      </c>
      <c r="GB11" s="95" t="s">
        <v>224</v>
      </c>
      <c r="GC11" s="95" t="s">
        <v>224</v>
      </c>
      <c r="GD11" s="95" t="s">
        <v>224</v>
      </c>
      <c r="GE11" s="95" t="s">
        <v>224</v>
      </c>
      <c r="GF11" s="95" t="s">
        <v>224</v>
      </c>
      <c r="GG11" s="95" t="s">
        <v>224</v>
      </c>
      <c r="GH11" s="95" t="s">
        <v>224</v>
      </c>
      <c r="GI11" s="95" t="s">
        <v>224</v>
      </c>
      <c r="GJ11" s="95" t="s">
        <v>224</v>
      </c>
      <c r="GK11" s="95" t="s">
        <v>224</v>
      </c>
      <c r="GL11" s="95" t="s">
        <v>224</v>
      </c>
      <c r="GM11" s="95" t="s">
        <v>224</v>
      </c>
      <c r="GN11" s="95" t="s">
        <v>224</v>
      </c>
      <c r="GO11" s="95" t="s">
        <v>224</v>
      </c>
      <c r="GP11" s="95" t="s">
        <v>224</v>
      </c>
      <c r="GQ11" s="95" t="s">
        <v>224</v>
      </c>
      <c r="GR11" s="95" t="s">
        <v>224</v>
      </c>
      <c r="GS11" s="95" t="s">
        <v>224</v>
      </c>
      <c r="GT11" s="95" t="s">
        <v>224</v>
      </c>
      <c r="GU11" s="95" t="s">
        <v>224</v>
      </c>
      <c r="GV11" s="95" t="s">
        <v>224</v>
      </c>
      <c r="GW11" s="95" t="s">
        <v>224</v>
      </c>
      <c r="GX11" s="95" t="s">
        <v>224</v>
      </c>
      <c r="GY11" s="95" t="s">
        <v>224</v>
      </c>
      <c r="GZ11" s="95" t="s">
        <v>224</v>
      </c>
      <c r="HA11" s="95" t="s">
        <v>224</v>
      </c>
      <c r="HB11" s="95" t="s">
        <v>224</v>
      </c>
      <c r="HC11" s="95" t="s">
        <v>224</v>
      </c>
      <c r="HD11" s="95" t="s">
        <v>224</v>
      </c>
      <c r="HE11" s="95" t="s">
        <v>224</v>
      </c>
      <c r="HF11" s="95" t="s">
        <v>224</v>
      </c>
      <c r="HG11" s="95" t="s">
        <v>224</v>
      </c>
      <c r="HH11" s="95" t="s">
        <v>224</v>
      </c>
      <c r="HI11" s="95" t="s">
        <v>224</v>
      </c>
      <c r="HJ11" s="95" t="s">
        <v>224</v>
      </c>
      <c r="HK11" s="95" t="s">
        <v>224</v>
      </c>
      <c r="HL11" s="95" t="s">
        <v>224</v>
      </c>
      <c r="HM11" s="95" t="s">
        <v>224</v>
      </c>
      <c r="HN11" s="95" t="s">
        <v>224</v>
      </c>
      <c r="HO11" s="95" t="s">
        <v>224</v>
      </c>
      <c r="HP11" s="95" t="s">
        <v>224</v>
      </c>
      <c r="HQ11" s="95" t="s">
        <v>224</v>
      </c>
      <c r="HR11" s="95" t="s">
        <v>224</v>
      </c>
      <c r="HS11" s="95" t="s">
        <v>224</v>
      </c>
      <c r="HT11" s="95" t="s">
        <v>224</v>
      </c>
      <c r="HU11" s="95" t="s">
        <v>224</v>
      </c>
      <c r="HV11" s="95" t="s">
        <v>224</v>
      </c>
      <c r="HW11" s="95" t="s">
        <v>224</v>
      </c>
      <c r="HX11" s="95" t="s">
        <v>224</v>
      </c>
      <c r="HY11" s="95" t="s">
        <v>224</v>
      </c>
      <c r="HZ11" s="95" t="s">
        <v>224</v>
      </c>
      <c r="IA11" s="95" t="s">
        <v>224</v>
      </c>
      <c r="IB11" s="95" t="s">
        <v>224</v>
      </c>
      <c r="IC11" s="95" t="s">
        <v>224</v>
      </c>
      <c r="ID11" s="95" t="s">
        <v>224</v>
      </c>
      <c r="IE11" s="95" t="s">
        <v>224</v>
      </c>
      <c r="IF11" s="95" t="s">
        <v>224</v>
      </c>
      <c r="IG11" s="95" t="s">
        <v>224</v>
      </c>
      <c r="IH11" s="95" t="s">
        <v>224</v>
      </c>
      <c r="II11" s="95" t="s">
        <v>224</v>
      </c>
      <c r="IJ11" s="95" t="s">
        <v>224</v>
      </c>
      <c r="IK11" s="95" t="s">
        <v>224</v>
      </c>
      <c r="IL11" s="95" t="s">
        <v>224</v>
      </c>
      <c r="IM11" s="95" t="s">
        <v>224</v>
      </c>
      <c r="IN11" s="95" t="s">
        <v>224</v>
      </c>
      <c r="IO11" s="95" t="s">
        <v>224</v>
      </c>
      <c r="IP11" s="95" t="s">
        <v>224</v>
      </c>
      <c r="IQ11" s="95" t="s">
        <v>224</v>
      </c>
      <c r="IR11" s="95" t="s">
        <v>224</v>
      </c>
      <c r="IS11" s="95" t="s">
        <v>224</v>
      </c>
      <c r="IT11" s="95" t="s">
        <v>224</v>
      </c>
      <c r="IU11" s="95" t="s">
        <v>224</v>
      </c>
      <c r="IV11" s="95" t="s">
        <v>224</v>
      </c>
      <c r="IW11" s="95" t="s">
        <v>224</v>
      </c>
      <c r="IX11" s="95" t="s">
        <v>224</v>
      </c>
      <c r="IY11" s="95" t="s">
        <v>224</v>
      </c>
      <c r="IZ11" s="95" t="s">
        <v>224</v>
      </c>
      <c r="JA11" s="95" t="s">
        <v>224</v>
      </c>
      <c r="JB11" s="95" t="s">
        <v>224</v>
      </c>
      <c r="JC11" s="95" t="s">
        <v>224</v>
      </c>
      <c r="JD11" s="95" t="s">
        <v>224</v>
      </c>
      <c r="JE11" s="95" t="s">
        <v>224</v>
      </c>
      <c r="JF11" s="95" t="s">
        <v>224</v>
      </c>
      <c r="JG11" s="95" t="s">
        <v>224</v>
      </c>
      <c r="JH11" s="95" t="s">
        <v>224</v>
      </c>
      <c r="JI11" s="95" t="s">
        <v>224</v>
      </c>
      <c r="JJ11" s="95" t="s">
        <v>224</v>
      </c>
      <c r="JK11" s="95" t="s">
        <v>224</v>
      </c>
      <c r="JL11" s="95" t="s">
        <v>224</v>
      </c>
      <c r="JM11" s="95" t="s">
        <v>224</v>
      </c>
      <c r="JN11" s="95" t="s">
        <v>224</v>
      </c>
      <c r="JO11" s="95" t="s">
        <v>224</v>
      </c>
      <c r="JP11" s="95" t="s">
        <v>224</v>
      </c>
      <c r="JQ11" s="95" t="s">
        <v>224</v>
      </c>
      <c r="JR11" s="95" t="s">
        <v>224</v>
      </c>
      <c r="JS11" s="95" t="s">
        <v>224</v>
      </c>
      <c r="JT11" s="95" t="s">
        <v>224</v>
      </c>
      <c r="JU11" s="95" t="s">
        <v>224</v>
      </c>
      <c r="JV11" s="95" t="s">
        <v>224</v>
      </c>
      <c r="JW11" s="95" t="s">
        <v>224</v>
      </c>
      <c r="JX11" s="95" t="s">
        <v>224</v>
      </c>
      <c r="JY11" s="95" t="s">
        <v>224</v>
      </c>
      <c r="JZ11" s="95" t="s">
        <v>224</v>
      </c>
      <c r="KA11" s="95" t="s">
        <v>224</v>
      </c>
      <c r="KB11" s="95" t="s">
        <v>224</v>
      </c>
      <c r="KC11" s="95" t="s">
        <v>224</v>
      </c>
      <c r="KD11" s="95" t="s">
        <v>224</v>
      </c>
      <c r="KE11" s="95" t="s">
        <v>224</v>
      </c>
      <c r="KF11" s="95" t="s">
        <v>224</v>
      </c>
      <c r="KG11" s="95" t="s">
        <v>224</v>
      </c>
      <c r="KH11" s="95" t="s">
        <v>224</v>
      </c>
      <c r="KI11" s="95" t="s">
        <v>224</v>
      </c>
      <c r="KJ11" s="95" t="s">
        <v>224</v>
      </c>
      <c r="KK11" s="95" t="s">
        <v>224</v>
      </c>
      <c r="KL11" s="95" t="s">
        <v>224</v>
      </c>
      <c r="KM11" s="95" t="s">
        <v>224</v>
      </c>
      <c r="KN11" s="95" t="s">
        <v>224</v>
      </c>
      <c r="KO11" s="95" t="s">
        <v>224</v>
      </c>
      <c r="KP11" s="95" t="s">
        <v>224</v>
      </c>
      <c r="KQ11" s="95" t="s">
        <v>224</v>
      </c>
      <c r="KR11" s="95" t="s">
        <v>224</v>
      </c>
      <c r="KS11" s="95" t="s">
        <v>224</v>
      </c>
      <c r="KT11" s="95" t="s">
        <v>224</v>
      </c>
      <c r="KU11" s="95" t="s">
        <v>224</v>
      </c>
      <c r="KV11" s="95" t="s">
        <v>224</v>
      </c>
      <c r="KW11" s="95" t="s">
        <v>224</v>
      </c>
      <c r="KX11" s="95" t="s">
        <v>224</v>
      </c>
      <c r="KY11" s="95" t="s">
        <v>224</v>
      </c>
      <c r="KZ11" s="95" t="s">
        <v>224</v>
      </c>
      <c r="LA11" s="95" t="s">
        <v>224</v>
      </c>
      <c r="LB11" s="95" t="s">
        <v>224</v>
      </c>
      <c r="LC11" s="95" t="s">
        <v>224</v>
      </c>
      <c r="LD11" s="95" t="s">
        <v>224</v>
      </c>
      <c r="LE11" s="95" t="s">
        <v>224</v>
      </c>
      <c r="LF11" s="95" t="s">
        <v>224</v>
      </c>
      <c r="LG11" s="95" t="s">
        <v>224</v>
      </c>
      <c r="LH11" s="95" t="s">
        <v>224</v>
      </c>
      <c r="LI11" s="95" t="s">
        <v>224</v>
      </c>
      <c r="LJ11" s="95" t="s">
        <v>224</v>
      </c>
      <c r="LK11" s="95" t="s">
        <v>224</v>
      </c>
      <c r="LL11" s="95" t="s">
        <v>224</v>
      </c>
      <c r="LM11" s="95" t="s">
        <v>224</v>
      </c>
      <c r="LN11" s="95" t="s">
        <v>224</v>
      </c>
      <c r="LO11" s="95" t="s">
        <v>224</v>
      </c>
      <c r="LP11" s="95" t="s">
        <v>224</v>
      </c>
      <c r="LQ11" s="95" t="s">
        <v>224</v>
      </c>
      <c r="LR11" s="95" t="s">
        <v>224</v>
      </c>
      <c r="LS11" s="95" t="s">
        <v>224</v>
      </c>
      <c r="LT11" s="95" t="s">
        <v>224</v>
      </c>
      <c r="LU11" s="95" t="s">
        <v>224</v>
      </c>
      <c r="LV11" s="95" t="s">
        <v>224</v>
      </c>
      <c r="LW11" s="95" t="s">
        <v>224</v>
      </c>
      <c r="LX11" s="95" t="s">
        <v>224</v>
      </c>
      <c r="LY11" s="95" t="s">
        <v>224</v>
      </c>
    </row>
    <row r="12" spans="1:33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</row>
    <row r="13" spans="1:337" ht="18.5" x14ac:dyDescent="0.45">
      <c r="A13" s="25" t="s">
        <v>107</v>
      </c>
    </row>
    <row r="14" spans="1:337" x14ac:dyDescent="0.35">
      <c r="A14" s="24" t="s">
        <v>36</v>
      </c>
      <c r="B14" s="23">
        <v>44927</v>
      </c>
      <c r="C14" s="23">
        <v>44958</v>
      </c>
      <c r="D14" s="23">
        <v>44986</v>
      </c>
      <c r="E14" s="23">
        <v>45017</v>
      </c>
      <c r="F14" s="23">
        <v>45047</v>
      </c>
      <c r="G14" s="23">
        <v>45078</v>
      </c>
      <c r="H14" s="23">
        <v>45108</v>
      </c>
      <c r="I14" s="23">
        <v>45139</v>
      </c>
      <c r="J14" s="23">
        <v>45170</v>
      </c>
      <c r="K14" s="23">
        <v>45200</v>
      </c>
      <c r="L14" s="23">
        <v>45231</v>
      </c>
      <c r="M14" s="23">
        <v>45261</v>
      </c>
      <c r="N14" s="23">
        <v>45292</v>
      </c>
      <c r="O14" s="23">
        <v>45323</v>
      </c>
      <c r="P14" s="23">
        <v>45352</v>
      </c>
      <c r="Q14" s="23">
        <v>45383</v>
      </c>
      <c r="R14" s="23">
        <v>45413</v>
      </c>
      <c r="S14" s="23">
        <v>45444</v>
      </c>
      <c r="T14" s="23">
        <v>45474</v>
      </c>
      <c r="U14" s="23">
        <v>45505</v>
      </c>
      <c r="V14" s="23">
        <v>45536</v>
      </c>
      <c r="W14" s="23">
        <v>45566</v>
      </c>
      <c r="X14" s="23">
        <v>45597</v>
      </c>
      <c r="Y14" s="23">
        <v>45627</v>
      </c>
      <c r="Z14" s="23">
        <v>45658</v>
      </c>
      <c r="AA14" s="23">
        <v>45689</v>
      </c>
      <c r="AB14" s="23">
        <v>45717</v>
      </c>
      <c r="AC14" s="23">
        <v>45748</v>
      </c>
      <c r="AD14" s="23">
        <v>45778</v>
      </c>
      <c r="AE14" s="23">
        <v>45809</v>
      </c>
      <c r="AF14" s="23">
        <v>45839</v>
      </c>
      <c r="AG14" s="23">
        <v>45870</v>
      </c>
      <c r="AH14" s="23">
        <v>45901</v>
      </c>
      <c r="AI14" s="23">
        <v>45931</v>
      </c>
      <c r="AJ14" s="23">
        <v>45962</v>
      </c>
      <c r="AK14" s="23">
        <v>45992</v>
      </c>
      <c r="AL14" s="23">
        <v>46023</v>
      </c>
      <c r="AM14" s="23">
        <v>46054</v>
      </c>
      <c r="AN14" s="23">
        <v>46082</v>
      </c>
      <c r="AO14" s="23">
        <v>46113</v>
      </c>
      <c r="AP14" s="23">
        <v>46143</v>
      </c>
      <c r="AQ14" s="23">
        <v>46174</v>
      </c>
      <c r="AR14" s="23">
        <v>46204</v>
      </c>
      <c r="AS14" s="23">
        <v>46235</v>
      </c>
      <c r="AT14" s="23">
        <v>46266</v>
      </c>
      <c r="AU14" s="23">
        <v>46296</v>
      </c>
      <c r="AV14" s="23">
        <v>46327</v>
      </c>
      <c r="AW14" s="23">
        <v>46357</v>
      </c>
      <c r="AX14" s="23">
        <v>46388</v>
      </c>
      <c r="AY14" s="23">
        <v>46419</v>
      </c>
      <c r="AZ14" s="23">
        <v>46447</v>
      </c>
      <c r="BA14" s="23">
        <v>46478</v>
      </c>
      <c r="BB14" s="23">
        <v>46508</v>
      </c>
      <c r="BC14" s="23">
        <v>46539</v>
      </c>
      <c r="BD14" s="23">
        <v>46569</v>
      </c>
      <c r="BE14" s="23">
        <v>46600</v>
      </c>
      <c r="BF14" s="23">
        <v>46631</v>
      </c>
      <c r="BG14" s="23">
        <v>46661</v>
      </c>
      <c r="BH14" s="23">
        <v>46692</v>
      </c>
      <c r="BI14" s="23">
        <v>46722</v>
      </c>
      <c r="BJ14" s="23">
        <v>46753</v>
      </c>
      <c r="BK14" s="23">
        <v>46784</v>
      </c>
      <c r="BL14" s="23">
        <v>46813</v>
      </c>
      <c r="BM14" s="23">
        <v>46844</v>
      </c>
      <c r="BN14" s="23">
        <v>46874</v>
      </c>
      <c r="BO14" s="23">
        <v>46905</v>
      </c>
      <c r="BP14" s="23">
        <v>46935</v>
      </c>
      <c r="BQ14" s="23">
        <v>46966</v>
      </c>
      <c r="BR14" s="23">
        <v>46997</v>
      </c>
      <c r="BS14" s="23">
        <v>47027</v>
      </c>
      <c r="BT14" s="23">
        <v>47058</v>
      </c>
      <c r="BU14" s="23">
        <v>47088</v>
      </c>
      <c r="BV14" s="23">
        <v>47119</v>
      </c>
      <c r="BW14" s="23">
        <v>47150</v>
      </c>
      <c r="BX14" s="23">
        <v>47178</v>
      </c>
      <c r="BY14" s="23">
        <v>47209</v>
      </c>
      <c r="BZ14" s="23">
        <v>47239</v>
      </c>
      <c r="CA14" s="23">
        <v>47270</v>
      </c>
      <c r="CB14" s="23">
        <v>47300</v>
      </c>
      <c r="CC14" s="23">
        <v>47331</v>
      </c>
      <c r="CD14" s="23">
        <v>47362</v>
      </c>
      <c r="CE14" s="23">
        <v>47392</v>
      </c>
      <c r="CF14" s="23">
        <v>47423</v>
      </c>
      <c r="CG14" s="23">
        <v>47453</v>
      </c>
      <c r="CH14" s="23">
        <v>47484</v>
      </c>
      <c r="CI14" s="23">
        <v>47515</v>
      </c>
      <c r="CJ14" s="23">
        <v>47543</v>
      </c>
      <c r="CK14" s="23">
        <v>47574</v>
      </c>
      <c r="CL14" s="23">
        <v>47604</v>
      </c>
      <c r="CM14" s="23">
        <v>47635</v>
      </c>
      <c r="CN14" s="23">
        <v>47665</v>
      </c>
      <c r="CO14" s="23">
        <v>47696</v>
      </c>
      <c r="CP14" s="23">
        <v>47727</v>
      </c>
      <c r="CQ14" s="23">
        <v>47757</v>
      </c>
      <c r="CR14" s="23">
        <v>47788</v>
      </c>
      <c r="CS14" s="23">
        <v>47818</v>
      </c>
      <c r="CT14" s="23">
        <v>47849</v>
      </c>
      <c r="CU14" s="23">
        <v>47880</v>
      </c>
      <c r="CV14" s="23">
        <v>47908</v>
      </c>
      <c r="CW14" s="23">
        <v>47939</v>
      </c>
      <c r="CX14" s="23">
        <v>47969</v>
      </c>
      <c r="CY14" s="23">
        <v>48000</v>
      </c>
      <c r="CZ14" s="23">
        <v>48030</v>
      </c>
      <c r="DA14" s="23">
        <v>48061</v>
      </c>
      <c r="DB14" s="23">
        <v>48092</v>
      </c>
      <c r="DC14" s="23">
        <v>48122</v>
      </c>
      <c r="DD14" s="23">
        <v>48153</v>
      </c>
      <c r="DE14" s="23">
        <v>48183</v>
      </c>
      <c r="DF14" s="23">
        <v>48214</v>
      </c>
      <c r="DG14" s="23">
        <v>48245</v>
      </c>
      <c r="DH14" s="23">
        <v>48274</v>
      </c>
      <c r="DI14" s="23">
        <v>48305</v>
      </c>
      <c r="DJ14" s="23">
        <v>48335</v>
      </c>
      <c r="DK14" s="23">
        <v>48366</v>
      </c>
      <c r="DL14" s="23">
        <v>48396</v>
      </c>
      <c r="DM14" s="23">
        <v>48427</v>
      </c>
      <c r="DN14" s="23">
        <v>48458</v>
      </c>
      <c r="DO14" s="23">
        <v>48488</v>
      </c>
      <c r="DP14" s="23">
        <v>48519</v>
      </c>
      <c r="DQ14" s="23">
        <v>48549</v>
      </c>
      <c r="DR14" s="23">
        <v>48580</v>
      </c>
      <c r="DS14" s="23">
        <v>48611</v>
      </c>
      <c r="DT14" s="23">
        <v>48639</v>
      </c>
      <c r="DU14" s="23">
        <v>48670</v>
      </c>
      <c r="DV14" s="23">
        <v>48700</v>
      </c>
      <c r="DW14" s="23">
        <v>48731</v>
      </c>
      <c r="DX14" s="23">
        <v>48761</v>
      </c>
      <c r="DY14" s="23">
        <v>48792</v>
      </c>
      <c r="DZ14" s="23">
        <v>48823</v>
      </c>
      <c r="EA14" s="23">
        <v>48853</v>
      </c>
      <c r="EB14" s="23">
        <v>48884</v>
      </c>
      <c r="EC14" s="23">
        <v>48914</v>
      </c>
      <c r="ED14" s="23">
        <v>48945</v>
      </c>
      <c r="EE14" s="23">
        <v>48976</v>
      </c>
      <c r="EF14" s="23">
        <v>49004</v>
      </c>
      <c r="EG14" s="23">
        <v>49035</v>
      </c>
      <c r="EH14" s="23">
        <v>49065</v>
      </c>
      <c r="EI14" s="23">
        <v>49096</v>
      </c>
      <c r="EJ14" s="23">
        <v>49126</v>
      </c>
      <c r="EK14" s="23">
        <v>49157</v>
      </c>
      <c r="EL14" s="23">
        <v>49188</v>
      </c>
      <c r="EM14" s="23">
        <v>49218</v>
      </c>
      <c r="EN14" s="23">
        <v>49249</v>
      </c>
      <c r="EO14" s="23">
        <v>49279</v>
      </c>
      <c r="EP14" s="23">
        <v>49310</v>
      </c>
      <c r="EQ14" s="23">
        <v>49341</v>
      </c>
      <c r="ER14" s="23">
        <v>49369</v>
      </c>
      <c r="ES14" s="23">
        <v>49400</v>
      </c>
      <c r="ET14" s="23">
        <v>49430</v>
      </c>
      <c r="EU14" s="23">
        <v>49461</v>
      </c>
      <c r="EV14" s="23">
        <v>49491</v>
      </c>
      <c r="EW14" s="23">
        <v>49522</v>
      </c>
      <c r="EX14" s="23">
        <v>49553</v>
      </c>
      <c r="EY14" s="23">
        <v>49583</v>
      </c>
      <c r="EZ14" s="23">
        <v>49614</v>
      </c>
      <c r="FA14" s="23">
        <v>49644</v>
      </c>
      <c r="FB14" s="23">
        <v>49675</v>
      </c>
      <c r="FC14" s="23">
        <v>49706</v>
      </c>
      <c r="FD14" s="23">
        <v>49735</v>
      </c>
      <c r="FE14" s="23">
        <v>49766</v>
      </c>
      <c r="FF14" s="23">
        <v>49796</v>
      </c>
      <c r="FG14" s="23">
        <v>49827</v>
      </c>
      <c r="FH14" s="23">
        <v>49857</v>
      </c>
      <c r="FI14" s="23">
        <v>49888</v>
      </c>
      <c r="FJ14" s="23">
        <v>49919</v>
      </c>
      <c r="FK14" s="23">
        <v>49949</v>
      </c>
      <c r="FL14" s="23">
        <v>49980</v>
      </c>
      <c r="FM14" s="23">
        <v>50010</v>
      </c>
      <c r="FN14" s="23">
        <v>50041</v>
      </c>
      <c r="FO14" s="23">
        <v>50072</v>
      </c>
      <c r="FP14" s="23">
        <v>50100</v>
      </c>
      <c r="FQ14" s="23">
        <v>50131</v>
      </c>
      <c r="FR14" s="23">
        <v>50161</v>
      </c>
      <c r="FS14" s="23">
        <v>50192</v>
      </c>
      <c r="FT14" s="23">
        <v>50222</v>
      </c>
      <c r="FU14" s="23">
        <v>50253</v>
      </c>
      <c r="FV14" s="23">
        <v>50284</v>
      </c>
      <c r="FW14" s="23">
        <v>50314</v>
      </c>
      <c r="FX14" s="23">
        <v>50345</v>
      </c>
      <c r="FY14" s="23">
        <v>50375</v>
      </c>
      <c r="FZ14" s="23">
        <v>50406</v>
      </c>
      <c r="GA14" s="23">
        <v>50437</v>
      </c>
      <c r="GB14" s="23">
        <v>50465</v>
      </c>
      <c r="GC14" s="23">
        <v>50496</v>
      </c>
      <c r="GD14" s="23">
        <v>50526</v>
      </c>
      <c r="GE14" s="23">
        <v>50557</v>
      </c>
      <c r="GF14" s="23">
        <v>50587</v>
      </c>
      <c r="GG14" s="23">
        <v>50618</v>
      </c>
      <c r="GH14" s="23">
        <v>50649</v>
      </c>
      <c r="GI14" s="23">
        <v>50679</v>
      </c>
      <c r="GJ14" s="23">
        <v>50710</v>
      </c>
      <c r="GK14" s="23">
        <v>50740</v>
      </c>
      <c r="GL14" s="23">
        <v>50771</v>
      </c>
      <c r="GM14" s="23">
        <v>50802</v>
      </c>
      <c r="GN14" s="23">
        <v>50830</v>
      </c>
      <c r="GO14" s="23">
        <v>50861</v>
      </c>
      <c r="GP14" s="23">
        <v>50891</v>
      </c>
      <c r="GQ14" s="23">
        <v>50922</v>
      </c>
      <c r="GR14" s="23">
        <v>50952</v>
      </c>
      <c r="GS14" s="23">
        <v>50983</v>
      </c>
      <c r="GT14" s="23">
        <v>51014</v>
      </c>
      <c r="GU14" s="23">
        <v>51044</v>
      </c>
      <c r="GV14" s="23">
        <v>51075</v>
      </c>
      <c r="GW14" s="23">
        <v>51105</v>
      </c>
      <c r="GX14" s="23">
        <v>51136</v>
      </c>
      <c r="GY14" s="23">
        <v>51167</v>
      </c>
      <c r="GZ14" s="23">
        <v>51196</v>
      </c>
      <c r="HA14" s="23">
        <v>51227</v>
      </c>
      <c r="HB14" s="23">
        <v>51257</v>
      </c>
      <c r="HC14" s="23">
        <v>51288</v>
      </c>
      <c r="HD14" s="23">
        <v>51318</v>
      </c>
      <c r="HE14" s="23">
        <v>51349</v>
      </c>
      <c r="HF14" s="23">
        <v>51380</v>
      </c>
      <c r="HG14" s="23">
        <v>51410</v>
      </c>
      <c r="HH14" s="23">
        <v>51441</v>
      </c>
      <c r="HI14" s="23">
        <v>51471</v>
      </c>
      <c r="HJ14" s="23">
        <v>51502</v>
      </c>
      <c r="HK14" s="23">
        <v>51533</v>
      </c>
      <c r="HL14" s="23">
        <v>51561</v>
      </c>
      <c r="HM14" s="23">
        <v>51592</v>
      </c>
      <c r="HN14" s="23">
        <v>51622</v>
      </c>
      <c r="HO14" s="23">
        <v>51653</v>
      </c>
      <c r="HP14" s="23">
        <v>51683</v>
      </c>
      <c r="HQ14" s="23">
        <v>51714</v>
      </c>
      <c r="HR14" s="23">
        <v>51745</v>
      </c>
      <c r="HS14" s="23">
        <v>51775</v>
      </c>
      <c r="HT14" s="23">
        <v>51806</v>
      </c>
      <c r="HU14" s="23">
        <v>51836</v>
      </c>
      <c r="HV14" s="23">
        <v>51867</v>
      </c>
      <c r="HW14" s="23">
        <v>51898</v>
      </c>
      <c r="HX14" s="23">
        <v>51926</v>
      </c>
      <c r="HY14" s="23">
        <v>51957</v>
      </c>
      <c r="HZ14" s="23">
        <v>51987</v>
      </c>
      <c r="IA14" s="23">
        <v>52018</v>
      </c>
      <c r="IB14" s="23">
        <v>52048</v>
      </c>
      <c r="IC14" s="23">
        <v>52079</v>
      </c>
      <c r="ID14" s="23">
        <v>52110</v>
      </c>
      <c r="IE14" s="23">
        <v>52140</v>
      </c>
      <c r="IF14" s="23">
        <v>52171</v>
      </c>
      <c r="IG14" s="23">
        <v>52201</v>
      </c>
      <c r="IH14" s="23">
        <v>52232</v>
      </c>
      <c r="II14" s="23">
        <v>52263</v>
      </c>
      <c r="IJ14" s="23">
        <v>52291</v>
      </c>
      <c r="IK14" s="23">
        <v>52322</v>
      </c>
      <c r="IL14" s="23">
        <v>52352</v>
      </c>
      <c r="IM14" s="23">
        <v>52383</v>
      </c>
      <c r="IN14" s="23">
        <v>52413</v>
      </c>
      <c r="IO14" s="23">
        <v>52444</v>
      </c>
      <c r="IP14" s="23">
        <v>52475</v>
      </c>
      <c r="IQ14" s="23">
        <v>52505</v>
      </c>
      <c r="IR14" s="23">
        <v>52536</v>
      </c>
      <c r="IS14" s="23">
        <v>52566</v>
      </c>
      <c r="IT14" s="23">
        <v>52597</v>
      </c>
      <c r="IU14" s="23">
        <v>52628</v>
      </c>
      <c r="IV14" s="23">
        <v>52657</v>
      </c>
      <c r="IW14" s="23">
        <v>52688</v>
      </c>
      <c r="IX14" s="23">
        <v>52718</v>
      </c>
      <c r="IY14" s="23">
        <v>52749</v>
      </c>
      <c r="IZ14" s="23">
        <v>52779</v>
      </c>
      <c r="JA14" s="23">
        <v>52810</v>
      </c>
      <c r="JB14" s="23">
        <v>52841</v>
      </c>
      <c r="JC14" s="23">
        <v>52871</v>
      </c>
      <c r="JD14" s="23">
        <v>52902</v>
      </c>
      <c r="JE14" s="23">
        <v>52932</v>
      </c>
      <c r="JF14" s="23">
        <v>52963</v>
      </c>
      <c r="JG14" s="23">
        <v>52994</v>
      </c>
      <c r="JH14" s="23">
        <v>53022</v>
      </c>
      <c r="JI14" s="23">
        <v>53053</v>
      </c>
      <c r="JJ14" s="23">
        <v>53083</v>
      </c>
      <c r="JK14" s="23">
        <v>53114</v>
      </c>
      <c r="JL14" s="23">
        <v>53144</v>
      </c>
      <c r="JM14" s="23">
        <v>53175</v>
      </c>
      <c r="JN14" s="23">
        <v>53206</v>
      </c>
      <c r="JO14" s="23">
        <v>53236</v>
      </c>
      <c r="JP14" s="23">
        <v>53267</v>
      </c>
      <c r="JQ14" s="23">
        <v>53297</v>
      </c>
      <c r="JR14" s="23">
        <v>53328</v>
      </c>
      <c r="JS14" s="23">
        <v>53359</v>
      </c>
      <c r="JT14" s="23">
        <v>53387</v>
      </c>
      <c r="JU14" s="23">
        <v>53418</v>
      </c>
      <c r="JV14" s="23">
        <v>53448</v>
      </c>
      <c r="JW14" s="23">
        <v>53479</v>
      </c>
      <c r="JX14" s="23">
        <v>53509</v>
      </c>
      <c r="JY14" s="23">
        <v>53540</v>
      </c>
      <c r="JZ14" s="23">
        <v>53571</v>
      </c>
      <c r="KA14" s="23">
        <v>53601</v>
      </c>
      <c r="KB14" s="23">
        <v>53632</v>
      </c>
      <c r="KC14" s="23">
        <v>53662</v>
      </c>
      <c r="KD14" s="23">
        <v>53693</v>
      </c>
      <c r="KE14" s="23">
        <v>53724</v>
      </c>
      <c r="KF14" s="23">
        <v>53752</v>
      </c>
      <c r="KG14" s="23">
        <v>53783</v>
      </c>
      <c r="KH14" s="23">
        <v>53813</v>
      </c>
      <c r="KI14" s="23">
        <v>53844</v>
      </c>
      <c r="KJ14" s="23">
        <v>53874</v>
      </c>
      <c r="KK14" s="23">
        <v>53905</v>
      </c>
      <c r="KL14" s="23">
        <v>53936</v>
      </c>
      <c r="KM14" s="23">
        <v>53966</v>
      </c>
      <c r="KN14" s="23">
        <v>53997</v>
      </c>
      <c r="KO14" s="23">
        <v>54027</v>
      </c>
      <c r="KP14" s="23">
        <v>54058</v>
      </c>
      <c r="KQ14" s="23">
        <v>54089</v>
      </c>
      <c r="KR14" s="23">
        <v>54118</v>
      </c>
      <c r="KS14" s="23">
        <v>54149</v>
      </c>
      <c r="KT14" s="23">
        <v>54179</v>
      </c>
      <c r="KU14" s="23">
        <v>54210</v>
      </c>
      <c r="KV14" s="23">
        <v>54240</v>
      </c>
      <c r="KW14" s="23">
        <v>54271</v>
      </c>
      <c r="KX14" s="23">
        <v>54302</v>
      </c>
      <c r="KY14" s="23">
        <v>54332</v>
      </c>
      <c r="KZ14" s="23">
        <v>54363</v>
      </c>
      <c r="LA14" s="23">
        <v>54393</v>
      </c>
      <c r="LB14" s="23">
        <v>54424</v>
      </c>
      <c r="LC14" s="23">
        <v>54455</v>
      </c>
      <c r="LD14" s="23">
        <v>54483</v>
      </c>
      <c r="LE14" s="23">
        <v>54514</v>
      </c>
      <c r="LF14" s="23">
        <v>54544</v>
      </c>
      <c r="LG14" s="23">
        <v>54575</v>
      </c>
      <c r="LH14" s="23">
        <v>54605</v>
      </c>
      <c r="LI14" s="23">
        <v>54636</v>
      </c>
      <c r="LJ14" s="23">
        <v>54667</v>
      </c>
      <c r="LK14" s="23">
        <v>54697</v>
      </c>
      <c r="LL14" s="23">
        <v>54728</v>
      </c>
      <c r="LM14" s="23">
        <v>54758</v>
      </c>
      <c r="LN14" s="23">
        <v>54789</v>
      </c>
      <c r="LO14" s="23">
        <v>54820</v>
      </c>
      <c r="LP14" s="23">
        <v>54848</v>
      </c>
      <c r="LQ14" s="23">
        <v>54879</v>
      </c>
      <c r="LR14" s="23">
        <v>54909</v>
      </c>
      <c r="LS14" s="23">
        <v>54940</v>
      </c>
      <c r="LT14" s="23">
        <v>54970</v>
      </c>
      <c r="LU14" s="23">
        <v>55001</v>
      </c>
      <c r="LV14" s="23">
        <v>55032</v>
      </c>
      <c r="LW14" s="23">
        <v>55062</v>
      </c>
      <c r="LX14" s="23">
        <v>55093</v>
      </c>
      <c r="LY14" s="23">
        <v>55123</v>
      </c>
    </row>
    <row r="15" spans="1:337" x14ac:dyDescent="0.35">
      <c r="A15" s="26" t="s">
        <v>37</v>
      </c>
      <c r="B15" s="96" t="s">
        <v>223</v>
      </c>
      <c r="C15" s="96" t="s">
        <v>223</v>
      </c>
      <c r="D15" s="96" t="s">
        <v>223</v>
      </c>
      <c r="E15" s="96" t="s">
        <v>223</v>
      </c>
      <c r="F15" s="96" t="s">
        <v>223</v>
      </c>
      <c r="G15" s="96" t="s">
        <v>223</v>
      </c>
      <c r="H15" s="96" t="s">
        <v>223</v>
      </c>
      <c r="I15" s="96" t="s">
        <v>223</v>
      </c>
      <c r="J15" s="96" t="s">
        <v>223</v>
      </c>
      <c r="K15" s="96" t="s">
        <v>223</v>
      </c>
      <c r="L15" s="96" t="s">
        <v>223</v>
      </c>
      <c r="M15" s="96" t="s">
        <v>223</v>
      </c>
      <c r="N15" s="96" t="s">
        <v>223</v>
      </c>
      <c r="O15" s="96" t="s">
        <v>223</v>
      </c>
      <c r="P15" s="96" t="s">
        <v>223</v>
      </c>
      <c r="Q15" s="96" t="s">
        <v>223</v>
      </c>
      <c r="R15" s="96" t="s">
        <v>223</v>
      </c>
      <c r="S15" s="96" t="s">
        <v>223</v>
      </c>
      <c r="T15" s="96" t="s">
        <v>223</v>
      </c>
      <c r="U15" s="96" t="s">
        <v>223</v>
      </c>
      <c r="V15" s="96" t="s">
        <v>223</v>
      </c>
      <c r="W15" s="96" t="s">
        <v>223</v>
      </c>
      <c r="X15" s="96" t="s">
        <v>223</v>
      </c>
      <c r="Y15" s="96" t="s">
        <v>223</v>
      </c>
      <c r="Z15" s="96" t="s">
        <v>223</v>
      </c>
      <c r="AA15" s="96" t="s">
        <v>223</v>
      </c>
      <c r="AB15" s="96" t="s">
        <v>223</v>
      </c>
      <c r="AC15" s="96" t="s">
        <v>223</v>
      </c>
      <c r="AD15" s="96" t="s">
        <v>223</v>
      </c>
      <c r="AE15" s="96" t="s">
        <v>223</v>
      </c>
      <c r="AF15" s="96" t="s">
        <v>223</v>
      </c>
      <c r="AG15" s="96" t="s">
        <v>223</v>
      </c>
      <c r="AH15" s="96" t="s">
        <v>223</v>
      </c>
      <c r="AI15" s="96" t="s">
        <v>223</v>
      </c>
      <c r="AJ15" s="96" t="s">
        <v>223</v>
      </c>
      <c r="AK15" s="96" t="s">
        <v>223</v>
      </c>
      <c r="AL15" s="96" t="s">
        <v>223</v>
      </c>
      <c r="AM15" s="96" t="s">
        <v>223</v>
      </c>
      <c r="AN15" s="96" t="s">
        <v>223</v>
      </c>
      <c r="AO15" s="96" t="s">
        <v>223</v>
      </c>
      <c r="AP15" s="96" t="s">
        <v>223</v>
      </c>
      <c r="AQ15" s="96" t="s">
        <v>223</v>
      </c>
      <c r="AR15" s="96" t="s">
        <v>223</v>
      </c>
      <c r="AS15" s="96" t="s">
        <v>223</v>
      </c>
      <c r="AT15" s="96" t="s">
        <v>223</v>
      </c>
      <c r="AU15" s="96" t="s">
        <v>223</v>
      </c>
      <c r="AV15" s="96" t="s">
        <v>223</v>
      </c>
      <c r="AW15" s="96" t="s">
        <v>223</v>
      </c>
      <c r="AX15" s="96" t="s">
        <v>223</v>
      </c>
      <c r="AY15" s="96" t="s">
        <v>223</v>
      </c>
      <c r="AZ15" s="96" t="s">
        <v>223</v>
      </c>
      <c r="BA15" s="96" t="s">
        <v>223</v>
      </c>
      <c r="BB15" s="96" t="s">
        <v>223</v>
      </c>
      <c r="BC15" s="96" t="s">
        <v>223</v>
      </c>
      <c r="BD15" s="96" t="s">
        <v>223</v>
      </c>
      <c r="BE15" s="96" t="s">
        <v>223</v>
      </c>
      <c r="BF15" s="96" t="s">
        <v>223</v>
      </c>
      <c r="BG15" s="96" t="s">
        <v>223</v>
      </c>
      <c r="BH15" s="96" t="s">
        <v>223</v>
      </c>
      <c r="BI15" s="96" t="s">
        <v>223</v>
      </c>
      <c r="BJ15" s="96" t="s">
        <v>223</v>
      </c>
      <c r="BK15" s="96" t="s">
        <v>223</v>
      </c>
      <c r="BL15" s="96" t="s">
        <v>223</v>
      </c>
      <c r="BM15" s="96" t="s">
        <v>223</v>
      </c>
      <c r="BN15" s="96" t="s">
        <v>223</v>
      </c>
      <c r="BO15" s="96" t="s">
        <v>223</v>
      </c>
      <c r="BP15" s="96" t="s">
        <v>223</v>
      </c>
      <c r="BQ15" s="96" t="s">
        <v>223</v>
      </c>
      <c r="BR15" s="96" t="s">
        <v>223</v>
      </c>
      <c r="BS15" s="96" t="s">
        <v>223</v>
      </c>
      <c r="BT15" s="96" t="s">
        <v>223</v>
      </c>
      <c r="BU15" s="96" t="s">
        <v>223</v>
      </c>
      <c r="BV15" s="96" t="s">
        <v>223</v>
      </c>
      <c r="BW15" s="96" t="s">
        <v>223</v>
      </c>
      <c r="BX15" s="96" t="s">
        <v>223</v>
      </c>
      <c r="BY15" s="96" t="s">
        <v>223</v>
      </c>
      <c r="BZ15" s="96" t="s">
        <v>223</v>
      </c>
      <c r="CA15" s="96" t="s">
        <v>223</v>
      </c>
      <c r="CB15" s="96" t="s">
        <v>223</v>
      </c>
      <c r="CC15" s="96" t="s">
        <v>223</v>
      </c>
      <c r="CD15" s="96" t="s">
        <v>223</v>
      </c>
      <c r="CE15" s="96" t="s">
        <v>223</v>
      </c>
      <c r="CF15" s="96" t="s">
        <v>223</v>
      </c>
      <c r="CG15" s="96" t="s">
        <v>223</v>
      </c>
      <c r="CH15" s="96" t="s">
        <v>223</v>
      </c>
      <c r="CI15" s="96" t="s">
        <v>223</v>
      </c>
      <c r="CJ15" s="96" t="s">
        <v>223</v>
      </c>
      <c r="CK15" s="96" t="s">
        <v>223</v>
      </c>
      <c r="CL15" s="96" t="s">
        <v>223</v>
      </c>
      <c r="CM15" s="96" t="s">
        <v>223</v>
      </c>
      <c r="CN15" s="96" t="s">
        <v>223</v>
      </c>
      <c r="CO15" s="96" t="s">
        <v>223</v>
      </c>
      <c r="CP15" s="96" t="s">
        <v>223</v>
      </c>
      <c r="CQ15" s="96" t="s">
        <v>223</v>
      </c>
      <c r="CR15" s="96" t="s">
        <v>223</v>
      </c>
      <c r="CS15" s="96" t="s">
        <v>223</v>
      </c>
      <c r="CT15" s="96" t="s">
        <v>223</v>
      </c>
      <c r="CU15" s="96" t="s">
        <v>223</v>
      </c>
      <c r="CV15" s="96" t="s">
        <v>223</v>
      </c>
      <c r="CW15" s="96" t="s">
        <v>223</v>
      </c>
      <c r="CX15" s="96" t="s">
        <v>223</v>
      </c>
      <c r="CY15" s="96" t="s">
        <v>223</v>
      </c>
      <c r="CZ15" s="96" t="s">
        <v>223</v>
      </c>
      <c r="DA15" s="96" t="s">
        <v>223</v>
      </c>
      <c r="DB15" s="96" t="s">
        <v>223</v>
      </c>
      <c r="DC15" s="96" t="s">
        <v>223</v>
      </c>
      <c r="DD15" s="96" t="s">
        <v>223</v>
      </c>
      <c r="DE15" s="96" t="s">
        <v>223</v>
      </c>
      <c r="DF15" s="96" t="s">
        <v>223</v>
      </c>
      <c r="DG15" s="96" t="s">
        <v>223</v>
      </c>
      <c r="DH15" s="96" t="s">
        <v>223</v>
      </c>
      <c r="DI15" s="96" t="s">
        <v>223</v>
      </c>
      <c r="DJ15" s="96" t="s">
        <v>223</v>
      </c>
      <c r="DK15" s="96" t="s">
        <v>223</v>
      </c>
      <c r="DL15" s="96" t="s">
        <v>223</v>
      </c>
      <c r="DM15" s="96" t="s">
        <v>223</v>
      </c>
      <c r="DN15" s="96" t="s">
        <v>223</v>
      </c>
      <c r="DO15" s="96" t="s">
        <v>223</v>
      </c>
      <c r="DP15" s="96" t="s">
        <v>223</v>
      </c>
      <c r="DQ15" s="96" t="s">
        <v>223</v>
      </c>
      <c r="DR15" s="96" t="s">
        <v>223</v>
      </c>
      <c r="DS15" s="96" t="s">
        <v>223</v>
      </c>
      <c r="DT15" s="96" t="s">
        <v>223</v>
      </c>
      <c r="DU15" s="96" t="s">
        <v>223</v>
      </c>
      <c r="DV15" s="96" t="s">
        <v>223</v>
      </c>
      <c r="DW15" s="96" t="s">
        <v>223</v>
      </c>
      <c r="DX15" s="96" t="s">
        <v>223</v>
      </c>
      <c r="DY15" s="96" t="s">
        <v>223</v>
      </c>
      <c r="DZ15" s="96" t="s">
        <v>223</v>
      </c>
      <c r="EA15" s="96" t="s">
        <v>223</v>
      </c>
      <c r="EB15" s="96" t="s">
        <v>223</v>
      </c>
      <c r="EC15" s="96" t="s">
        <v>223</v>
      </c>
      <c r="ED15" s="96" t="s">
        <v>223</v>
      </c>
      <c r="EE15" s="96" t="s">
        <v>223</v>
      </c>
      <c r="EF15" s="96" t="s">
        <v>223</v>
      </c>
      <c r="EG15" s="96" t="s">
        <v>223</v>
      </c>
      <c r="EH15" s="96" t="s">
        <v>223</v>
      </c>
      <c r="EI15" s="96" t="s">
        <v>223</v>
      </c>
      <c r="EJ15" s="96" t="s">
        <v>223</v>
      </c>
      <c r="EK15" s="96" t="s">
        <v>223</v>
      </c>
      <c r="EL15" s="96" t="s">
        <v>223</v>
      </c>
      <c r="EM15" s="96" t="s">
        <v>223</v>
      </c>
      <c r="EN15" s="96" t="s">
        <v>223</v>
      </c>
      <c r="EO15" s="96" t="s">
        <v>223</v>
      </c>
      <c r="EP15" s="96" t="s">
        <v>223</v>
      </c>
      <c r="EQ15" s="96" t="s">
        <v>223</v>
      </c>
      <c r="ER15" s="96" t="s">
        <v>223</v>
      </c>
      <c r="ES15" s="96" t="s">
        <v>223</v>
      </c>
      <c r="ET15" s="96" t="s">
        <v>223</v>
      </c>
      <c r="EU15" s="96" t="s">
        <v>223</v>
      </c>
      <c r="EV15" s="96" t="s">
        <v>223</v>
      </c>
      <c r="EW15" s="96" t="s">
        <v>223</v>
      </c>
      <c r="EX15" s="96" t="s">
        <v>223</v>
      </c>
      <c r="EY15" s="96" t="s">
        <v>223</v>
      </c>
      <c r="EZ15" s="96" t="s">
        <v>223</v>
      </c>
      <c r="FA15" s="96" t="s">
        <v>223</v>
      </c>
      <c r="FB15" s="96" t="s">
        <v>223</v>
      </c>
      <c r="FC15" s="96" t="s">
        <v>223</v>
      </c>
      <c r="FD15" s="96" t="s">
        <v>223</v>
      </c>
      <c r="FE15" s="96" t="s">
        <v>223</v>
      </c>
      <c r="FF15" s="96" t="s">
        <v>223</v>
      </c>
      <c r="FG15" s="96" t="s">
        <v>223</v>
      </c>
      <c r="FH15" s="96" t="s">
        <v>223</v>
      </c>
      <c r="FI15" s="96" t="s">
        <v>223</v>
      </c>
      <c r="FJ15" s="96" t="s">
        <v>223</v>
      </c>
      <c r="FK15" s="96" t="s">
        <v>223</v>
      </c>
      <c r="FL15" s="96" t="s">
        <v>223</v>
      </c>
      <c r="FM15" s="96" t="s">
        <v>223</v>
      </c>
      <c r="FN15" s="96" t="s">
        <v>223</v>
      </c>
      <c r="FO15" s="96" t="s">
        <v>223</v>
      </c>
      <c r="FP15" s="96" t="s">
        <v>223</v>
      </c>
      <c r="FQ15" s="96" t="s">
        <v>223</v>
      </c>
      <c r="FR15" s="96" t="s">
        <v>223</v>
      </c>
      <c r="FS15" s="96" t="s">
        <v>223</v>
      </c>
      <c r="FT15" s="96" t="s">
        <v>223</v>
      </c>
      <c r="FU15" s="96" t="s">
        <v>223</v>
      </c>
      <c r="FV15" s="96" t="s">
        <v>223</v>
      </c>
      <c r="FW15" s="96" t="s">
        <v>223</v>
      </c>
      <c r="FX15" s="96" t="s">
        <v>223</v>
      </c>
      <c r="FY15" s="96" t="s">
        <v>223</v>
      </c>
      <c r="FZ15" s="96" t="s">
        <v>223</v>
      </c>
      <c r="GA15" s="96" t="s">
        <v>223</v>
      </c>
      <c r="GB15" s="96" t="s">
        <v>223</v>
      </c>
      <c r="GC15" s="96" t="s">
        <v>223</v>
      </c>
      <c r="GD15" s="96" t="s">
        <v>223</v>
      </c>
      <c r="GE15" s="96" t="s">
        <v>223</v>
      </c>
      <c r="GF15" s="96" t="s">
        <v>223</v>
      </c>
      <c r="GG15" s="96" t="s">
        <v>223</v>
      </c>
      <c r="GH15" s="96" t="s">
        <v>223</v>
      </c>
      <c r="GI15" s="96" t="s">
        <v>223</v>
      </c>
      <c r="GJ15" s="96" t="s">
        <v>223</v>
      </c>
      <c r="GK15" s="96" t="s">
        <v>223</v>
      </c>
      <c r="GL15" s="96" t="s">
        <v>223</v>
      </c>
      <c r="GM15" s="96" t="s">
        <v>223</v>
      </c>
      <c r="GN15" s="96" t="s">
        <v>223</v>
      </c>
      <c r="GO15" s="96" t="s">
        <v>223</v>
      </c>
      <c r="GP15" s="96" t="s">
        <v>223</v>
      </c>
      <c r="GQ15" s="96" t="s">
        <v>223</v>
      </c>
      <c r="GR15" s="96" t="s">
        <v>223</v>
      </c>
      <c r="GS15" s="96" t="s">
        <v>223</v>
      </c>
      <c r="GT15" s="96" t="s">
        <v>223</v>
      </c>
      <c r="GU15" s="96" t="s">
        <v>223</v>
      </c>
      <c r="GV15" s="96" t="s">
        <v>223</v>
      </c>
      <c r="GW15" s="96" t="s">
        <v>223</v>
      </c>
      <c r="GX15" s="96" t="s">
        <v>223</v>
      </c>
      <c r="GY15" s="96" t="s">
        <v>223</v>
      </c>
      <c r="GZ15" s="96" t="s">
        <v>223</v>
      </c>
      <c r="HA15" s="96" t="s">
        <v>223</v>
      </c>
      <c r="HB15" s="96" t="s">
        <v>223</v>
      </c>
      <c r="HC15" s="96" t="s">
        <v>223</v>
      </c>
      <c r="HD15" s="96" t="s">
        <v>223</v>
      </c>
      <c r="HE15" s="96" t="s">
        <v>223</v>
      </c>
      <c r="HF15" s="96" t="s">
        <v>223</v>
      </c>
      <c r="HG15" s="96" t="s">
        <v>223</v>
      </c>
      <c r="HH15" s="96" t="s">
        <v>223</v>
      </c>
      <c r="HI15" s="96" t="s">
        <v>223</v>
      </c>
      <c r="HJ15" s="96" t="s">
        <v>223</v>
      </c>
      <c r="HK15" s="96" t="s">
        <v>223</v>
      </c>
      <c r="HL15" s="96" t="s">
        <v>223</v>
      </c>
      <c r="HM15" s="96" t="s">
        <v>223</v>
      </c>
      <c r="HN15" s="96" t="s">
        <v>223</v>
      </c>
      <c r="HO15" s="96" t="s">
        <v>223</v>
      </c>
      <c r="HP15" s="96" t="s">
        <v>223</v>
      </c>
      <c r="HQ15" s="96" t="s">
        <v>223</v>
      </c>
      <c r="HR15" s="96" t="s">
        <v>223</v>
      </c>
      <c r="HS15" s="96" t="s">
        <v>223</v>
      </c>
      <c r="HT15" s="96" t="s">
        <v>223</v>
      </c>
      <c r="HU15" s="96" t="s">
        <v>223</v>
      </c>
      <c r="HV15" s="96" t="s">
        <v>223</v>
      </c>
      <c r="HW15" s="96" t="s">
        <v>223</v>
      </c>
      <c r="HX15" s="96" t="s">
        <v>223</v>
      </c>
      <c r="HY15" s="96" t="s">
        <v>223</v>
      </c>
      <c r="HZ15" s="96" t="s">
        <v>223</v>
      </c>
      <c r="IA15" s="96" t="s">
        <v>223</v>
      </c>
      <c r="IB15" s="96" t="s">
        <v>223</v>
      </c>
      <c r="IC15" s="96" t="s">
        <v>223</v>
      </c>
      <c r="ID15" s="96" t="s">
        <v>223</v>
      </c>
      <c r="IE15" s="96" t="s">
        <v>223</v>
      </c>
      <c r="IF15" s="96" t="s">
        <v>223</v>
      </c>
      <c r="IG15" s="96" t="s">
        <v>223</v>
      </c>
      <c r="IH15" s="96" t="s">
        <v>223</v>
      </c>
      <c r="II15" s="96" t="s">
        <v>223</v>
      </c>
      <c r="IJ15" s="96" t="s">
        <v>223</v>
      </c>
      <c r="IK15" s="96" t="s">
        <v>223</v>
      </c>
      <c r="IL15" s="96" t="s">
        <v>223</v>
      </c>
      <c r="IM15" s="96" t="s">
        <v>223</v>
      </c>
      <c r="IN15" s="96" t="s">
        <v>223</v>
      </c>
      <c r="IO15" s="96" t="s">
        <v>223</v>
      </c>
      <c r="IP15" s="96" t="s">
        <v>223</v>
      </c>
      <c r="IQ15" s="96" t="s">
        <v>223</v>
      </c>
      <c r="IR15" s="96" t="s">
        <v>223</v>
      </c>
      <c r="IS15" s="96" t="s">
        <v>223</v>
      </c>
      <c r="IT15" s="96" t="s">
        <v>223</v>
      </c>
      <c r="IU15" s="96" t="s">
        <v>223</v>
      </c>
      <c r="IV15" s="96" t="s">
        <v>223</v>
      </c>
      <c r="IW15" s="96" t="s">
        <v>223</v>
      </c>
      <c r="IX15" s="96" t="s">
        <v>223</v>
      </c>
      <c r="IY15" s="96" t="s">
        <v>223</v>
      </c>
      <c r="IZ15" s="96" t="s">
        <v>223</v>
      </c>
      <c r="JA15" s="96" t="s">
        <v>223</v>
      </c>
      <c r="JB15" s="96" t="s">
        <v>223</v>
      </c>
      <c r="JC15" s="96" t="s">
        <v>223</v>
      </c>
      <c r="JD15" s="96" t="s">
        <v>223</v>
      </c>
      <c r="JE15" s="96" t="s">
        <v>223</v>
      </c>
      <c r="JF15" s="96" t="s">
        <v>223</v>
      </c>
      <c r="JG15" s="96" t="s">
        <v>223</v>
      </c>
      <c r="JH15" s="96" t="s">
        <v>223</v>
      </c>
      <c r="JI15" s="96" t="s">
        <v>223</v>
      </c>
      <c r="JJ15" s="96" t="s">
        <v>223</v>
      </c>
      <c r="JK15" s="96" t="s">
        <v>223</v>
      </c>
      <c r="JL15" s="96" t="s">
        <v>223</v>
      </c>
      <c r="JM15" s="96" t="s">
        <v>223</v>
      </c>
      <c r="JN15" s="96" t="s">
        <v>223</v>
      </c>
      <c r="JO15" s="96" t="s">
        <v>223</v>
      </c>
      <c r="JP15" s="96" t="s">
        <v>223</v>
      </c>
      <c r="JQ15" s="96" t="s">
        <v>223</v>
      </c>
      <c r="JR15" s="96" t="s">
        <v>223</v>
      </c>
      <c r="JS15" s="96" t="s">
        <v>223</v>
      </c>
      <c r="JT15" s="96" t="s">
        <v>223</v>
      </c>
      <c r="JU15" s="96" t="s">
        <v>223</v>
      </c>
      <c r="JV15" s="96" t="s">
        <v>223</v>
      </c>
      <c r="JW15" s="96" t="s">
        <v>223</v>
      </c>
      <c r="JX15" s="96" t="s">
        <v>223</v>
      </c>
      <c r="JY15" s="96" t="s">
        <v>223</v>
      </c>
      <c r="JZ15" s="96" t="s">
        <v>223</v>
      </c>
      <c r="KA15" s="96" t="s">
        <v>223</v>
      </c>
      <c r="KB15" s="96" t="s">
        <v>223</v>
      </c>
      <c r="KC15" s="96" t="s">
        <v>223</v>
      </c>
      <c r="KD15" s="96" t="s">
        <v>223</v>
      </c>
      <c r="KE15" s="96" t="s">
        <v>223</v>
      </c>
      <c r="KF15" s="96" t="s">
        <v>223</v>
      </c>
      <c r="KG15" s="96" t="s">
        <v>223</v>
      </c>
      <c r="KH15" s="96" t="s">
        <v>223</v>
      </c>
      <c r="KI15" s="96" t="s">
        <v>223</v>
      </c>
      <c r="KJ15" s="96" t="s">
        <v>223</v>
      </c>
      <c r="KK15" s="96" t="s">
        <v>223</v>
      </c>
      <c r="KL15" s="96" t="s">
        <v>223</v>
      </c>
      <c r="KM15" s="96" t="s">
        <v>223</v>
      </c>
      <c r="KN15" s="96" t="s">
        <v>223</v>
      </c>
      <c r="KO15" s="96" t="s">
        <v>223</v>
      </c>
      <c r="KP15" s="96" t="s">
        <v>223</v>
      </c>
      <c r="KQ15" s="96" t="s">
        <v>223</v>
      </c>
      <c r="KR15" s="96" t="s">
        <v>223</v>
      </c>
      <c r="KS15" s="96" t="s">
        <v>223</v>
      </c>
      <c r="KT15" s="96" t="s">
        <v>223</v>
      </c>
      <c r="KU15" s="96" t="s">
        <v>223</v>
      </c>
      <c r="KV15" s="96" t="s">
        <v>223</v>
      </c>
      <c r="KW15" s="96" t="s">
        <v>223</v>
      </c>
      <c r="KX15" s="96" t="s">
        <v>223</v>
      </c>
      <c r="KY15" s="96" t="s">
        <v>223</v>
      </c>
      <c r="KZ15" s="96" t="s">
        <v>223</v>
      </c>
      <c r="LA15" s="96" t="s">
        <v>223</v>
      </c>
      <c r="LB15" s="96" t="s">
        <v>223</v>
      </c>
      <c r="LC15" s="96" t="s">
        <v>223</v>
      </c>
      <c r="LD15" s="96" t="s">
        <v>223</v>
      </c>
      <c r="LE15" s="96" t="s">
        <v>223</v>
      </c>
      <c r="LF15" s="96" t="s">
        <v>223</v>
      </c>
      <c r="LG15" s="96" t="s">
        <v>223</v>
      </c>
      <c r="LH15" s="96" t="s">
        <v>223</v>
      </c>
      <c r="LI15" s="96" t="s">
        <v>223</v>
      </c>
      <c r="LJ15" s="96" t="s">
        <v>223</v>
      </c>
      <c r="LK15" s="96" t="s">
        <v>223</v>
      </c>
      <c r="LL15" s="96" t="s">
        <v>223</v>
      </c>
      <c r="LM15" s="96" t="s">
        <v>223</v>
      </c>
      <c r="LN15" s="96" t="s">
        <v>223</v>
      </c>
      <c r="LO15" s="96" t="s">
        <v>223</v>
      </c>
      <c r="LP15" s="96" t="s">
        <v>223</v>
      </c>
      <c r="LQ15" s="96" t="s">
        <v>223</v>
      </c>
      <c r="LR15" s="96" t="s">
        <v>223</v>
      </c>
      <c r="LS15" s="96" t="s">
        <v>223</v>
      </c>
      <c r="LT15" s="96" t="s">
        <v>223</v>
      </c>
      <c r="LU15" s="96" t="s">
        <v>223</v>
      </c>
      <c r="LV15" s="96" t="s">
        <v>223</v>
      </c>
      <c r="LW15" s="96" t="s">
        <v>223</v>
      </c>
      <c r="LX15" s="96" t="s">
        <v>223</v>
      </c>
      <c r="LY15" s="96" t="s">
        <v>223</v>
      </c>
    </row>
    <row r="16" spans="1:337" x14ac:dyDescent="0.35">
      <c r="A16" s="26" t="s">
        <v>27</v>
      </c>
      <c r="B16" s="96" t="s">
        <v>223</v>
      </c>
      <c r="C16" s="96" t="s">
        <v>223</v>
      </c>
      <c r="D16" s="96" t="s">
        <v>223</v>
      </c>
      <c r="E16" s="96" t="s">
        <v>223</v>
      </c>
      <c r="F16" s="96" t="s">
        <v>223</v>
      </c>
      <c r="G16" s="96" t="s">
        <v>223</v>
      </c>
      <c r="H16" s="96" t="s">
        <v>223</v>
      </c>
      <c r="I16" s="96" t="s">
        <v>223</v>
      </c>
      <c r="J16" s="96" t="s">
        <v>223</v>
      </c>
      <c r="K16" s="96" t="s">
        <v>223</v>
      </c>
      <c r="L16" s="96" t="s">
        <v>223</v>
      </c>
      <c r="M16" s="96" t="s">
        <v>223</v>
      </c>
      <c r="N16" s="96" t="s">
        <v>223</v>
      </c>
      <c r="O16" s="96" t="s">
        <v>223</v>
      </c>
      <c r="P16" s="96" t="s">
        <v>223</v>
      </c>
      <c r="Q16" s="96" t="s">
        <v>223</v>
      </c>
      <c r="R16" s="96" t="s">
        <v>223</v>
      </c>
      <c r="S16" s="96" t="s">
        <v>223</v>
      </c>
      <c r="T16" s="96" t="s">
        <v>223</v>
      </c>
      <c r="U16" s="96" t="s">
        <v>223</v>
      </c>
      <c r="V16" s="96" t="s">
        <v>223</v>
      </c>
      <c r="W16" s="96" t="s">
        <v>223</v>
      </c>
      <c r="X16" s="96" t="s">
        <v>223</v>
      </c>
      <c r="Y16" s="96" t="s">
        <v>223</v>
      </c>
      <c r="Z16" s="96" t="s">
        <v>223</v>
      </c>
      <c r="AA16" s="96" t="s">
        <v>223</v>
      </c>
      <c r="AB16" s="96" t="s">
        <v>223</v>
      </c>
      <c r="AC16" s="96" t="s">
        <v>223</v>
      </c>
      <c r="AD16" s="96" t="s">
        <v>223</v>
      </c>
      <c r="AE16" s="96" t="s">
        <v>223</v>
      </c>
      <c r="AF16" s="96" t="s">
        <v>223</v>
      </c>
      <c r="AG16" s="96" t="s">
        <v>223</v>
      </c>
      <c r="AH16" s="96" t="s">
        <v>223</v>
      </c>
      <c r="AI16" s="96" t="s">
        <v>223</v>
      </c>
      <c r="AJ16" s="96" t="s">
        <v>223</v>
      </c>
      <c r="AK16" s="96" t="s">
        <v>223</v>
      </c>
      <c r="AL16" s="96" t="s">
        <v>223</v>
      </c>
      <c r="AM16" s="96" t="s">
        <v>223</v>
      </c>
      <c r="AN16" s="96" t="s">
        <v>223</v>
      </c>
      <c r="AO16" s="96" t="s">
        <v>223</v>
      </c>
      <c r="AP16" s="96" t="s">
        <v>223</v>
      </c>
      <c r="AQ16" s="96" t="s">
        <v>223</v>
      </c>
      <c r="AR16" s="96" t="s">
        <v>223</v>
      </c>
      <c r="AS16" s="96" t="s">
        <v>223</v>
      </c>
      <c r="AT16" s="96" t="s">
        <v>223</v>
      </c>
      <c r="AU16" s="96" t="s">
        <v>223</v>
      </c>
      <c r="AV16" s="96" t="s">
        <v>223</v>
      </c>
      <c r="AW16" s="96" t="s">
        <v>223</v>
      </c>
      <c r="AX16" s="96" t="s">
        <v>223</v>
      </c>
      <c r="AY16" s="96" t="s">
        <v>223</v>
      </c>
      <c r="AZ16" s="96" t="s">
        <v>223</v>
      </c>
      <c r="BA16" s="96" t="s">
        <v>223</v>
      </c>
      <c r="BB16" s="96" t="s">
        <v>223</v>
      </c>
      <c r="BC16" s="96" t="s">
        <v>223</v>
      </c>
      <c r="BD16" s="96" t="s">
        <v>223</v>
      </c>
      <c r="BE16" s="96" t="s">
        <v>223</v>
      </c>
      <c r="BF16" s="96" t="s">
        <v>223</v>
      </c>
      <c r="BG16" s="96" t="s">
        <v>223</v>
      </c>
      <c r="BH16" s="96" t="s">
        <v>223</v>
      </c>
      <c r="BI16" s="96" t="s">
        <v>223</v>
      </c>
      <c r="BJ16" s="96" t="s">
        <v>223</v>
      </c>
      <c r="BK16" s="96" t="s">
        <v>223</v>
      </c>
      <c r="BL16" s="96" t="s">
        <v>223</v>
      </c>
      <c r="BM16" s="96" t="s">
        <v>223</v>
      </c>
      <c r="BN16" s="96" t="s">
        <v>223</v>
      </c>
      <c r="BO16" s="96" t="s">
        <v>223</v>
      </c>
      <c r="BP16" s="96" t="s">
        <v>223</v>
      </c>
      <c r="BQ16" s="96" t="s">
        <v>223</v>
      </c>
      <c r="BR16" s="96" t="s">
        <v>223</v>
      </c>
      <c r="BS16" s="96" t="s">
        <v>223</v>
      </c>
      <c r="BT16" s="96" t="s">
        <v>223</v>
      </c>
      <c r="BU16" s="96" t="s">
        <v>223</v>
      </c>
      <c r="BV16" s="96" t="s">
        <v>223</v>
      </c>
      <c r="BW16" s="96" t="s">
        <v>223</v>
      </c>
      <c r="BX16" s="96" t="s">
        <v>223</v>
      </c>
      <c r="BY16" s="96" t="s">
        <v>223</v>
      </c>
      <c r="BZ16" s="96" t="s">
        <v>223</v>
      </c>
      <c r="CA16" s="96" t="s">
        <v>223</v>
      </c>
      <c r="CB16" s="96" t="s">
        <v>223</v>
      </c>
      <c r="CC16" s="96" t="s">
        <v>223</v>
      </c>
      <c r="CD16" s="96" t="s">
        <v>223</v>
      </c>
      <c r="CE16" s="96" t="s">
        <v>223</v>
      </c>
      <c r="CF16" s="96" t="s">
        <v>223</v>
      </c>
      <c r="CG16" s="96" t="s">
        <v>223</v>
      </c>
      <c r="CH16" s="96" t="s">
        <v>223</v>
      </c>
      <c r="CI16" s="96" t="s">
        <v>223</v>
      </c>
      <c r="CJ16" s="96" t="s">
        <v>223</v>
      </c>
      <c r="CK16" s="96" t="s">
        <v>223</v>
      </c>
      <c r="CL16" s="96" t="s">
        <v>223</v>
      </c>
      <c r="CM16" s="96" t="s">
        <v>223</v>
      </c>
      <c r="CN16" s="96" t="s">
        <v>223</v>
      </c>
      <c r="CO16" s="96" t="s">
        <v>223</v>
      </c>
      <c r="CP16" s="96" t="s">
        <v>223</v>
      </c>
      <c r="CQ16" s="96" t="s">
        <v>223</v>
      </c>
      <c r="CR16" s="96" t="s">
        <v>223</v>
      </c>
      <c r="CS16" s="96" t="s">
        <v>223</v>
      </c>
      <c r="CT16" s="96" t="s">
        <v>223</v>
      </c>
      <c r="CU16" s="96" t="s">
        <v>223</v>
      </c>
      <c r="CV16" s="96" t="s">
        <v>223</v>
      </c>
      <c r="CW16" s="96" t="s">
        <v>223</v>
      </c>
      <c r="CX16" s="96" t="s">
        <v>223</v>
      </c>
      <c r="CY16" s="96" t="s">
        <v>223</v>
      </c>
      <c r="CZ16" s="96" t="s">
        <v>223</v>
      </c>
      <c r="DA16" s="96" t="s">
        <v>223</v>
      </c>
      <c r="DB16" s="96" t="s">
        <v>223</v>
      </c>
      <c r="DC16" s="96" t="s">
        <v>223</v>
      </c>
      <c r="DD16" s="96" t="s">
        <v>223</v>
      </c>
      <c r="DE16" s="96" t="s">
        <v>223</v>
      </c>
      <c r="DF16" s="96" t="s">
        <v>223</v>
      </c>
      <c r="DG16" s="96" t="s">
        <v>223</v>
      </c>
      <c r="DH16" s="96" t="s">
        <v>223</v>
      </c>
      <c r="DI16" s="96" t="s">
        <v>223</v>
      </c>
      <c r="DJ16" s="96" t="s">
        <v>223</v>
      </c>
      <c r="DK16" s="96" t="s">
        <v>223</v>
      </c>
      <c r="DL16" s="96" t="s">
        <v>223</v>
      </c>
      <c r="DM16" s="96" t="s">
        <v>223</v>
      </c>
      <c r="DN16" s="96" t="s">
        <v>223</v>
      </c>
      <c r="DO16" s="96" t="s">
        <v>223</v>
      </c>
      <c r="DP16" s="96" t="s">
        <v>223</v>
      </c>
      <c r="DQ16" s="96" t="s">
        <v>223</v>
      </c>
      <c r="DR16" s="96" t="s">
        <v>223</v>
      </c>
      <c r="DS16" s="96" t="s">
        <v>223</v>
      </c>
      <c r="DT16" s="96" t="s">
        <v>223</v>
      </c>
      <c r="DU16" s="96" t="s">
        <v>223</v>
      </c>
      <c r="DV16" s="96" t="s">
        <v>223</v>
      </c>
      <c r="DW16" s="96" t="s">
        <v>223</v>
      </c>
      <c r="DX16" s="96" t="s">
        <v>223</v>
      </c>
      <c r="DY16" s="96" t="s">
        <v>223</v>
      </c>
      <c r="DZ16" s="96" t="s">
        <v>223</v>
      </c>
      <c r="EA16" s="96" t="s">
        <v>223</v>
      </c>
      <c r="EB16" s="96" t="s">
        <v>223</v>
      </c>
      <c r="EC16" s="96" t="s">
        <v>223</v>
      </c>
      <c r="ED16" s="96" t="s">
        <v>223</v>
      </c>
      <c r="EE16" s="96" t="s">
        <v>223</v>
      </c>
      <c r="EF16" s="96" t="s">
        <v>223</v>
      </c>
      <c r="EG16" s="96" t="s">
        <v>223</v>
      </c>
      <c r="EH16" s="96" t="s">
        <v>223</v>
      </c>
      <c r="EI16" s="96" t="s">
        <v>223</v>
      </c>
      <c r="EJ16" s="96" t="s">
        <v>223</v>
      </c>
      <c r="EK16" s="96" t="s">
        <v>223</v>
      </c>
      <c r="EL16" s="96" t="s">
        <v>223</v>
      </c>
      <c r="EM16" s="96" t="s">
        <v>223</v>
      </c>
      <c r="EN16" s="96" t="s">
        <v>223</v>
      </c>
      <c r="EO16" s="96" t="s">
        <v>223</v>
      </c>
      <c r="EP16" s="96" t="s">
        <v>223</v>
      </c>
      <c r="EQ16" s="96" t="s">
        <v>223</v>
      </c>
      <c r="ER16" s="96" t="s">
        <v>223</v>
      </c>
      <c r="ES16" s="96" t="s">
        <v>223</v>
      </c>
      <c r="ET16" s="96" t="s">
        <v>223</v>
      </c>
      <c r="EU16" s="96" t="s">
        <v>223</v>
      </c>
      <c r="EV16" s="96" t="s">
        <v>223</v>
      </c>
      <c r="EW16" s="96" t="s">
        <v>223</v>
      </c>
      <c r="EX16" s="96" t="s">
        <v>223</v>
      </c>
      <c r="EY16" s="96" t="s">
        <v>223</v>
      </c>
      <c r="EZ16" s="96" t="s">
        <v>223</v>
      </c>
      <c r="FA16" s="96" t="s">
        <v>223</v>
      </c>
      <c r="FB16" s="96" t="s">
        <v>223</v>
      </c>
      <c r="FC16" s="96" t="s">
        <v>223</v>
      </c>
      <c r="FD16" s="96" t="s">
        <v>223</v>
      </c>
      <c r="FE16" s="96" t="s">
        <v>223</v>
      </c>
      <c r="FF16" s="96" t="s">
        <v>223</v>
      </c>
      <c r="FG16" s="96" t="s">
        <v>223</v>
      </c>
      <c r="FH16" s="96" t="s">
        <v>223</v>
      </c>
      <c r="FI16" s="96" t="s">
        <v>223</v>
      </c>
      <c r="FJ16" s="96" t="s">
        <v>223</v>
      </c>
      <c r="FK16" s="96" t="s">
        <v>223</v>
      </c>
      <c r="FL16" s="96" t="s">
        <v>223</v>
      </c>
      <c r="FM16" s="96" t="s">
        <v>223</v>
      </c>
      <c r="FN16" s="96" t="s">
        <v>223</v>
      </c>
      <c r="FO16" s="96" t="s">
        <v>223</v>
      </c>
      <c r="FP16" s="96" t="s">
        <v>223</v>
      </c>
      <c r="FQ16" s="96" t="s">
        <v>223</v>
      </c>
      <c r="FR16" s="96" t="s">
        <v>223</v>
      </c>
      <c r="FS16" s="96" t="s">
        <v>223</v>
      </c>
      <c r="FT16" s="96" t="s">
        <v>223</v>
      </c>
      <c r="FU16" s="96" t="s">
        <v>223</v>
      </c>
      <c r="FV16" s="96" t="s">
        <v>223</v>
      </c>
      <c r="FW16" s="96" t="s">
        <v>223</v>
      </c>
      <c r="FX16" s="96" t="s">
        <v>223</v>
      </c>
      <c r="FY16" s="96" t="s">
        <v>223</v>
      </c>
      <c r="FZ16" s="96" t="s">
        <v>223</v>
      </c>
      <c r="GA16" s="96" t="s">
        <v>223</v>
      </c>
      <c r="GB16" s="96" t="s">
        <v>223</v>
      </c>
      <c r="GC16" s="96" t="s">
        <v>223</v>
      </c>
      <c r="GD16" s="96" t="s">
        <v>223</v>
      </c>
      <c r="GE16" s="96" t="s">
        <v>223</v>
      </c>
      <c r="GF16" s="96" t="s">
        <v>223</v>
      </c>
      <c r="GG16" s="96" t="s">
        <v>223</v>
      </c>
      <c r="GH16" s="96" t="s">
        <v>223</v>
      </c>
      <c r="GI16" s="96" t="s">
        <v>223</v>
      </c>
      <c r="GJ16" s="96" t="s">
        <v>223</v>
      </c>
      <c r="GK16" s="96" t="s">
        <v>223</v>
      </c>
      <c r="GL16" s="96" t="s">
        <v>223</v>
      </c>
      <c r="GM16" s="96" t="s">
        <v>223</v>
      </c>
      <c r="GN16" s="96" t="s">
        <v>223</v>
      </c>
      <c r="GO16" s="96" t="s">
        <v>223</v>
      </c>
      <c r="GP16" s="96" t="s">
        <v>223</v>
      </c>
      <c r="GQ16" s="96" t="s">
        <v>223</v>
      </c>
      <c r="GR16" s="96" t="s">
        <v>223</v>
      </c>
      <c r="GS16" s="96" t="s">
        <v>223</v>
      </c>
      <c r="GT16" s="96" t="s">
        <v>223</v>
      </c>
      <c r="GU16" s="96" t="s">
        <v>223</v>
      </c>
      <c r="GV16" s="96" t="s">
        <v>223</v>
      </c>
      <c r="GW16" s="96" t="s">
        <v>223</v>
      </c>
      <c r="GX16" s="96" t="s">
        <v>223</v>
      </c>
      <c r="GY16" s="96" t="s">
        <v>223</v>
      </c>
      <c r="GZ16" s="96" t="s">
        <v>223</v>
      </c>
      <c r="HA16" s="96" t="s">
        <v>223</v>
      </c>
      <c r="HB16" s="96" t="s">
        <v>223</v>
      </c>
      <c r="HC16" s="96" t="s">
        <v>223</v>
      </c>
      <c r="HD16" s="96" t="s">
        <v>223</v>
      </c>
      <c r="HE16" s="96" t="s">
        <v>223</v>
      </c>
      <c r="HF16" s="96" t="s">
        <v>223</v>
      </c>
      <c r="HG16" s="96" t="s">
        <v>223</v>
      </c>
      <c r="HH16" s="96" t="s">
        <v>223</v>
      </c>
      <c r="HI16" s="96" t="s">
        <v>223</v>
      </c>
      <c r="HJ16" s="96" t="s">
        <v>223</v>
      </c>
      <c r="HK16" s="96" t="s">
        <v>223</v>
      </c>
      <c r="HL16" s="96" t="s">
        <v>223</v>
      </c>
      <c r="HM16" s="96" t="s">
        <v>223</v>
      </c>
      <c r="HN16" s="96" t="s">
        <v>223</v>
      </c>
      <c r="HO16" s="96" t="s">
        <v>223</v>
      </c>
      <c r="HP16" s="96" t="s">
        <v>223</v>
      </c>
      <c r="HQ16" s="96" t="s">
        <v>223</v>
      </c>
      <c r="HR16" s="96" t="s">
        <v>223</v>
      </c>
      <c r="HS16" s="96" t="s">
        <v>223</v>
      </c>
      <c r="HT16" s="96" t="s">
        <v>223</v>
      </c>
      <c r="HU16" s="96" t="s">
        <v>223</v>
      </c>
      <c r="HV16" s="96" t="s">
        <v>223</v>
      </c>
      <c r="HW16" s="96" t="s">
        <v>223</v>
      </c>
      <c r="HX16" s="96" t="s">
        <v>223</v>
      </c>
      <c r="HY16" s="96" t="s">
        <v>223</v>
      </c>
      <c r="HZ16" s="96" t="s">
        <v>223</v>
      </c>
      <c r="IA16" s="96" t="s">
        <v>223</v>
      </c>
      <c r="IB16" s="96" t="s">
        <v>223</v>
      </c>
      <c r="IC16" s="96" t="s">
        <v>223</v>
      </c>
      <c r="ID16" s="96" t="s">
        <v>223</v>
      </c>
      <c r="IE16" s="96" t="s">
        <v>223</v>
      </c>
      <c r="IF16" s="96" t="s">
        <v>223</v>
      </c>
      <c r="IG16" s="96" t="s">
        <v>223</v>
      </c>
      <c r="IH16" s="96" t="s">
        <v>223</v>
      </c>
      <c r="II16" s="96" t="s">
        <v>223</v>
      </c>
      <c r="IJ16" s="96" t="s">
        <v>223</v>
      </c>
      <c r="IK16" s="96" t="s">
        <v>223</v>
      </c>
      <c r="IL16" s="96" t="s">
        <v>223</v>
      </c>
      <c r="IM16" s="96" t="s">
        <v>223</v>
      </c>
      <c r="IN16" s="96" t="s">
        <v>223</v>
      </c>
      <c r="IO16" s="96" t="s">
        <v>223</v>
      </c>
      <c r="IP16" s="96" t="s">
        <v>223</v>
      </c>
      <c r="IQ16" s="96" t="s">
        <v>223</v>
      </c>
      <c r="IR16" s="96" t="s">
        <v>223</v>
      </c>
      <c r="IS16" s="96" t="s">
        <v>223</v>
      </c>
      <c r="IT16" s="96" t="s">
        <v>223</v>
      </c>
      <c r="IU16" s="96" t="s">
        <v>223</v>
      </c>
      <c r="IV16" s="96" t="s">
        <v>223</v>
      </c>
      <c r="IW16" s="96" t="s">
        <v>223</v>
      </c>
      <c r="IX16" s="96" t="s">
        <v>223</v>
      </c>
      <c r="IY16" s="96" t="s">
        <v>223</v>
      </c>
      <c r="IZ16" s="96" t="s">
        <v>223</v>
      </c>
      <c r="JA16" s="96" t="s">
        <v>223</v>
      </c>
      <c r="JB16" s="96" t="s">
        <v>223</v>
      </c>
      <c r="JC16" s="96" t="s">
        <v>223</v>
      </c>
      <c r="JD16" s="96" t="s">
        <v>223</v>
      </c>
      <c r="JE16" s="96" t="s">
        <v>223</v>
      </c>
      <c r="JF16" s="96" t="s">
        <v>223</v>
      </c>
      <c r="JG16" s="96" t="s">
        <v>223</v>
      </c>
      <c r="JH16" s="96" t="s">
        <v>223</v>
      </c>
      <c r="JI16" s="96" t="s">
        <v>223</v>
      </c>
      <c r="JJ16" s="96" t="s">
        <v>223</v>
      </c>
      <c r="JK16" s="96" t="s">
        <v>223</v>
      </c>
      <c r="JL16" s="96" t="s">
        <v>223</v>
      </c>
      <c r="JM16" s="96" t="s">
        <v>223</v>
      </c>
      <c r="JN16" s="96" t="s">
        <v>223</v>
      </c>
      <c r="JO16" s="96" t="s">
        <v>223</v>
      </c>
      <c r="JP16" s="96" t="s">
        <v>223</v>
      </c>
      <c r="JQ16" s="96" t="s">
        <v>223</v>
      </c>
      <c r="JR16" s="96" t="s">
        <v>223</v>
      </c>
      <c r="JS16" s="96" t="s">
        <v>223</v>
      </c>
      <c r="JT16" s="96" t="s">
        <v>223</v>
      </c>
      <c r="JU16" s="96" t="s">
        <v>223</v>
      </c>
      <c r="JV16" s="96" t="s">
        <v>223</v>
      </c>
      <c r="JW16" s="96" t="s">
        <v>223</v>
      </c>
      <c r="JX16" s="96" t="s">
        <v>223</v>
      </c>
      <c r="JY16" s="96" t="s">
        <v>223</v>
      </c>
      <c r="JZ16" s="96" t="s">
        <v>223</v>
      </c>
      <c r="KA16" s="96" t="s">
        <v>223</v>
      </c>
      <c r="KB16" s="96" t="s">
        <v>223</v>
      </c>
      <c r="KC16" s="96" t="s">
        <v>223</v>
      </c>
      <c r="KD16" s="96" t="s">
        <v>223</v>
      </c>
      <c r="KE16" s="96" t="s">
        <v>223</v>
      </c>
      <c r="KF16" s="96" t="s">
        <v>223</v>
      </c>
      <c r="KG16" s="96" t="s">
        <v>223</v>
      </c>
      <c r="KH16" s="96" t="s">
        <v>223</v>
      </c>
      <c r="KI16" s="96" t="s">
        <v>223</v>
      </c>
      <c r="KJ16" s="96" t="s">
        <v>223</v>
      </c>
      <c r="KK16" s="96" t="s">
        <v>223</v>
      </c>
      <c r="KL16" s="96" t="s">
        <v>223</v>
      </c>
      <c r="KM16" s="96" t="s">
        <v>223</v>
      </c>
      <c r="KN16" s="96" t="s">
        <v>223</v>
      </c>
      <c r="KO16" s="96" t="s">
        <v>223</v>
      </c>
      <c r="KP16" s="96" t="s">
        <v>223</v>
      </c>
      <c r="KQ16" s="96" t="s">
        <v>223</v>
      </c>
      <c r="KR16" s="96" t="s">
        <v>223</v>
      </c>
      <c r="KS16" s="96" t="s">
        <v>223</v>
      </c>
      <c r="KT16" s="96" t="s">
        <v>223</v>
      </c>
      <c r="KU16" s="96" t="s">
        <v>223</v>
      </c>
      <c r="KV16" s="96" t="s">
        <v>223</v>
      </c>
      <c r="KW16" s="96" t="s">
        <v>223</v>
      </c>
      <c r="KX16" s="96" t="s">
        <v>223</v>
      </c>
      <c r="KY16" s="96" t="s">
        <v>223</v>
      </c>
      <c r="KZ16" s="96" t="s">
        <v>223</v>
      </c>
      <c r="LA16" s="96" t="s">
        <v>223</v>
      </c>
      <c r="LB16" s="96" t="s">
        <v>223</v>
      </c>
      <c r="LC16" s="96" t="s">
        <v>223</v>
      </c>
      <c r="LD16" s="96" t="s">
        <v>223</v>
      </c>
      <c r="LE16" s="96" t="s">
        <v>223</v>
      </c>
      <c r="LF16" s="96" t="s">
        <v>223</v>
      </c>
      <c r="LG16" s="96" t="s">
        <v>223</v>
      </c>
      <c r="LH16" s="96" t="s">
        <v>223</v>
      </c>
      <c r="LI16" s="96" t="s">
        <v>223</v>
      </c>
      <c r="LJ16" s="96" t="s">
        <v>223</v>
      </c>
      <c r="LK16" s="96" t="s">
        <v>223</v>
      </c>
      <c r="LL16" s="96" t="s">
        <v>223</v>
      </c>
      <c r="LM16" s="96" t="s">
        <v>223</v>
      </c>
      <c r="LN16" s="96" t="s">
        <v>223</v>
      </c>
      <c r="LO16" s="96" t="s">
        <v>223</v>
      </c>
      <c r="LP16" s="96" t="s">
        <v>223</v>
      </c>
      <c r="LQ16" s="96" t="s">
        <v>223</v>
      </c>
      <c r="LR16" s="96" t="s">
        <v>223</v>
      </c>
      <c r="LS16" s="96" t="s">
        <v>223</v>
      </c>
      <c r="LT16" s="96" t="s">
        <v>223</v>
      </c>
      <c r="LU16" s="96" t="s">
        <v>223</v>
      </c>
      <c r="LV16" s="96" t="s">
        <v>223</v>
      </c>
      <c r="LW16" s="96" t="s">
        <v>223</v>
      </c>
      <c r="LX16" s="96" t="s">
        <v>223</v>
      </c>
      <c r="LY16" s="96" t="s">
        <v>223</v>
      </c>
    </row>
    <row r="17" spans="1:337" x14ac:dyDescent="0.35">
      <c r="A17" s="26" t="s">
        <v>28</v>
      </c>
      <c r="B17" s="96" t="s">
        <v>223</v>
      </c>
      <c r="C17" s="96" t="s">
        <v>223</v>
      </c>
      <c r="D17" s="96" t="s">
        <v>223</v>
      </c>
      <c r="E17" s="96" t="s">
        <v>223</v>
      </c>
      <c r="F17" s="96" t="s">
        <v>223</v>
      </c>
      <c r="G17" s="96" t="s">
        <v>223</v>
      </c>
      <c r="H17" s="96" t="s">
        <v>223</v>
      </c>
      <c r="I17" s="96" t="s">
        <v>223</v>
      </c>
      <c r="J17" s="96" t="s">
        <v>223</v>
      </c>
      <c r="K17" s="96" t="s">
        <v>223</v>
      </c>
      <c r="L17" s="96" t="s">
        <v>223</v>
      </c>
      <c r="M17" s="96" t="s">
        <v>223</v>
      </c>
      <c r="N17" s="96" t="s">
        <v>223</v>
      </c>
      <c r="O17" s="96" t="s">
        <v>223</v>
      </c>
      <c r="P17" s="96" t="s">
        <v>223</v>
      </c>
      <c r="Q17" s="96" t="s">
        <v>223</v>
      </c>
      <c r="R17" s="96" t="s">
        <v>223</v>
      </c>
      <c r="S17" s="96" t="s">
        <v>223</v>
      </c>
      <c r="T17" s="96" t="s">
        <v>223</v>
      </c>
      <c r="U17" s="96" t="s">
        <v>223</v>
      </c>
      <c r="V17" s="96" t="s">
        <v>223</v>
      </c>
      <c r="W17" s="96" t="s">
        <v>223</v>
      </c>
      <c r="X17" s="96" t="s">
        <v>223</v>
      </c>
      <c r="Y17" s="96" t="s">
        <v>223</v>
      </c>
      <c r="Z17" s="96" t="s">
        <v>223</v>
      </c>
      <c r="AA17" s="96" t="s">
        <v>223</v>
      </c>
      <c r="AB17" s="96" t="s">
        <v>223</v>
      </c>
      <c r="AC17" s="96" t="s">
        <v>223</v>
      </c>
      <c r="AD17" s="96" t="s">
        <v>223</v>
      </c>
      <c r="AE17" s="96" t="s">
        <v>223</v>
      </c>
      <c r="AF17" s="96" t="s">
        <v>223</v>
      </c>
      <c r="AG17" s="96" t="s">
        <v>223</v>
      </c>
      <c r="AH17" s="96" t="s">
        <v>223</v>
      </c>
      <c r="AI17" s="96" t="s">
        <v>223</v>
      </c>
      <c r="AJ17" s="96" t="s">
        <v>223</v>
      </c>
      <c r="AK17" s="96" t="s">
        <v>223</v>
      </c>
      <c r="AL17" s="96" t="s">
        <v>223</v>
      </c>
      <c r="AM17" s="96" t="s">
        <v>223</v>
      </c>
      <c r="AN17" s="96" t="s">
        <v>223</v>
      </c>
      <c r="AO17" s="96" t="s">
        <v>223</v>
      </c>
      <c r="AP17" s="96" t="s">
        <v>223</v>
      </c>
      <c r="AQ17" s="96" t="s">
        <v>223</v>
      </c>
      <c r="AR17" s="96" t="s">
        <v>223</v>
      </c>
      <c r="AS17" s="96" t="s">
        <v>223</v>
      </c>
      <c r="AT17" s="96" t="s">
        <v>223</v>
      </c>
      <c r="AU17" s="96" t="s">
        <v>223</v>
      </c>
      <c r="AV17" s="96" t="s">
        <v>223</v>
      </c>
      <c r="AW17" s="96" t="s">
        <v>223</v>
      </c>
      <c r="AX17" s="96" t="s">
        <v>223</v>
      </c>
      <c r="AY17" s="96" t="s">
        <v>223</v>
      </c>
      <c r="AZ17" s="96" t="s">
        <v>223</v>
      </c>
      <c r="BA17" s="96" t="s">
        <v>223</v>
      </c>
      <c r="BB17" s="96" t="s">
        <v>223</v>
      </c>
      <c r="BC17" s="96" t="s">
        <v>223</v>
      </c>
      <c r="BD17" s="96" t="s">
        <v>223</v>
      </c>
      <c r="BE17" s="96" t="s">
        <v>223</v>
      </c>
      <c r="BF17" s="96" t="s">
        <v>223</v>
      </c>
      <c r="BG17" s="96" t="s">
        <v>223</v>
      </c>
      <c r="BH17" s="96" t="s">
        <v>223</v>
      </c>
      <c r="BI17" s="96" t="s">
        <v>223</v>
      </c>
      <c r="BJ17" s="96" t="s">
        <v>223</v>
      </c>
      <c r="BK17" s="96" t="s">
        <v>223</v>
      </c>
      <c r="BL17" s="96" t="s">
        <v>223</v>
      </c>
      <c r="BM17" s="96" t="s">
        <v>223</v>
      </c>
      <c r="BN17" s="96" t="s">
        <v>223</v>
      </c>
      <c r="BO17" s="96" t="s">
        <v>223</v>
      </c>
      <c r="BP17" s="96" t="s">
        <v>223</v>
      </c>
      <c r="BQ17" s="96" t="s">
        <v>223</v>
      </c>
      <c r="BR17" s="96" t="s">
        <v>223</v>
      </c>
      <c r="BS17" s="96" t="s">
        <v>223</v>
      </c>
      <c r="BT17" s="96" t="s">
        <v>223</v>
      </c>
      <c r="BU17" s="96" t="s">
        <v>223</v>
      </c>
      <c r="BV17" s="96" t="s">
        <v>223</v>
      </c>
      <c r="BW17" s="96" t="s">
        <v>223</v>
      </c>
      <c r="BX17" s="96" t="s">
        <v>223</v>
      </c>
      <c r="BY17" s="96" t="s">
        <v>223</v>
      </c>
      <c r="BZ17" s="96" t="s">
        <v>223</v>
      </c>
      <c r="CA17" s="96" t="s">
        <v>223</v>
      </c>
      <c r="CB17" s="96" t="s">
        <v>223</v>
      </c>
      <c r="CC17" s="96" t="s">
        <v>223</v>
      </c>
      <c r="CD17" s="96" t="s">
        <v>223</v>
      </c>
      <c r="CE17" s="96" t="s">
        <v>223</v>
      </c>
      <c r="CF17" s="96" t="s">
        <v>223</v>
      </c>
      <c r="CG17" s="96" t="s">
        <v>223</v>
      </c>
      <c r="CH17" s="96" t="s">
        <v>223</v>
      </c>
      <c r="CI17" s="96" t="s">
        <v>223</v>
      </c>
      <c r="CJ17" s="96" t="s">
        <v>223</v>
      </c>
      <c r="CK17" s="96" t="s">
        <v>223</v>
      </c>
      <c r="CL17" s="96" t="s">
        <v>223</v>
      </c>
      <c r="CM17" s="96" t="s">
        <v>223</v>
      </c>
      <c r="CN17" s="96" t="s">
        <v>223</v>
      </c>
      <c r="CO17" s="96" t="s">
        <v>223</v>
      </c>
      <c r="CP17" s="96" t="s">
        <v>223</v>
      </c>
      <c r="CQ17" s="96" t="s">
        <v>223</v>
      </c>
      <c r="CR17" s="96" t="s">
        <v>223</v>
      </c>
      <c r="CS17" s="96" t="s">
        <v>223</v>
      </c>
      <c r="CT17" s="96" t="s">
        <v>223</v>
      </c>
      <c r="CU17" s="96" t="s">
        <v>223</v>
      </c>
      <c r="CV17" s="96" t="s">
        <v>223</v>
      </c>
      <c r="CW17" s="96" t="s">
        <v>223</v>
      </c>
      <c r="CX17" s="96" t="s">
        <v>223</v>
      </c>
      <c r="CY17" s="96" t="s">
        <v>223</v>
      </c>
      <c r="CZ17" s="96" t="s">
        <v>223</v>
      </c>
      <c r="DA17" s="96" t="s">
        <v>223</v>
      </c>
      <c r="DB17" s="96" t="s">
        <v>223</v>
      </c>
      <c r="DC17" s="96" t="s">
        <v>223</v>
      </c>
      <c r="DD17" s="96" t="s">
        <v>223</v>
      </c>
      <c r="DE17" s="96" t="s">
        <v>223</v>
      </c>
      <c r="DF17" s="96" t="s">
        <v>223</v>
      </c>
      <c r="DG17" s="96" t="s">
        <v>223</v>
      </c>
      <c r="DH17" s="96" t="s">
        <v>223</v>
      </c>
      <c r="DI17" s="96" t="s">
        <v>223</v>
      </c>
      <c r="DJ17" s="96" t="s">
        <v>223</v>
      </c>
      <c r="DK17" s="96" t="s">
        <v>223</v>
      </c>
      <c r="DL17" s="96" t="s">
        <v>223</v>
      </c>
      <c r="DM17" s="96" t="s">
        <v>223</v>
      </c>
      <c r="DN17" s="96" t="s">
        <v>223</v>
      </c>
      <c r="DO17" s="96" t="s">
        <v>223</v>
      </c>
      <c r="DP17" s="96" t="s">
        <v>223</v>
      </c>
      <c r="DQ17" s="96" t="s">
        <v>223</v>
      </c>
      <c r="DR17" s="96" t="s">
        <v>223</v>
      </c>
      <c r="DS17" s="96" t="s">
        <v>223</v>
      </c>
      <c r="DT17" s="96" t="s">
        <v>223</v>
      </c>
      <c r="DU17" s="96" t="s">
        <v>223</v>
      </c>
      <c r="DV17" s="96" t="s">
        <v>223</v>
      </c>
      <c r="DW17" s="96" t="s">
        <v>223</v>
      </c>
      <c r="DX17" s="96" t="s">
        <v>223</v>
      </c>
      <c r="DY17" s="96" t="s">
        <v>223</v>
      </c>
      <c r="DZ17" s="96" t="s">
        <v>223</v>
      </c>
      <c r="EA17" s="96" t="s">
        <v>223</v>
      </c>
      <c r="EB17" s="96" t="s">
        <v>223</v>
      </c>
      <c r="EC17" s="96" t="s">
        <v>223</v>
      </c>
      <c r="ED17" s="96" t="s">
        <v>223</v>
      </c>
      <c r="EE17" s="96" t="s">
        <v>223</v>
      </c>
      <c r="EF17" s="96" t="s">
        <v>223</v>
      </c>
      <c r="EG17" s="96" t="s">
        <v>223</v>
      </c>
      <c r="EH17" s="96" t="s">
        <v>223</v>
      </c>
      <c r="EI17" s="96" t="s">
        <v>223</v>
      </c>
      <c r="EJ17" s="96" t="s">
        <v>223</v>
      </c>
      <c r="EK17" s="96" t="s">
        <v>223</v>
      </c>
      <c r="EL17" s="96" t="s">
        <v>223</v>
      </c>
      <c r="EM17" s="96" t="s">
        <v>223</v>
      </c>
      <c r="EN17" s="96" t="s">
        <v>223</v>
      </c>
      <c r="EO17" s="96" t="s">
        <v>223</v>
      </c>
      <c r="EP17" s="96" t="s">
        <v>223</v>
      </c>
      <c r="EQ17" s="96" t="s">
        <v>223</v>
      </c>
      <c r="ER17" s="96" t="s">
        <v>223</v>
      </c>
      <c r="ES17" s="96" t="s">
        <v>223</v>
      </c>
      <c r="ET17" s="96" t="s">
        <v>223</v>
      </c>
      <c r="EU17" s="96" t="s">
        <v>223</v>
      </c>
      <c r="EV17" s="96" t="s">
        <v>223</v>
      </c>
      <c r="EW17" s="96" t="s">
        <v>223</v>
      </c>
      <c r="EX17" s="96" t="s">
        <v>223</v>
      </c>
      <c r="EY17" s="96" t="s">
        <v>223</v>
      </c>
      <c r="EZ17" s="96" t="s">
        <v>223</v>
      </c>
      <c r="FA17" s="96" t="s">
        <v>223</v>
      </c>
      <c r="FB17" s="96" t="s">
        <v>223</v>
      </c>
      <c r="FC17" s="96" t="s">
        <v>223</v>
      </c>
      <c r="FD17" s="96" t="s">
        <v>223</v>
      </c>
      <c r="FE17" s="96" t="s">
        <v>223</v>
      </c>
      <c r="FF17" s="96" t="s">
        <v>223</v>
      </c>
      <c r="FG17" s="96" t="s">
        <v>223</v>
      </c>
      <c r="FH17" s="96" t="s">
        <v>223</v>
      </c>
      <c r="FI17" s="96" t="s">
        <v>223</v>
      </c>
      <c r="FJ17" s="96" t="s">
        <v>223</v>
      </c>
      <c r="FK17" s="96" t="s">
        <v>223</v>
      </c>
      <c r="FL17" s="96" t="s">
        <v>223</v>
      </c>
      <c r="FM17" s="96" t="s">
        <v>223</v>
      </c>
      <c r="FN17" s="96" t="s">
        <v>223</v>
      </c>
      <c r="FO17" s="96" t="s">
        <v>223</v>
      </c>
      <c r="FP17" s="96" t="s">
        <v>223</v>
      </c>
      <c r="FQ17" s="96" t="s">
        <v>223</v>
      </c>
      <c r="FR17" s="96" t="s">
        <v>223</v>
      </c>
      <c r="FS17" s="96" t="s">
        <v>223</v>
      </c>
      <c r="FT17" s="96" t="s">
        <v>223</v>
      </c>
      <c r="FU17" s="96" t="s">
        <v>223</v>
      </c>
      <c r="FV17" s="96" t="s">
        <v>223</v>
      </c>
      <c r="FW17" s="96" t="s">
        <v>223</v>
      </c>
      <c r="FX17" s="96" t="s">
        <v>223</v>
      </c>
      <c r="FY17" s="96" t="s">
        <v>223</v>
      </c>
      <c r="FZ17" s="96" t="s">
        <v>223</v>
      </c>
      <c r="GA17" s="96" t="s">
        <v>223</v>
      </c>
      <c r="GB17" s="96" t="s">
        <v>223</v>
      </c>
      <c r="GC17" s="96" t="s">
        <v>223</v>
      </c>
      <c r="GD17" s="96" t="s">
        <v>223</v>
      </c>
      <c r="GE17" s="96" t="s">
        <v>223</v>
      </c>
      <c r="GF17" s="96" t="s">
        <v>223</v>
      </c>
      <c r="GG17" s="96" t="s">
        <v>223</v>
      </c>
      <c r="GH17" s="96" t="s">
        <v>223</v>
      </c>
      <c r="GI17" s="96" t="s">
        <v>223</v>
      </c>
      <c r="GJ17" s="96" t="s">
        <v>223</v>
      </c>
      <c r="GK17" s="96" t="s">
        <v>223</v>
      </c>
      <c r="GL17" s="96" t="s">
        <v>223</v>
      </c>
      <c r="GM17" s="96" t="s">
        <v>223</v>
      </c>
      <c r="GN17" s="96" t="s">
        <v>223</v>
      </c>
      <c r="GO17" s="96" t="s">
        <v>223</v>
      </c>
      <c r="GP17" s="96" t="s">
        <v>223</v>
      </c>
      <c r="GQ17" s="96" t="s">
        <v>223</v>
      </c>
      <c r="GR17" s="96" t="s">
        <v>223</v>
      </c>
      <c r="GS17" s="96" t="s">
        <v>223</v>
      </c>
      <c r="GT17" s="96" t="s">
        <v>223</v>
      </c>
      <c r="GU17" s="96" t="s">
        <v>223</v>
      </c>
      <c r="GV17" s="96" t="s">
        <v>223</v>
      </c>
      <c r="GW17" s="96" t="s">
        <v>223</v>
      </c>
      <c r="GX17" s="96" t="s">
        <v>223</v>
      </c>
      <c r="GY17" s="96" t="s">
        <v>223</v>
      </c>
      <c r="GZ17" s="96" t="s">
        <v>223</v>
      </c>
      <c r="HA17" s="96" t="s">
        <v>223</v>
      </c>
      <c r="HB17" s="96" t="s">
        <v>223</v>
      </c>
      <c r="HC17" s="96" t="s">
        <v>223</v>
      </c>
      <c r="HD17" s="96" t="s">
        <v>223</v>
      </c>
      <c r="HE17" s="96" t="s">
        <v>223</v>
      </c>
      <c r="HF17" s="96" t="s">
        <v>223</v>
      </c>
      <c r="HG17" s="96" t="s">
        <v>223</v>
      </c>
      <c r="HH17" s="96" t="s">
        <v>223</v>
      </c>
      <c r="HI17" s="96" t="s">
        <v>223</v>
      </c>
      <c r="HJ17" s="96" t="s">
        <v>223</v>
      </c>
      <c r="HK17" s="96" t="s">
        <v>223</v>
      </c>
      <c r="HL17" s="96" t="s">
        <v>223</v>
      </c>
      <c r="HM17" s="96" t="s">
        <v>223</v>
      </c>
      <c r="HN17" s="96" t="s">
        <v>223</v>
      </c>
      <c r="HO17" s="96" t="s">
        <v>223</v>
      </c>
      <c r="HP17" s="96" t="s">
        <v>223</v>
      </c>
      <c r="HQ17" s="96" t="s">
        <v>223</v>
      </c>
      <c r="HR17" s="96" t="s">
        <v>223</v>
      </c>
      <c r="HS17" s="96" t="s">
        <v>223</v>
      </c>
      <c r="HT17" s="96" t="s">
        <v>223</v>
      </c>
      <c r="HU17" s="96" t="s">
        <v>223</v>
      </c>
      <c r="HV17" s="96" t="s">
        <v>223</v>
      </c>
      <c r="HW17" s="96" t="s">
        <v>223</v>
      </c>
      <c r="HX17" s="96" t="s">
        <v>223</v>
      </c>
      <c r="HY17" s="96" t="s">
        <v>223</v>
      </c>
      <c r="HZ17" s="96" t="s">
        <v>223</v>
      </c>
      <c r="IA17" s="96" t="s">
        <v>223</v>
      </c>
      <c r="IB17" s="96" t="s">
        <v>223</v>
      </c>
      <c r="IC17" s="96" t="s">
        <v>223</v>
      </c>
      <c r="ID17" s="96" t="s">
        <v>223</v>
      </c>
      <c r="IE17" s="96" t="s">
        <v>223</v>
      </c>
      <c r="IF17" s="96" t="s">
        <v>223</v>
      </c>
      <c r="IG17" s="96" t="s">
        <v>223</v>
      </c>
      <c r="IH17" s="96" t="s">
        <v>223</v>
      </c>
      <c r="II17" s="96" t="s">
        <v>223</v>
      </c>
      <c r="IJ17" s="96" t="s">
        <v>223</v>
      </c>
      <c r="IK17" s="96" t="s">
        <v>223</v>
      </c>
      <c r="IL17" s="96" t="s">
        <v>223</v>
      </c>
      <c r="IM17" s="96" t="s">
        <v>223</v>
      </c>
      <c r="IN17" s="96" t="s">
        <v>223</v>
      </c>
      <c r="IO17" s="96" t="s">
        <v>223</v>
      </c>
      <c r="IP17" s="96" t="s">
        <v>223</v>
      </c>
      <c r="IQ17" s="96" t="s">
        <v>223</v>
      </c>
      <c r="IR17" s="96" t="s">
        <v>223</v>
      </c>
      <c r="IS17" s="96" t="s">
        <v>223</v>
      </c>
      <c r="IT17" s="96" t="s">
        <v>223</v>
      </c>
      <c r="IU17" s="96" t="s">
        <v>223</v>
      </c>
      <c r="IV17" s="96" t="s">
        <v>223</v>
      </c>
      <c r="IW17" s="96" t="s">
        <v>223</v>
      </c>
      <c r="IX17" s="96" t="s">
        <v>223</v>
      </c>
      <c r="IY17" s="96" t="s">
        <v>223</v>
      </c>
      <c r="IZ17" s="96" t="s">
        <v>223</v>
      </c>
      <c r="JA17" s="96" t="s">
        <v>223</v>
      </c>
      <c r="JB17" s="96" t="s">
        <v>223</v>
      </c>
      <c r="JC17" s="96" t="s">
        <v>223</v>
      </c>
      <c r="JD17" s="96" t="s">
        <v>223</v>
      </c>
      <c r="JE17" s="96" t="s">
        <v>223</v>
      </c>
      <c r="JF17" s="96" t="s">
        <v>223</v>
      </c>
      <c r="JG17" s="96" t="s">
        <v>223</v>
      </c>
      <c r="JH17" s="96" t="s">
        <v>223</v>
      </c>
      <c r="JI17" s="96" t="s">
        <v>223</v>
      </c>
      <c r="JJ17" s="96" t="s">
        <v>223</v>
      </c>
      <c r="JK17" s="96" t="s">
        <v>223</v>
      </c>
      <c r="JL17" s="96" t="s">
        <v>223</v>
      </c>
      <c r="JM17" s="96" t="s">
        <v>223</v>
      </c>
      <c r="JN17" s="96" t="s">
        <v>223</v>
      </c>
      <c r="JO17" s="96" t="s">
        <v>223</v>
      </c>
      <c r="JP17" s="96" t="s">
        <v>223</v>
      </c>
      <c r="JQ17" s="96" t="s">
        <v>223</v>
      </c>
      <c r="JR17" s="96" t="s">
        <v>223</v>
      </c>
      <c r="JS17" s="96" t="s">
        <v>223</v>
      </c>
      <c r="JT17" s="96" t="s">
        <v>223</v>
      </c>
      <c r="JU17" s="96" t="s">
        <v>223</v>
      </c>
      <c r="JV17" s="96" t="s">
        <v>223</v>
      </c>
      <c r="JW17" s="96" t="s">
        <v>223</v>
      </c>
      <c r="JX17" s="96" t="s">
        <v>223</v>
      </c>
      <c r="JY17" s="96" t="s">
        <v>223</v>
      </c>
      <c r="JZ17" s="96" t="s">
        <v>223</v>
      </c>
      <c r="KA17" s="96" t="s">
        <v>223</v>
      </c>
      <c r="KB17" s="96" t="s">
        <v>223</v>
      </c>
      <c r="KC17" s="96" t="s">
        <v>223</v>
      </c>
      <c r="KD17" s="96" t="s">
        <v>223</v>
      </c>
      <c r="KE17" s="96" t="s">
        <v>223</v>
      </c>
      <c r="KF17" s="96" t="s">
        <v>223</v>
      </c>
      <c r="KG17" s="96" t="s">
        <v>223</v>
      </c>
      <c r="KH17" s="96" t="s">
        <v>223</v>
      </c>
      <c r="KI17" s="96" t="s">
        <v>223</v>
      </c>
      <c r="KJ17" s="96" t="s">
        <v>223</v>
      </c>
      <c r="KK17" s="96" t="s">
        <v>223</v>
      </c>
      <c r="KL17" s="96" t="s">
        <v>223</v>
      </c>
      <c r="KM17" s="96" t="s">
        <v>223</v>
      </c>
      <c r="KN17" s="96" t="s">
        <v>223</v>
      </c>
      <c r="KO17" s="96" t="s">
        <v>223</v>
      </c>
      <c r="KP17" s="96" t="s">
        <v>223</v>
      </c>
      <c r="KQ17" s="96" t="s">
        <v>223</v>
      </c>
      <c r="KR17" s="96" t="s">
        <v>223</v>
      </c>
      <c r="KS17" s="96" t="s">
        <v>223</v>
      </c>
      <c r="KT17" s="96" t="s">
        <v>223</v>
      </c>
      <c r="KU17" s="96" t="s">
        <v>223</v>
      </c>
      <c r="KV17" s="96" t="s">
        <v>223</v>
      </c>
      <c r="KW17" s="96" t="s">
        <v>223</v>
      </c>
      <c r="KX17" s="96" t="s">
        <v>223</v>
      </c>
      <c r="KY17" s="96" t="s">
        <v>223</v>
      </c>
      <c r="KZ17" s="96" t="s">
        <v>223</v>
      </c>
      <c r="LA17" s="96" t="s">
        <v>223</v>
      </c>
      <c r="LB17" s="96" t="s">
        <v>223</v>
      </c>
      <c r="LC17" s="96" t="s">
        <v>223</v>
      </c>
      <c r="LD17" s="96" t="s">
        <v>223</v>
      </c>
      <c r="LE17" s="96" t="s">
        <v>223</v>
      </c>
      <c r="LF17" s="96" t="s">
        <v>223</v>
      </c>
      <c r="LG17" s="96" t="s">
        <v>223</v>
      </c>
      <c r="LH17" s="96" t="s">
        <v>223</v>
      </c>
      <c r="LI17" s="96" t="s">
        <v>223</v>
      </c>
      <c r="LJ17" s="96" t="s">
        <v>223</v>
      </c>
      <c r="LK17" s="96" t="s">
        <v>223</v>
      </c>
      <c r="LL17" s="96" t="s">
        <v>223</v>
      </c>
      <c r="LM17" s="96" t="s">
        <v>223</v>
      </c>
      <c r="LN17" s="96" t="s">
        <v>223</v>
      </c>
      <c r="LO17" s="96" t="s">
        <v>223</v>
      </c>
      <c r="LP17" s="96" t="s">
        <v>223</v>
      </c>
      <c r="LQ17" s="96" t="s">
        <v>223</v>
      </c>
      <c r="LR17" s="96" t="s">
        <v>223</v>
      </c>
      <c r="LS17" s="96" t="s">
        <v>223</v>
      </c>
      <c r="LT17" s="96" t="s">
        <v>223</v>
      </c>
      <c r="LU17" s="96" t="s">
        <v>223</v>
      </c>
      <c r="LV17" s="96" t="s">
        <v>223</v>
      </c>
      <c r="LW17" s="96" t="s">
        <v>223</v>
      </c>
      <c r="LX17" s="96" t="s">
        <v>223</v>
      </c>
      <c r="LY17" s="96" t="s">
        <v>223</v>
      </c>
    </row>
    <row r="18" spans="1:337" x14ac:dyDescent="0.35">
      <c r="A18" s="26" t="s">
        <v>30</v>
      </c>
      <c r="B18" s="96" t="s">
        <v>223</v>
      </c>
      <c r="C18" s="96" t="s">
        <v>223</v>
      </c>
      <c r="D18" s="96" t="s">
        <v>223</v>
      </c>
      <c r="E18" s="96" t="s">
        <v>223</v>
      </c>
      <c r="F18" s="96" t="s">
        <v>223</v>
      </c>
      <c r="G18" s="96" t="s">
        <v>223</v>
      </c>
      <c r="H18" s="96" t="s">
        <v>223</v>
      </c>
      <c r="I18" s="96" t="s">
        <v>223</v>
      </c>
      <c r="J18" s="96" t="s">
        <v>223</v>
      </c>
      <c r="K18" s="96" t="s">
        <v>223</v>
      </c>
      <c r="L18" s="96" t="s">
        <v>223</v>
      </c>
      <c r="M18" s="96" t="s">
        <v>223</v>
      </c>
      <c r="N18" s="96" t="s">
        <v>223</v>
      </c>
      <c r="O18" s="96" t="s">
        <v>223</v>
      </c>
      <c r="P18" s="96" t="s">
        <v>223</v>
      </c>
      <c r="Q18" s="96" t="s">
        <v>223</v>
      </c>
      <c r="R18" s="96" t="s">
        <v>223</v>
      </c>
      <c r="S18" s="96" t="s">
        <v>223</v>
      </c>
      <c r="T18" s="96" t="s">
        <v>223</v>
      </c>
      <c r="U18" s="96" t="s">
        <v>223</v>
      </c>
      <c r="V18" s="96" t="s">
        <v>223</v>
      </c>
      <c r="W18" s="96" t="s">
        <v>223</v>
      </c>
      <c r="X18" s="96" t="s">
        <v>223</v>
      </c>
      <c r="Y18" s="96" t="s">
        <v>223</v>
      </c>
      <c r="Z18" s="96" t="s">
        <v>223</v>
      </c>
      <c r="AA18" s="96" t="s">
        <v>223</v>
      </c>
      <c r="AB18" s="96" t="s">
        <v>223</v>
      </c>
      <c r="AC18" s="96" t="s">
        <v>223</v>
      </c>
      <c r="AD18" s="96" t="s">
        <v>223</v>
      </c>
      <c r="AE18" s="96" t="s">
        <v>223</v>
      </c>
      <c r="AF18" s="96" t="s">
        <v>223</v>
      </c>
      <c r="AG18" s="96" t="s">
        <v>223</v>
      </c>
      <c r="AH18" s="96" t="s">
        <v>223</v>
      </c>
      <c r="AI18" s="96" t="s">
        <v>223</v>
      </c>
      <c r="AJ18" s="96" t="s">
        <v>223</v>
      </c>
      <c r="AK18" s="96" t="s">
        <v>223</v>
      </c>
      <c r="AL18" s="96" t="s">
        <v>223</v>
      </c>
      <c r="AM18" s="96" t="s">
        <v>223</v>
      </c>
      <c r="AN18" s="96" t="s">
        <v>223</v>
      </c>
      <c r="AO18" s="96" t="s">
        <v>223</v>
      </c>
      <c r="AP18" s="96" t="s">
        <v>223</v>
      </c>
      <c r="AQ18" s="96" t="s">
        <v>223</v>
      </c>
      <c r="AR18" s="96" t="s">
        <v>223</v>
      </c>
      <c r="AS18" s="96" t="s">
        <v>223</v>
      </c>
      <c r="AT18" s="96" t="s">
        <v>223</v>
      </c>
      <c r="AU18" s="96" t="s">
        <v>223</v>
      </c>
      <c r="AV18" s="96" t="s">
        <v>223</v>
      </c>
      <c r="AW18" s="96" t="s">
        <v>223</v>
      </c>
      <c r="AX18" s="96" t="s">
        <v>223</v>
      </c>
      <c r="AY18" s="96" t="s">
        <v>223</v>
      </c>
      <c r="AZ18" s="96" t="s">
        <v>223</v>
      </c>
      <c r="BA18" s="96" t="s">
        <v>223</v>
      </c>
      <c r="BB18" s="96" t="s">
        <v>223</v>
      </c>
      <c r="BC18" s="96" t="s">
        <v>223</v>
      </c>
      <c r="BD18" s="96" t="s">
        <v>223</v>
      </c>
      <c r="BE18" s="96" t="s">
        <v>223</v>
      </c>
      <c r="BF18" s="96" t="s">
        <v>223</v>
      </c>
      <c r="BG18" s="96" t="s">
        <v>223</v>
      </c>
      <c r="BH18" s="96" t="s">
        <v>223</v>
      </c>
      <c r="BI18" s="96" t="s">
        <v>223</v>
      </c>
      <c r="BJ18" s="96" t="s">
        <v>223</v>
      </c>
      <c r="BK18" s="96" t="s">
        <v>223</v>
      </c>
      <c r="BL18" s="96" t="s">
        <v>223</v>
      </c>
      <c r="BM18" s="96" t="s">
        <v>223</v>
      </c>
      <c r="BN18" s="96" t="s">
        <v>223</v>
      </c>
      <c r="BO18" s="96" t="s">
        <v>223</v>
      </c>
      <c r="BP18" s="96" t="s">
        <v>223</v>
      </c>
      <c r="BQ18" s="96" t="s">
        <v>223</v>
      </c>
      <c r="BR18" s="96" t="s">
        <v>223</v>
      </c>
      <c r="BS18" s="96" t="s">
        <v>223</v>
      </c>
      <c r="BT18" s="96" t="s">
        <v>223</v>
      </c>
      <c r="BU18" s="96" t="s">
        <v>223</v>
      </c>
      <c r="BV18" s="96" t="s">
        <v>223</v>
      </c>
      <c r="BW18" s="96" t="s">
        <v>223</v>
      </c>
      <c r="BX18" s="96" t="s">
        <v>223</v>
      </c>
      <c r="BY18" s="96" t="s">
        <v>223</v>
      </c>
      <c r="BZ18" s="96" t="s">
        <v>223</v>
      </c>
      <c r="CA18" s="96" t="s">
        <v>223</v>
      </c>
      <c r="CB18" s="96" t="s">
        <v>223</v>
      </c>
      <c r="CC18" s="96" t="s">
        <v>223</v>
      </c>
      <c r="CD18" s="96" t="s">
        <v>223</v>
      </c>
      <c r="CE18" s="96" t="s">
        <v>223</v>
      </c>
      <c r="CF18" s="96" t="s">
        <v>223</v>
      </c>
      <c r="CG18" s="96" t="s">
        <v>223</v>
      </c>
      <c r="CH18" s="96" t="s">
        <v>223</v>
      </c>
      <c r="CI18" s="96" t="s">
        <v>223</v>
      </c>
      <c r="CJ18" s="96" t="s">
        <v>223</v>
      </c>
      <c r="CK18" s="96" t="s">
        <v>223</v>
      </c>
      <c r="CL18" s="96" t="s">
        <v>223</v>
      </c>
      <c r="CM18" s="96" t="s">
        <v>223</v>
      </c>
      <c r="CN18" s="96" t="s">
        <v>223</v>
      </c>
      <c r="CO18" s="96" t="s">
        <v>223</v>
      </c>
      <c r="CP18" s="96" t="s">
        <v>223</v>
      </c>
      <c r="CQ18" s="96" t="s">
        <v>223</v>
      </c>
      <c r="CR18" s="96" t="s">
        <v>223</v>
      </c>
      <c r="CS18" s="96" t="s">
        <v>223</v>
      </c>
      <c r="CT18" s="96" t="s">
        <v>223</v>
      </c>
      <c r="CU18" s="96" t="s">
        <v>223</v>
      </c>
      <c r="CV18" s="96" t="s">
        <v>223</v>
      </c>
      <c r="CW18" s="96" t="s">
        <v>223</v>
      </c>
      <c r="CX18" s="96" t="s">
        <v>223</v>
      </c>
      <c r="CY18" s="96" t="s">
        <v>223</v>
      </c>
      <c r="CZ18" s="96" t="s">
        <v>223</v>
      </c>
      <c r="DA18" s="96" t="s">
        <v>223</v>
      </c>
      <c r="DB18" s="96" t="s">
        <v>223</v>
      </c>
      <c r="DC18" s="96" t="s">
        <v>223</v>
      </c>
      <c r="DD18" s="96" t="s">
        <v>223</v>
      </c>
      <c r="DE18" s="96" t="s">
        <v>223</v>
      </c>
      <c r="DF18" s="96" t="s">
        <v>223</v>
      </c>
      <c r="DG18" s="96" t="s">
        <v>223</v>
      </c>
      <c r="DH18" s="96" t="s">
        <v>223</v>
      </c>
      <c r="DI18" s="96" t="s">
        <v>223</v>
      </c>
      <c r="DJ18" s="96" t="s">
        <v>223</v>
      </c>
      <c r="DK18" s="96" t="s">
        <v>223</v>
      </c>
      <c r="DL18" s="96" t="s">
        <v>223</v>
      </c>
      <c r="DM18" s="96" t="s">
        <v>223</v>
      </c>
      <c r="DN18" s="96" t="s">
        <v>223</v>
      </c>
      <c r="DO18" s="96" t="s">
        <v>223</v>
      </c>
      <c r="DP18" s="96" t="s">
        <v>223</v>
      </c>
      <c r="DQ18" s="96" t="s">
        <v>223</v>
      </c>
      <c r="DR18" s="96" t="s">
        <v>223</v>
      </c>
      <c r="DS18" s="96" t="s">
        <v>223</v>
      </c>
      <c r="DT18" s="96" t="s">
        <v>223</v>
      </c>
      <c r="DU18" s="96" t="s">
        <v>223</v>
      </c>
      <c r="DV18" s="96" t="s">
        <v>223</v>
      </c>
      <c r="DW18" s="96" t="s">
        <v>223</v>
      </c>
      <c r="DX18" s="96" t="s">
        <v>223</v>
      </c>
      <c r="DY18" s="96" t="s">
        <v>223</v>
      </c>
      <c r="DZ18" s="96" t="s">
        <v>223</v>
      </c>
      <c r="EA18" s="96" t="s">
        <v>223</v>
      </c>
      <c r="EB18" s="96" t="s">
        <v>223</v>
      </c>
      <c r="EC18" s="96" t="s">
        <v>223</v>
      </c>
      <c r="ED18" s="96" t="s">
        <v>223</v>
      </c>
      <c r="EE18" s="96" t="s">
        <v>223</v>
      </c>
      <c r="EF18" s="96" t="s">
        <v>223</v>
      </c>
      <c r="EG18" s="96" t="s">
        <v>223</v>
      </c>
      <c r="EH18" s="96" t="s">
        <v>223</v>
      </c>
      <c r="EI18" s="96" t="s">
        <v>223</v>
      </c>
      <c r="EJ18" s="96" t="s">
        <v>223</v>
      </c>
      <c r="EK18" s="96" t="s">
        <v>223</v>
      </c>
      <c r="EL18" s="96" t="s">
        <v>223</v>
      </c>
      <c r="EM18" s="96" t="s">
        <v>223</v>
      </c>
      <c r="EN18" s="96" t="s">
        <v>223</v>
      </c>
      <c r="EO18" s="96" t="s">
        <v>223</v>
      </c>
      <c r="EP18" s="96" t="s">
        <v>223</v>
      </c>
      <c r="EQ18" s="96" t="s">
        <v>223</v>
      </c>
      <c r="ER18" s="96" t="s">
        <v>223</v>
      </c>
      <c r="ES18" s="96" t="s">
        <v>223</v>
      </c>
      <c r="ET18" s="96" t="s">
        <v>223</v>
      </c>
      <c r="EU18" s="96" t="s">
        <v>223</v>
      </c>
      <c r="EV18" s="96" t="s">
        <v>223</v>
      </c>
      <c r="EW18" s="96" t="s">
        <v>223</v>
      </c>
      <c r="EX18" s="96" t="s">
        <v>223</v>
      </c>
      <c r="EY18" s="96" t="s">
        <v>223</v>
      </c>
      <c r="EZ18" s="96" t="s">
        <v>223</v>
      </c>
      <c r="FA18" s="96" t="s">
        <v>223</v>
      </c>
      <c r="FB18" s="96" t="s">
        <v>223</v>
      </c>
      <c r="FC18" s="96" t="s">
        <v>223</v>
      </c>
      <c r="FD18" s="96" t="s">
        <v>223</v>
      </c>
      <c r="FE18" s="96" t="s">
        <v>223</v>
      </c>
      <c r="FF18" s="96" t="s">
        <v>223</v>
      </c>
      <c r="FG18" s="96" t="s">
        <v>223</v>
      </c>
      <c r="FH18" s="96" t="s">
        <v>223</v>
      </c>
      <c r="FI18" s="96" t="s">
        <v>223</v>
      </c>
      <c r="FJ18" s="96" t="s">
        <v>223</v>
      </c>
      <c r="FK18" s="96" t="s">
        <v>223</v>
      </c>
      <c r="FL18" s="96" t="s">
        <v>223</v>
      </c>
      <c r="FM18" s="96" t="s">
        <v>223</v>
      </c>
      <c r="FN18" s="96" t="s">
        <v>223</v>
      </c>
      <c r="FO18" s="96" t="s">
        <v>223</v>
      </c>
      <c r="FP18" s="96" t="s">
        <v>223</v>
      </c>
      <c r="FQ18" s="96" t="s">
        <v>223</v>
      </c>
      <c r="FR18" s="96" t="s">
        <v>223</v>
      </c>
      <c r="FS18" s="96" t="s">
        <v>223</v>
      </c>
      <c r="FT18" s="96" t="s">
        <v>223</v>
      </c>
      <c r="FU18" s="96" t="s">
        <v>223</v>
      </c>
      <c r="FV18" s="96" t="s">
        <v>223</v>
      </c>
      <c r="FW18" s="96" t="s">
        <v>223</v>
      </c>
      <c r="FX18" s="96" t="s">
        <v>223</v>
      </c>
      <c r="FY18" s="96" t="s">
        <v>223</v>
      </c>
      <c r="FZ18" s="96" t="s">
        <v>223</v>
      </c>
      <c r="GA18" s="96" t="s">
        <v>223</v>
      </c>
      <c r="GB18" s="96" t="s">
        <v>223</v>
      </c>
      <c r="GC18" s="96" t="s">
        <v>223</v>
      </c>
      <c r="GD18" s="96" t="s">
        <v>223</v>
      </c>
      <c r="GE18" s="96" t="s">
        <v>223</v>
      </c>
      <c r="GF18" s="96" t="s">
        <v>223</v>
      </c>
      <c r="GG18" s="96" t="s">
        <v>223</v>
      </c>
      <c r="GH18" s="96" t="s">
        <v>223</v>
      </c>
      <c r="GI18" s="96" t="s">
        <v>223</v>
      </c>
      <c r="GJ18" s="96" t="s">
        <v>223</v>
      </c>
      <c r="GK18" s="96" t="s">
        <v>223</v>
      </c>
      <c r="GL18" s="96" t="s">
        <v>223</v>
      </c>
      <c r="GM18" s="96" t="s">
        <v>223</v>
      </c>
      <c r="GN18" s="96" t="s">
        <v>223</v>
      </c>
      <c r="GO18" s="96" t="s">
        <v>223</v>
      </c>
      <c r="GP18" s="96" t="s">
        <v>223</v>
      </c>
      <c r="GQ18" s="96" t="s">
        <v>223</v>
      </c>
      <c r="GR18" s="96" t="s">
        <v>223</v>
      </c>
      <c r="GS18" s="96" t="s">
        <v>223</v>
      </c>
      <c r="GT18" s="96" t="s">
        <v>223</v>
      </c>
      <c r="GU18" s="96" t="s">
        <v>223</v>
      </c>
      <c r="GV18" s="96" t="s">
        <v>223</v>
      </c>
      <c r="GW18" s="96" t="s">
        <v>223</v>
      </c>
      <c r="GX18" s="96" t="s">
        <v>223</v>
      </c>
      <c r="GY18" s="96" t="s">
        <v>223</v>
      </c>
      <c r="GZ18" s="96" t="s">
        <v>223</v>
      </c>
      <c r="HA18" s="96" t="s">
        <v>223</v>
      </c>
      <c r="HB18" s="96" t="s">
        <v>223</v>
      </c>
      <c r="HC18" s="96" t="s">
        <v>223</v>
      </c>
      <c r="HD18" s="96" t="s">
        <v>223</v>
      </c>
      <c r="HE18" s="96" t="s">
        <v>223</v>
      </c>
      <c r="HF18" s="96" t="s">
        <v>223</v>
      </c>
      <c r="HG18" s="96" t="s">
        <v>223</v>
      </c>
      <c r="HH18" s="96" t="s">
        <v>223</v>
      </c>
      <c r="HI18" s="96" t="s">
        <v>223</v>
      </c>
      <c r="HJ18" s="96" t="s">
        <v>223</v>
      </c>
      <c r="HK18" s="96" t="s">
        <v>223</v>
      </c>
      <c r="HL18" s="96" t="s">
        <v>223</v>
      </c>
      <c r="HM18" s="96" t="s">
        <v>223</v>
      </c>
      <c r="HN18" s="96" t="s">
        <v>223</v>
      </c>
      <c r="HO18" s="96" t="s">
        <v>223</v>
      </c>
      <c r="HP18" s="96" t="s">
        <v>223</v>
      </c>
      <c r="HQ18" s="96" t="s">
        <v>223</v>
      </c>
      <c r="HR18" s="96" t="s">
        <v>223</v>
      </c>
      <c r="HS18" s="96" t="s">
        <v>223</v>
      </c>
      <c r="HT18" s="96" t="s">
        <v>223</v>
      </c>
      <c r="HU18" s="96" t="s">
        <v>223</v>
      </c>
      <c r="HV18" s="96" t="s">
        <v>223</v>
      </c>
      <c r="HW18" s="96" t="s">
        <v>223</v>
      </c>
      <c r="HX18" s="96" t="s">
        <v>223</v>
      </c>
      <c r="HY18" s="96" t="s">
        <v>223</v>
      </c>
      <c r="HZ18" s="96" t="s">
        <v>223</v>
      </c>
      <c r="IA18" s="96" t="s">
        <v>223</v>
      </c>
      <c r="IB18" s="96" t="s">
        <v>223</v>
      </c>
      <c r="IC18" s="96" t="s">
        <v>223</v>
      </c>
      <c r="ID18" s="96" t="s">
        <v>223</v>
      </c>
      <c r="IE18" s="96" t="s">
        <v>223</v>
      </c>
      <c r="IF18" s="96" t="s">
        <v>223</v>
      </c>
      <c r="IG18" s="96" t="s">
        <v>223</v>
      </c>
      <c r="IH18" s="96" t="s">
        <v>223</v>
      </c>
      <c r="II18" s="96" t="s">
        <v>223</v>
      </c>
      <c r="IJ18" s="96" t="s">
        <v>223</v>
      </c>
      <c r="IK18" s="96" t="s">
        <v>223</v>
      </c>
      <c r="IL18" s="96" t="s">
        <v>223</v>
      </c>
      <c r="IM18" s="96" t="s">
        <v>223</v>
      </c>
      <c r="IN18" s="96" t="s">
        <v>223</v>
      </c>
      <c r="IO18" s="96" t="s">
        <v>223</v>
      </c>
      <c r="IP18" s="96" t="s">
        <v>223</v>
      </c>
      <c r="IQ18" s="96" t="s">
        <v>223</v>
      </c>
      <c r="IR18" s="96" t="s">
        <v>223</v>
      </c>
      <c r="IS18" s="96" t="s">
        <v>223</v>
      </c>
      <c r="IT18" s="96" t="s">
        <v>223</v>
      </c>
      <c r="IU18" s="96" t="s">
        <v>223</v>
      </c>
      <c r="IV18" s="96" t="s">
        <v>223</v>
      </c>
      <c r="IW18" s="96" t="s">
        <v>223</v>
      </c>
      <c r="IX18" s="96" t="s">
        <v>223</v>
      </c>
      <c r="IY18" s="96" t="s">
        <v>223</v>
      </c>
      <c r="IZ18" s="96" t="s">
        <v>223</v>
      </c>
      <c r="JA18" s="96" t="s">
        <v>223</v>
      </c>
      <c r="JB18" s="96" t="s">
        <v>223</v>
      </c>
      <c r="JC18" s="96" t="s">
        <v>223</v>
      </c>
      <c r="JD18" s="96" t="s">
        <v>223</v>
      </c>
      <c r="JE18" s="96" t="s">
        <v>223</v>
      </c>
      <c r="JF18" s="96" t="s">
        <v>223</v>
      </c>
      <c r="JG18" s="96" t="s">
        <v>223</v>
      </c>
      <c r="JH18" s="96" t="s">
        <v>223</v>
      </c>
      <c r="JI18" s="96" t="s">
        <v>223</v>
      </c>
      <c r="JJ18" s="96" t="s">
        <v>223</v>
      </c>
      <c r="JK18" s="96" t="s">
        <v>223</v>
      </c>
      <c r="JL18" s="96" t="s">
        <v>223</v>
      </c>
      <c r="JM18" s="96" t="s">
        <v>223</v>
      </c>
      <c r="JN18" s="96" t="s">
        <v>223</v>
      </c>
      <c r="JO18" s="96" t="s">
        <v>223</v>
      </c>
      <c r="JP18" s="96" t="s">
        <v>223</v>
      </c>
      <c r="JQ18" s="96" t="s">
        <v>223</v>
      </c>
      <c r="JR18" s="96" t="s">
        <v>223</v>
      </c>
      <c r="JS18" s="96" t="s">
        <v>223</v>
      </c>
      <c r="JT18" s="96" t="s">
        <v>223</v>
      </c>
      <c r="JU18" s="96" t="s">
        <v>223</v>
      </c>
      <c r="JV18" s="96" t="s">
        <v>223</v>
      </c>
      <c r="JW18" s="96" t="s">
        <v>223</v>
      </c>
      <c r="JX18" s="96" t="s">
        <v>223</v>
      </c>
      <c r="JY18" s="96" t="s">
        <v>223</v>
      </c>
      <c r="JZ18" s="96" t="s">
        <v>223</v>
      </c>
      <c r="KA18" s="96" t="s">
        <v>223</v>
      </c>
      <c r="KB18" s="96" t="s">
        <v>223</v>
      </c>
      <c r="KC18" s="96" t="s">
        <v>223</v>
      </c>
      <c r="KD18" s="96" t="s">
        <v>223</v>
      </c>
      <c r="KE18" s="96" t="s">
        <v>223</v>
      </c>
      <c r="KF18" s="96" t="s">
        <v>223</v>
      </c>
      <c r="KG18" s="96" t="s">
        <v>223</v>
      </c>
      <c r="KH18" s="96" t="s">
        <v>223</v>
      </c>
      <c r="KI18" s="96" t="s">
        <v>223</v>
      </c>
      <c r="KJ18" s="96" t="s">
        <v>223</v>
      </c>
      <c r="KK18" s="96" t="s">
        <v>223</v>
      </c>
      <c r="KL18" s="96" t="s">
        <v>223</v>
      </c>
      <c r="KM18" s="96" t="s">
        <v>223</v>
      </c>
      <c r="KN18" s="96" t="s">
        <v>223</v>
      </c>
      <c r="KO18" s="96" t="s">
        <v>223</v>
      </c>
      <c r="KP18" s="96" t="s">
        <v>223</v>
      </c>
      <c r="KQ18" s="96" t="s">
        <v>223</v>
      </c>
      <c r="KR18" s="96" t="s">
        <v>223</v>
      </c>
      <c r="KS18" s="96" t="s">
        <v>223</v>
      </c>
      <c r="KT18" s="96" t="s">
        <v>223</v>
      </c>
      <c r="KU18" s="96" t="s">
        <v>223</v>
      </c>
      <c r="KV18" s="96" t="s">
        <v>223</v>
      </c>
      <c r="KW18" s="96" t="s">
        <v>223</v>
      </c>
      <c r="KX18" s="96" t="s">
        <v>223</v>
      </c>
      <c r="KY18" s="96" t="s">
        <v>223</v>
      </c>
      <c r="KZ18" s="96" t="s">
        <v>223</v>
      </c>
      <c r="LA18" s="96" t="s">
        <v>223</v>
      </c>
      <c r="LB18" s="96" t="s">
        <v>223</v>
      </c>
      <c r="LC18" s="96" t="s">
        <v>223</v>
      </c>
      <c r="LD18" s="96" t="s">
        <v>223</v>
      </c>
      <c r="LE18" s="96" t="s">
        <v>223</v>
      </c>
      <c r="LF18" s="96" t="s">
        <v>223</v>
      </c>
      <c r="LG18" s="96" t="s">
        <v>223</v>
      </c>
      <c r="LH18" s="96" t="s">
        <v>223</v>
      </c>
      <c r="LI18" s="96" t="s">
        <v>223</v>
      </c>
      <c r="LJ18" s="96" t="s">
        <v>223</v>
      </c>
      <c r="LK18" s="96" t="s">
        <v>223</v>
      </c>
      <c r="LL18" s="96" t="s">
        <v>223</v>
      </c>
      <c r="LM18" s="96" t="s">
        <v>223</v>
      </c>
      <c r="LN18" s="96" t="s">
        <v>223</v>
      </c>
      <c r="LO18" s="96" t="s">
        <v>223</v>
      </c>
      <c r="LP18" s="96" t="s">
        <v>223</v>
      </c>
      <c r="LQ18" s="96" t="s">
        <v>223</v>
      </c>
      <c r="LR18" s="96" t="s">
        <v>223</v>
      </c>
      <c r="LS18" s="96" t="s">
        <v>223</v>
      </c>
      <c r="LT18" s="96" t="s">
        <v>223</v>
      </c>
      <c r="LU18" s="96" t="s">
        <v>223</v>
      </c>
      <c r="LV18" s="96" t="s">
        <v>223</v>
      </c>
      <c r="LW18" s="96" t="s">
        <v>223</v>
      </c>
      <c r="LX18" s="96" t="s">
        <v>223</v>
      </c>
      <c r="LY18" s="96" t="s">
        <v>223</v>
      </c>
    </row>
    <row r="19" spans="1:337" x14ac:dyDescent="0.35">
      <c r="A19" s="26" t="s">
        <v>31</v>
      </c>
      <c r="B19" s="96" t="s">
        <v>223</v>
      </c>
      <c r="C19" s="96" t="s">
        <v>223</v>
      </c>
      <c r="D19" s="96" t="s">
        <v>223</v>
      </c>
      <c r="E19" s="96" t="s">
        <v>223</v>
      </c>
      <c r="F19" s="96" t="s">
        <v>223</v>
      </c>
      <c r="G19" s="96" t="s">
        <v>223</v>
      </c>
      <c r="H19" s="96" t="s">
        <v>223</v>
      </c>
      <c r="I19" s="96" t="s">
        <v>223</v>
      </c>
      <c r="J19" s="96" t="s">
        <v>223</v>
      </c>
      <c r="K19" s="96" t="s">
        <v>223</v>
      </c>
      <c r="L19" s="96" t="s">
        <v>223</v>
      </c>
      <c r="M19" s="96" t="s">
        <v>223</v>
      </c>
      <c r="N19" s="96" t="s">
        <v>223</v>
      </c>
      <c r="O19" s="96" t="s">
        <v>223</v>
      </c>
      <c r="P19" s="96" t="s">
        <v>223</v>
      </c>
      <c r="Q19" s="96" t="s">
        <v>223</v>
      </c>
      <c r="R19" s="96" t="s">
        <v>223</v>
      </c>
      <c r="S19" s="96" t="s">
        <v>223</v>
      </c>
      <c r="T19" s="96" t="s">
        <v>223</v>
      </c>
      <c r="U19" s="96" t="s">
        <v>223</v>
      </c>
      <c r="V19" s="96" t="s">
        <v>223</v>
      </c>
      <c r="W19" s="96" t="s">
        <v>223</v>
      </c>
      <c r="X19" s="96" t="s">
        <v>223</v>
      </c>
      <c r="Y19" s="96" t="s">
        <v>223</v>
      </c>
      <c r="Z19" s="96" t="s">
        <v>223</v>
      </c>
      <c r="AA19" s="96" t="s">
        <v>223</v>
      </c>
      <c r="AB19" s="96" t="s">
        <v>223</v>
      </c>
      <c r="AC19" s="96" t="s">
        <v>223</v>
      </c>
      <c r="AD19" s="96" t="s">
        <v>223</v>
      </c>
      <c r="AE19" s="96" t="s">
        <v>223</v>
      </c>
      <c r="AF19" s="96" t="s">
        <v>223</v>
      </c>
      <c r="AG19" s="96" t="s">
        <v>223</v>
      </c>
      <c r="AH19" s="96" t="s">
        <v>223</v>
      </c>
      <c r="AI19" s="96" t="s">
        <v>223</v>
      </c>
      <c r="AJ19" s="96" t="s">
        <v>223</v>
      </c>
      <c r="AK19" s="96" t="s">
        <v>223</v>
      </c>
      <c r="AL19" s="96" t="s">
        <v>223</v>
      </c>
      <c r="AM19" s="96" t="s">
        <v>223</v>
      </c>
      <c r="AN19" s="96" t="s">
        <v>223</v>
      </c>
      <c r="AO19" s="96" t="s">
        <v>223</v>
      </c>
      <c r="AP19" s="96" t="s">
        <v>223</v>
      </c>
      <c r="AQ19" s="96" t="s">
        <v>223</v>
      </c>
      <c r="AR19" s="96" t="s">
        <v>223</v>
      </c>
      <c r="AS19" s="96" t="s">
        <v>223</v>
      </c>
      <c r="AT19" s="96" t="s">
        <v>223</v>
      </c>
      <c r="AU19" s="96" t="s">
        <v>223</v>
      </c>
      <c r="AV19" s="96" t="s">
        <v>223</v>
      </c>
      <c r="AW19" s="96" t="s">
        <v>223</v>
      </c>
      <c r="AX19" s="96" t="s">
        <v>223</v>
      </c>
      <c r="AY19" s="96" t="s">
        <v>223</v>
      </c>
      <c r="AZ19" s="96" t="s">
        <v>223</v>
      </c>
      <c r="BA19" s="96" t="s">
        <v>223</v>
      </c>
      <c r="BB19" s="96" t="s">
        <v>223</v>
      </c>
      <c r="BC19" s="96" t="s">
        <v>223</v>
      </c>
      <c r="BD19" s="96" t="s">
        <v>223</v>
      </c>
      <c r="BE19" s="96" t="s">
        <v>223</v>
      </c>
      <c r="BF19" s="96" t="s">
        <v>223</v>
      </c>
      <c r="BG19" s="96" t="s">
        <v>223</v>
      </c>
      <c r="BH19" s="96" t="s">
        <v>223</v>
      </c>
      <c r="BI19" s="96" t="s">
        <v>223</v>
      </c>
      <c r="BJ19" s="96" t="s">
        <v>223</v>
      </c>
      <c r="BK19" s="96" t="s">
        <v>223</v>
      </c>
      <c r="BL19" s="96" t="s">
        <v>223</v>
      </c>
      <c r="BM19" s="96" t="s">
        <v>223</v>
      </c>
      <c r="BN19" s="96" t="s">
        <v>223</v>
      </c>
      <c r="BO19" s="96" t="s">
        <v>223</v>
      </c>
      <c r="BP19" s="96" t="s">
        <v>223</v>
      </c>
      <c r="BQ19" s="96" t="s">
        <v>223</v>
      </c>
      <c r="BR19" s="96" t="s">
        <v>223</v>
      </c>
      <c r="BS19" s="96" t="s">
        <v>223</v>
      </c>
      <c r="BT19" s="96" t="s">
        <v>223</v>
      </c>
      <c r="BU19" s="96" t="s">
        <v>223</v>
      </c>
      <c r="BV19" s="96" t="s">
        <v>223</v>
      </c>
      <c r="BW19" s="96" t="s">
        <v>223</v>
      </c>
      <c r="BX19" s="96" t="s">
        <v>223</v>
      </c>
      <c r="BY19" s="96" t="s">
        <v>223</v>
      </c>
      <c r="BZ19" s="96" t="s">
        <v>223</v>
      </c>
      <c r="CA19" s="96" t="s">
        <v>223</v>
      </c>
      <c r="CB19" s="96" t="s">
        <v>223</v>
      </c>
      <c r="CC19" s="96" t="s">
        <v>223</v>
      </c>
      <c r="CD19" s="96" t="s">
        <v>223</v>
      </c>
      <c r="CE19" s="96" t="s">
        <v>223</v>
      </c>
      <c r="CF19" s="96" t="s">
        <v>223</v>
      </c>
      <c r="CG19" s="96" t="s">
        <v>223</v>
      </c>
      <c r="CH19" s="96" t="s">
        <v>223</v>
      </c>
      <c r="CI19" s="96" t="s">
        <v>223</v>
      </c>
      <c r="CJ19" s="96" t="s">
        <v>223</v>
      </c>
      <c r="CK19" s="96" t="s">
        <v>223</v>
      </c>
      <c r="CL19" s="96" t="s">
        <v>223</v>
      </c>
      <c r="CM19" s="96" t="s">
        <v>223</v>
      </c>
      <c r="CN19" s="96" t="s">
        <v>223</v>
      </c>
      <c r="CO19" s="96" t="s">
        <v>223</v>
      </c>
      <c r="CP19" s="96" t="s">
        <v>223</v>
      </c>
      <c r="CQ19" s="96" t="s">
        <v>223</v>
      </c>
      <c r="CR19" s="96" t="s">
        <v>223</v>
      </c>
      <c r="CS19" s="96" t="s">
        <v>223</v>
      </c>
      <c r="CT19" s="96" t="s">
        <v>223</v>
      </c>
      <c r="CU19" s="96" t="s">
        <v>223</v>
      </c>
      <c r="CV19" s="96" t="s">
        <v>223</v>
      </c>
      <c r="CW19" s="96" t="s">
        <v>223</v>
      </c>
      <c r="CX19" s="96" t="s">
        <v>223</v>
      </c>
      <c r="CY19" s="96" t="s">
        <v>223</v>
      </c>
      <c r="CZ19" s="96" t="s">
        <v>223</v>
      </c>
      <c r="DA19" s="96" t="s">
        <v>223</v>
      </c>
      <c r="DB19" s="96" t="s">
        <v>223</v>
      </c>
      <c r="DC19" s="96" t="s">
        <v>223</v>
      </c>
      <c r="DD19" s="96" t="s">
        <v>223</v>
      </c>
      <c r="DE19" s="96" t="s">
        <v>223</v>
      </c>
      <c r="DF19" s="96" t="s">
        <v>223</v>
      </c>
      <c r="DG19" s="96" t="s">
        <v>223</v>
      </c>
      <c r="DH19" s="96" t="s">
        <v>223</v>
      </c>
      <c r="DI19" s="96" t="s">
        <v>223</v>
      </c>
      <c r="DJ19" s="96" t="s">
        <v>223</v>
      </c>
      <c r="DK19" s="96" t="s">
        <v>223</v>
      </c>
      <c r="DL19" s="96" t="s">
        <v>223</v>
      </c>
      <c r="DM19" s="96" t="s">
        <v>223</v>
      </c>
      <c r="DN19" s="96" t="s">
        <v>223</v>
      </c>
      <c r="DO19" s="96" t="s">
        <v>223</v>
      </c>
      <c r="DP19" s="96" t="s">
        <v>223</v>
      </c>
      <c r="DQ19" s="96" t="s">
        <v>223</v>
      </c>
      <c r="DR19" s="96" t="s">
        <v>223</v>
      </c>
      <c r="DS19" s="96" t="s">
        <v>223</v>
      </c>
      <c r="DT19" s="96" t="s">
        <v>223</v>
      </c>
      <c r="DU19" s="96" t="s">
        <v>223</v>
      </c>
      <c r="DV19" s="96" t="s">
        <v>223</v>
      </c>
      <c r="DW19" s="96" t="s">
        <v>223</v>
      </c>
      <c r="DX19" s="96" t="s">
        <v>223</v>
      </c>
      <c r="DY19" s="96" t="s">
        <v>223</v>
      </c>
      <c r="DZ19" s="96" t="s">
        <v>223</v>
      </c>
      <c r="EA19" s="96" t="s">
        <v>223</v>
      </c>
      <c r="EB19" s="96" t="s">
        <v>223</v>
      </c>
      <c r="EC19" s="96" t="s">
        <v>223</v>
      </c>
      <c r="ED19" s="96" t="s">
        <v>223</v>
      </c>
      <c r="EE19" s="96" t="s">
        <v>223</v>
      </c>
      <c r="EF19" s="96" t="s">
        <v>223</v>
      </c>
      <c r="EG19" s="96" t="s">
        <v>223</v>
      </c>
      <c r="EH19" s="96" t="s">
        <v>223</v>
      </c>
      <c r="EI19" s="96" t="s">
        <v>223</v>
      </c>
      <c r="EJ19" s="96" t="s">
        <v>223</v>
      </c>
      <c r="EK19" s="96" t="s">
        <v>223</v>
      </c>
      <c r="EL19" s="96" t="s">
        <v>223</v>
      </c>
      <c r="EM19" s="96" t="s">
        <v>223</v>
      </c>
      <c r="EN19" s="96" t="s">
        <v>223</v>
      </c>
      <c r="EO19" s="96" t="s">
        <v>223</v>
      </c>
      <c r="EP19" s="96" t="s">
        <v>223</v>
      </c>
      <c r="EQ19" s="96" t="s">
        <v>223</v>
      </c>
      <c r="ER19" s="96" t="s">
        <v>223</v>
      </c>
      <c r="ES19" s="96" t="s">
        <v>223</v>
      </c>
      <c r="ET19" s="96" t="s">
        <v>223</v>
      </c>
      <c r="EU19" s="96" t="s">
        <v>223</v>
      </c>
      <c r="EV19" s="96" t="s">
        <v>223</v>
      </c>
      <c r="EW19" s="96" t="s">
        <v>223</v>
      </c>
      <c r="EX19" s="96" t="s">
        <v>223</v>
      </c>
      <c r="EY19" s="96" t="s">
        <v>223</v>
      </c>
      <c r="EZ19" s="96" t="s">
        <v>223</v>
      </c>
      <c r="FA19" s="96" t="s">
        <v>223</v>
      </c>
      <c r="FB19" s="96" t="s">
        <v>223</v>
      </c>
      <c r="FC19" s="96" t="s">
        <v>223</v>
      </c>
      <c r="FD19" s="96" t="s">
        <v>223</v>
      </c>
      <c r="FE19" s="96" t="s">
        <v>223</v>
      </c>
      <c r="FF19" s="96" t="s">
        <v>223</v>
      </c>
      <c r="FG19" s="96" t="s">
        <v>223</v>
      </c>
      <c r="FH19" s="96" t="s">
        <v>223</v>
      </c>
      <c r="FI19" s="96" t="s">
        <v>223</v>
      </c>
      <c r="FJ19" s="96" t="s">
        <v>223</v>
      </c>
      <c r="FK19" s="96" t="s">
        <v>223</v>
      </c>
      <c r="FL19" s="96" t="s">
        <v>223</v>
      </c>
      <c r="FM19" s="96" t="s">
        <v>223</v>
      </c>
      <c r="FN19" s="96" t="s">
        <v>223</v>
      </c>
      <c r="FO19" s="96" t="s">
        <v>223</v>
      </c>
      <c r="FP19" s="96" t="s">
        <v>223</v>
      </c>
      <c r="FQ19" s="96" t="s">
        <v>223</v>
      </c>
      <c r="FR19" s="96" t="s">
        <v>223</v>
      </c>
      <c r="FS19" s="96" t="s">
        <v>223</v>
      </c>
      <c r="FT19" s="96" t="s">
        <v>223</v>
      </c>
      <c r="FU19" s="96" t="s">
        <v>223</v>
      </c>
      <c r="FV19" s="96" t="s">
        <v>223</v>
      </c>
      <c r="FW19" s="96" t="s">
        <v>223</v>
      </c>
      <c r="FX19" s="96" t="s">
        <v>223</v>
      </c>
      <c r="FY19" s="96" t="s">
        <v>223</v>
      </c>
      <c r="FZ19" s="96" t="s">
        <v>223</v>
      </c>
      <c r="GA19" s="96" t="s">
        <v>223</v>
      </c>
      <c r="GB19" s="96" t="s">
        <v>223</v>
      </c>
      <c r="GC19" s="96" t="s">
        <v>223</v>
      </c>
      <c r="GD19" s="96" t="s">
        <v>223</v>
      </c>
      <c r="GE19" s="96" t="s">
        <v>223</v>
      </c>
      <c r="GF19" s="96" t="s">
        <v>223</v>
      </c>
      <c r="GG19" s="96" t="s">
        <v>223</v>
      </c>
      <c r="GH19" s="96" t="s">
        <v>223</v>
      </c>
      <c r="GI19" s="96" t="s">
        <v>223</v>
      </c>
      <c r="GJ19" s="96" t="s">
        <v>223</v>
      </c>
      <c r="GK19" s="96" t="s">
        <v>223</v>
      </c>
      <c r="GL19" s="96" t="s">
        <v>223</v>
      </c>
      <c r="GM19" s="96" t="s">
        <v>223</v>
      </c>
      <c r="GN19" s="96" t="s">
        <v>223</v>
      </c>
      <c r="GO19" s="96" t="s">
        <v>223</v>
      </c>
      <c r="GP19" s="96" t="s">
        <v>223</v>
      </c>
      <c r="GQ19" s="96" t="s">
        <v>223</v>
      </c>
      <c r="GR19" s="96" t="s">
        <v>223</v>
      </c>
      <c r="GS19" s="96" t="s">
        <v>223</v>
      </c>
      <c r="GT19" s="96" t="s">
        <v>223</v>
      </c>
      <c r="GU19" s="96" t="s">
        <v>223</v>
      </c>
      <c r="GV19" s="96" t="s">
        <v>223</v>
      </c>
      <c r="GW19" s="96" t="s">
        <v>223</v>
      </c>
      <c r="GX19" s="96" t="s">
        <v>223</v>
      </c>
      <c r="GY19" s="96" t="s">
        <v>223</v>
      </c>
      <c r="GZ19" s="96" t="s">
        <v>223</v>
      </c>
      <c r="HA19" s="96" t="s">
        <v>223</v>
      </c>
      <c r="HB19" s="96" t="s">
        <v>223</v>
      </c>
      <c r="HC19" s="96" t="s">
        <v>223</v>
      </c>
      <c r="HD19" s="96" t="s">
        <v>223</v>
      </c>
      <c r="HE19" s="96" t="s">
        <v>223</v>
      </c>
      <c r="HF19" s="96" t="s">
        <v>223</v>
      </c>
      <c r="HG19" s="96" t="s">
        <v>223</v>
      </c>
      <c r="HH19" s="96" t="s">
        <v>223</v>
      </c>
      <c r="HI19" s="96" t="s">
        <v>223</v>
      </c>
      <c r="HJ19" s="96" t="s">
        <v>223</v>
      </c>
      <c r="HK19" s="96" t="s">
        <v>223</v>
      </c>
      <c r="HL19" s="96" t="s">
        <v>223</v>
      </c>
      <c r="HM19" s="96" t="s">
        <v>223</v>
      </c>
      <c r="HN19" s="96" t="s">
        <v>223</v>
      </c>
      <c r="HO19" s="96" t="s">
        <v>223</v>
      </c>
      <c r="HP19" s="96" t="s">
        <v>223</v>
      </c>
      <c r="HQ19" s="96" t="s">
        <v>223</v>
      </c>
      <c r="HR19" s="96" t="s">
        <v>223</v>
      </c>
      <c r="HS19" s="96" t="s">
        <v>223</v>
      </c>
      <c r="HT19" s="96" t="s">
        <v>223</v>
      </c>
      <c r="HU19" s="96" t="s">
        <v>223</v>
      </c>
      <c r="HV19" s="96" t="s">
        <v>223</v>
      </c>
      <c r="HW19" s="96" t="s">
        <v>223</v>
      </c>
      <c r="HX19" s="96" t="s">
        <v>223</v>
      </c>
      <c r="HY19" s="96" t="s">
        <v>223</v>
      </c>
      <c r="HZ19" s="96" t="s">
        <v>223</v>
      </c>
      <c r="IA19" s="96" t="s">
        <v>223</v>
      </c>
      <c r="IB19" s="96" t="s">
        <v>223</v>
      </c>
      <c r="IC19" s="96" t="s">
        <v>223</v>
      </c>
      <c r="ID19" s="96" t="s">
        <v>223</v>
      </c>
      <c r="IE19" s="96" t="s">
        <v>223</v>
      </c>
      <c r="IF19" s="96" t="s">
        <v>223</v>
      </c>
      <c r="IG19" s="96" t="s">
        <v>223</v>
      </c>
      <c r="IH19" s="96" t="s">
        <v>223</v>
      </c>
      <c r="II19" s="96" t="s">
        <v>223</v>
      </c>
      <c r="IJ19" s="96" t="s">
        <v>223</v>
      </c>
      <c r="IK19" s="96" t="s">
        <v>223</v>
      </c>
      <c r="IL19" s="96" t="s">
        <v>223</v>
      </c>
      <c r="IM19" s="96" t="s">
        <v>223</v>
      </c>
      <c r="IN19" s="96" t="s">
        <v>223</v>
      </c>
      <c r="IO19" s="96" t="s">
        <v>223</v>
      </c>
      <c r="IP19" s="96" t="s">
        <v>223</v>
      </c>
      <c r="IQ19" s="96" t="s">
        <v>223</v>
      </c>
      <c r="IR19" s="96" t="s">
        <v>223</v>
      </c>
      <c r="IS19" s="96" t="s">
        <v>223</v>
      </c>
      <c r="IT19" s="96" t="s">
        <v>223</v>
      </c>
      <c r="IU19" s="96" t="s">
        <v>223</v>
      </c>
      <c r="IV19" s="96" t="s">
        <v>223</v>
      </c>
      <c r="IW19" s="96" t="s">
        <v>223</v>
      </c>
      <c r="IX19" s="96" t="s">
        <v>223</v>
      </c>
      <c r="IY19" s="96" t="s">
        <v>223</v>
      </c>
      <c r="IZ19" s="96" t="s">
        <v>223</v>
      </c>
      <c r="JA19" s="96" t="s">
        <v>223</v>
      </c>
      <c r="JB19" s="96" t="s">
        <v>223</v>
      </c>
      <c r="JC19" s="96" t="s">
        <v>223</v>
      </c>
      <c r="JD19" s="96" t="s">
        <v>223</v>
      </c>
      <c r="JE19" s="96" t="s">
        <v>223</v>
      </c>
      <c r="JF19" s="96" t="s">
        <v>223</v>
      </c>
      <c r="JG19" s="96" t="s">
        <v>223</v>
      </c>
      <c r="JH19" s="96" t="s">
        <v>223</v>
      </c>
      <c r="JI19" s="96" t="s">
        <v>223</v>
      </c>
      <c r="JJ19" s="96" t="s">
        <v>223</v>
      </c>
      <c r="JK19" s="96" t="s">
        <v>223</v>
      </c>
      <c r="JL19" s="96" t="s">
        <v>223</v>
      </c>
      <c r="JM19" s="96" t="s">
        <v>223</v>
      </c>
      <c r="JN19" s="96" t="s">
        <v>223</v>
      </c>
      <c r="JO19" s="96" t="s">
        <v>223</v>
      </c>
      <c r="JP19" s="96" t="s">
        <v>223</v>
      </c>
      <c r="JQ19" s="96" t="s">
        <v>223</v>
      </c>
      <c r="JR19" s="96" t="s">
        <v>223</v>
      </c>
      <c r="JS19" s="96" t="s">
        <v>223</v>
      </c>
      <c r="JT19" s="96" t="s">
        <v>223</v>
      </c>
      <c r="JU19" s="96" t="s">
        <v>223</v>
      </c>
      <c r="JV19" s="96" t="s">
        <v>223</v>
      </c>
      <c r="JW19" s="96" t="s">
        <v>223</v>
      </c>
      <c r="JX19" s="96" t="s">
        <v>223</v>
      </c>
      <c r="JY19" s="96" t="s">
        <v>223</v>
      </c>
      <c r="JZ19" s="96" t="s">
        <v>223</v>
      </c>
      <c r="KA19" s="96" t="s">
        <v>223</v>
      </c>
      <c r="KB19" s="96" t="s">
        <v>223</v>
      </c>
      <c r="KC19" s="96" t="s">
        <v>223</v>
      </c>
      <c r="KD19" s="96" t="s">
        <v>223</v>
      </c>
      <c r="KE19" s="96" t="s">
        <v>223</v>
      </c>
      <c r="KF19" s="96" t="s">
        <v>223</v>
      </c>
      <c r="KG19" s="96" t="s">
        <v>223</v>
      </c>
      <c r="KH19" s="96" t="s">
        <v>223</v>
      </c>
      <c r="KI19" s="96" t="s">
        <v>223</v>
      </c>
      <c r="KJ19" s="96" t="s">
        <v>223</v>
      </c>
      <c r="KK19" s="96" t="s">
        <v>223</v>
      </c>
      <c r="KL19" s="96" t="s">
        <v>223</v>
      </c>
      <c r="KM19" s="96" t="s">
        <v>223</v>
      </c>
      <c r="KN19" s="96" t="s">
        <v>223</v>
      </c>
      <c r="KO19" s="96" t="s">
        <v>223</v>
      </c>
      <c r="KP19" s="96" t="s">
        <v>223</v>
      </c>
      <c r="KQ19" s="96" t="s">
        <v>223</v>
      </c>
      <c r="KR19" s="96" t="s">
        <v>223</v>
      </c>
      <c r="KS19" s="96" t="s">
        <v>223</v>
      </c>
      <c r="KT19" s="96" t="s">
        <v>223</v>
      </c>
      <c r="KU19" s="96" t="s">
        <v>223</v>
      </c>
      <c r="KV19" s="96" t="s">
        <v>223</v>
      </c>
      <c r="KW19" s="96" t="s">
        <v>223</v>
      </c>
      <c r="KX19" s="96" t="s">
        <v>223</v>
      </c>
      <c r="KY19" s="96" t="s">
        <v>223</v>
      </c>
      <c r="KZ19" s="96" t="s">
        <v>223</v>
      </c>
      <c r="LA19" s="96" t="s">
        <v>223</v>
      </c>
      <c r="LB19" s="96" t="s">
        <v>223</v>
      </c>
      <c r="LC19" s="96" t="s">
        <v>223</v>
      </c>
      <c r="LD19" s="96" t="s">
        <v>223</v>
      </c>
      <c r="LE19" s="96" t="s">
        <v>223</v>
      </c>
      <c r="LF19" s="96" t="s">
        <v>223</v>
      </c>
      <c r="LG19" s="96" t="s">
        <v>223</v>
      </c>
      <c r="LH19" s="96" t="s">
        <v>223</v>
      </c>
      <c r="LI19" s="96" t="s">
        <v>223</v>
      </c>
      <c r="LJ19" s="96" t="s">
        <v>223</v>
      </c>
      <c r="LK19" s="96" t="s">
        <v>223</v>
      </c>
      <c r="LL19" s="96" t="s">
        <v>223</v>
      </c>
      <c r="LM19" s="96" t="s">
        <v>223</v>
      </c>
      <c r="LN19" s="96" t="s">
        <v>223</v>
      </c>
      <c r="LO19" s="96" t="s">
        <v>223</v>
      </c>
      <c r="LP19" s="96" t="s">
        <v>223</v>
      </c>
      <c r="LQ19" s="96" t="s">
        <v>223</v>
      </c>
      <c r="LR19" s="96" t="s">
        <v>223</v>
      </c>
      <c r="LS19" s="96" t="s">
        <v>223</v>
      </c>
      <c r="LT19" s="96" t="s">
        <v>223</v>
      </c>
      <c r="LU19" s="96" t="s">
        <v>223</v>
      </c>
      <c r="LV19" s="96" t="s">
        <v>223</v>
      </c>
      <c r="LW19" s="96" t="s">
        <v>223</v>
      </c>
      <c r="LX19" s="96" t="s">
        <v>223</v>
      </c>
      <c r="LY19" s="96" t="s">
        <v>223</v>
      </c>
    </row>
    <row r="21" spans="1:337" ht="15" thickBot="1" x14ac:dyDescent="0.4"/>
    <row r="22" spans="1:337" ht="27" thickTop="1" thickBot="1" x14ac:dyDescent="0.4">
      <c r="B22" s="196" t="s">
        <v>221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</row>
    <row r="23" spans="1:337" ht="15" thickTop="1" x14ac:dyDescent="0.35"/>
    <row r="24" spans="1:337" x14ac:dyDescent="0.35">
      <c r="A24" s="5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</row>
    <row r="25" spans="1:337" ht="31" x14ac:dyDescent="0.7">
      <c r="B25" s="191" t="s">
        <v>222</v>
      </c>
    </row>
  </sheetData>
  <mergeCells count="1">
    <mergeCell ref="B22:V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Y25"/>
  <sheetViews>
    <sheetView zoomScale="40" zoomScaleNormal="40" workbookViewId="0">
      <selection activeCell="Y38" sqref="Y38"/>
    </sheetView>
  </sheetViews>
  <sheetFormatPr defaultRowHeight="14.5" x14ac:dyDescent="0.35"/>
  <cols>
    <col min="1" max="1" width="40.7265625" customWidth="1"/>
  </cols>
  <sheetData>
    <row r="2" spans="1:337" x14ac:dyDescent="0.35">
      <c r="A2" s="24" t="s">
        <v>38</v>
      </c>
      <c r="B2" s="22">
        <v>44927</v>
      </c>
      <c r="C2" s="22">
        <v>44958</v>
      </c>
      <c r="D2" s="22">
        <v>44986</v>
      </c>
      <c r="E2" s="22">
        <v>45017</v>
      </c>
      <c r="F2" s="22">
        <v>45047</v>
      </c>
      <c r="G2" s="22">
        <v>45078</v>
      </c>
      <c r="H2" s="22">
        <v>45108</v>
      </c>
      <c r="I2" s="22">
        <v>45139</v>
      </c>
      <c r="J2" s="22">
        <v>45170</v>
      </c>
      <c r="K2" s="22">
        <v>45200</v>
      </c>
      <c r="L2" s="22">
        <v>45231</v>
      </c>
      <c r="M2" s="22">
        <v>45261</v>
      </c>
      <c r="N2" s="22">
        <v>45292</v>
      </c>
      <c r="O2" s="22">
        <v>45323</v>
      </c>
      <c r="P2" s="22">
        <v>45352</v>
      </c>
      <c r="Q2" s="22">
        <v>45383</v>
      </c>
      <c r="R2" s="22">
        <v>45413</v>
      </c>
      <c r="S2" s="22">
        <v>45444</v>
      </c>
      <c r="T2" s="22">
        <v>45474</v>
      </c>
      <c r="U2" s="22">
        <v>45505</v>
      </c>
      <c r="V2" s="22">
        <v>45536</v>
      </c>
      <c r="W2" s="22">
        <v>45566</v>
      </c>
      <c r="X2" s="22">
        <v>45597</v>
      </c>
      <c r="Y2" s="22">
        <v>45627</v>
      </c>
      <c r="Z2" s="22">
        <v>45658</v>
      </c>
      <c r="AA2" s="22">
        <v>45689</v>
      </c>
      <c r="AB2" s="22">
        <v>45717</v>
      </c>
      <c r="AC2" s="22">
        <v>45748</v>
      </c>
      <c r="AD2" s="22">
        <v>45778</v>
      </c>
      <c r="AE2" s="22">
        <v>45809</v>
      </c>
      <c r="AF2" s="22">
        <v>45839</v>
      </c>
      <c r="AG2" s="22">
        <v>45870</v>
      </c>
      <c r="AH2" s="22">
        <v>45901</v>
      </c>
      <c r="AI2" s="22">
        <v>45931</v>
      </c>
      <c r="AJ2" s="22">
        <v>45962</v>
      </c>
      <c r="AK2" s="22">
        <v>45992</v>
      </c>
      <c r="AL2" s="22">
        <v>46023</v>
      </c>
      <c r="AM2" s="22">
        <v>46054</v>
      </c>
      <c r="AN2" s="22">
        <v>46082</v>
      </c>
      <c r="AO2" s="22">
        <v>46113</v>
      </c>
      <c r="AP2" s="22">
        <v>46143</v>
      </c>
      <c r="AQ2" s="22">
        <v>46174</v>
      </c>
      <c r="AR2" s="22">
        <v>46204</v>
      </c>
      <c r="AS2" s="22">
        <v>46235</v>
      </c>
      <c r="AT2" s="22">
        <v>46266</v>
      </c>
      <c r="AU2" s="22">
        <v>46296</v>
      </c>
      <c r="AV2" s="22">
        <v>46327</v>
      </c>
      <c r="AW2" s="22">
        <v>46357</v>
      </c>
      <c r="AX2" s="22">
        <v>46388</v>
      </c>
      <c r="AY2" s="22">
        <v>46419</v>
      </c>
      <c r="AZ2" s="22">
        <v>46447</v>
      </c>
      <c r="BA2" s="22">
        <v>46478</v>
      </c>
      <c r="BB2" s="22">
        <v>46508</v>
      </c>
      <c r="BC2" s="22">
        <v>46539</v>
      </c>
      <c r="BD2" s="22">
        <v>46569</v>
      </c>
      <c r="BE2" s="22">
        <v>46600</v>
      </c>
      <c r="BF2" s="22">
        <v>46631</v>
      </c>
      <c r="BG2" s="22">
        <v>46661</v>
      </c>
      <c r="BH2" s="22">
        <v>46692</v>
      </c>
      <c r="BI2" s="22">
        <v>46722</v>
      </c>
      <c r="BJ2" s="22">
        <v>46753</v>
      </c>
      <c r="BK2" s="22">
        <v>46784</v>
      </c>
      <c r="BL2" s="22">
        <v>46813</v>
      </c>
      <c r="BM2" s="22">
        <v>46844</v>
      </c>
      <c r="BN2" s="22">
        <v>46874</v>
      </c>
      <c r="BO2" s="22">
        <v>46905</v>
      </c>
      <c r="BP2" s="22">
        <v>46935</v>
      </c>
      <c r="BQ2" s="22">
        <v>46966</v>
      </c>
      <c r="BR2" s="22">
        <v>46997</v>
      </c>
      <c r="BS2" s="22">
        <v>47027</v>
      </c>
      <c r="BT2" s="22">
        <v>47058</v>
      </c>
      <c r="BU2" s="22">
        <v>47088</v>
      </c>
      <c r="BV2" s="22">
        <v>47119</v>
      </c>
      <c r="BW2" s="22">
        <v>47150</v>
      </c>
      <c r="BX2" s="22">
        <v>47178</v>
      </c>
      <c r="BY2" s="22">
        <v>47209</v>
      </c>
      <c r="BZ2" s="22">
        <v>47239</v>
      </c>
      <c r="CA2" s="22">
        <v>47270</v>
      </c>
      <c r="CB2" s="22">
        <v>47300</v>
      </c>
      <c r="CC2" s="22">
        <v>47331</v>
      </c>
      <c r="CD2" s="22">
        <v>47362</v>
      </c>
      <c r="CE2" s="22">
        <v>47392</v>
      </c>
      <c r="CF2" s="22">
        <v>47423</v>
      </c>
      <c r="CG2" s="22">
        <v>47453</v>
      </c>
      <c r="CH2" s="22">
        <v>47484</v>
      </c>
      <c r="CI2" s="22">
        <v>47515</v>
      </c>
      <c r="CJ2" s="22">
        <v>47543</v>
      </c>
      <c r="CK2" s="22">
        <v>47574</v>
      </c>
      <c r="CL2" s="22">
        <v>47604</v>
      </c>
      <c r="CM2" s="22">
        <v>47635</v>
      </c>
      <c r="CN2" s="22">
        <v>47665</v>
      </c>
      <c r="CO2" s="22">
        <v>47696</v>
      </c>
      <c r="CP2" s="22">
        <v>47727</v>
      </c>
      <c r="CQ2" s="22">
        <v>47757</v>
      </c>
      <c r="CR2" s="22">
        <v>47788</v>
      </c>
      <c r="CS2" s="22">
        <v>47818</v>
      </c>
      <c r="CT2" s="22">
        <v>47849</v>
      </c>
      <c r="CU2" s="22">
        <v>47880</v>
      </c>
      <c r="CV2" s="22">
        <v>47908</v>
      </c>
      <c r="CW2" s="22">
        <v>47939</v>
      </c>
      <c r="CX2" s="22">
        <v>47969</v>
      </c>
      <c r="CY2" s="22">
        <v>48000</v>
      </c>
      <c r="CZ2" s="22">
        <v>48030</v>
      </c>
      <c r="DA2" s="22">
        <v>48061</v>
      </c>
      <c r="DB2" s="22">
        <v>48092</v>
      </c>
      <c r="DC2" s="22">
        <v>48122</v>
      </c>
      <c r="DD2" s="22">
        <v>48153</v>
      </c>
      <c r="DE2" s="22">
        <v>48183</v>
      </c>
      <c r="DF2" s="22">
        <v>48214</v>
      </c>
      <c r="DG2" s="22">
        <v>48245</v>
      </c>
      <c r="DH2" s="22">
        <v>48274</v>
      </c>
      <c r="DI2" s="22">
        <v>48305</v>
      </c>
      <c r="DJ2" s="22">
        <v>48335</v>
      </c>
      <c r="DK2" s="22">
        <v>48366</v>
      </c>
      <c r="DL2" s="22">
        <v>48396</v>
      </c>
      <c r="DM2" s="22">
        <v>48427</v>
      </c>
      <c r="DN2" s="22">
        <v>48458</v>
      </c>
      <c r="DO2" s="22">
        <v>48488</v>
      </c>
      <c r="DP2" s="22">
        <v>48519</v>
      </c>
      <c r="DQ2" s="22">
        <v>48549</v>
      </c>
      <c r="DR2" s="22">
        <v>48580</v>
      </c>
      <c r="DS2" s="22">
        <v>48611</v>
      </c>
      <c r="DT2" s="22">
        <v>48639</v>
      </c>
      <c r="DU2" s="22">
        <v>48670</v>
      </c>
      <c r="DV2" s="22">
        <v>48700</v>
      </c>
      <c r="DW2" s="22">
        <v>48731</v>
      </c>
      <c r="DX2" s="22">
        <v>48761</v>
      </c>
      <c r="DY2" s="22">
        <v>48792</v>
      </c>
      <c r="DZ2" s="22">
        <v>48823</v>
      </c>
      <c r="EA2" s="22">
        <v>48853</v>
      </c>
      <c r="EB2" s="22">
        <v>48884</v>
      </c>
      <c r="EC2" s="22">
        <v>48914</v>
      </c>
      <c r="ED2" s="22">
        <v>48945</v>
      </c>
      <c r="EE2" s="22">
        <v>48976</v>
      </c>
      <c r="EF2" s="22">
        <v>49004</v>
      </c>
      <c r="EG2" s="22">
        <v>49035</v>
      </c>
      <c r="EH2" s="22">
        <v>49065</v>
      </c>
      <c r="EI2" s="22">
        <v>49096</v>
      </c>
      <c r="EJ2" s="22">
        <v>49126</v>
      </c>
      <c r="EK2" s="22">
        <v>49157</v>
      </c>
      <c r="EL2" s="22">
        <v>49188</v>
      </c>
      <c r="EM2" s="22">
        <v>49218</v>
      </c>
      <c r="EN2" s="22">
        <v>49249</v>
      </c>
      <c r="EO2" s="22">
        <v>49279</v>
      </c>
      <c r="EP2" s="22">
        <v>49310</v>
      </c>
      <c r="EQ2" s="22">
        <v>49341</v>
      </c>
      <c r="ER2" s="22">
        <v>49369</v>
      </c>
      <c r="ES2" s="22">
        <v>49400</v>
      </c>
      <c r="ET2" s="22">
        <v>49430</v>
      </c>
      <c r="EU2" s="22">
        <v>49461</v>
      </c>
      <c r="EV2" s="22">
        <v>49491</v>
      </c>
      <c r="EW2" s="22">
        <v>49522</v>
      </c>
      <c r="EX2" s="22">
        <v>49553</v>
      </c>
      <c r="EY2" s="22">
        <v>49583</v>
      </c>
      <c r="EZ2" s="22">
        <v>49614</v>
      </c>
      <c r="FA2" s="22">
        <v>49644</v>
      </c>
      <c r="FB2" s="22">
        <v>49675</v>
      </c>
      <c r="FC2" s="22">
        <v>49706</v>
      </c>
      <c r="FD2" s="22">
        <v>49735</v>
      </c>
      <c r="FE2" s="22">
        <v>49766</v>
      </c>
      <c r="FF2" s="22">
        <v>49796</v>
      </c>
      <c r="FG2" s="22">
        <v>49827</v>
      </c>
      <c r="FH2" s="22">
        <v>49857</v>
      </c>
      <c r="FI2" s="22">
        <v>49888</v>
      </c>
      <c r="FJ2" s="22">
        <v>49919</v>
      </c>
      <c r="FK2" s="22">
        <v>49949</v>
      </c>
      <c r="FL2" s="22">
        <v>49980</v>
      </c>
      <c r="FM2" s="22">
        <v>50010</v>
      </c>
      <c r="FN2" s="22">
        <v>50041</v>
      </c>
      <c r="FO2" s="22">
        <v>50072</v>
      </c>
      <c r="FP2" s="22">
        <v>50100</v>
      </c>
      <c r="FQ2" s="22">
        <v>50131</v>
      </c>
      <c r="FR2" s="22">
        <v>50161</v>
      </c>
      <c r="FS2" s="22">
        <v>50192</v>
      </c>
      <c r="FT2" s="22">
        <v>50222</v>
      </c>
      <c r="FU2" s="22">
        <v>50253</v>
      </c>
      <c r="FV2" s="22">
        <v>50284</v>
      </c>
      <c r="FW2" s="22">
        <v>50314</v>
      </c>
      <c r="FX2" s="22">
        <v>50345</v>
      </c>
      <c r="FY2" s="22">
        <v>50375</v>
      </c>
      <c r="FZ2" s="22">
        <v>50406</v>
      </c>
      <c r="GA2" s="22">
        <v>50437</v>
      </c>
      <c r="GB2" s="22">
        <v>50465</v>
      </c>
      <c r="GC2" s="22">
        <v>50496</v>
      </c>
      <c r="GD2" s="22">
        <v>50526</v>
      </c>
      <c r="GE2" s="22">
        <v>50557</v>
      </c>
      <c r="GF2" s="22">
        <v>50587</v>
      </c>
      <c r="GG2" s="22">
        <v>50618</v>
      </c>
      <c r="GH2" s="22">
        <v>50649</v>
      </c>
      <c r="GI2" s="22">
        <v>50679</v>
      </c>
      <c r="GJ2" s="22">
        <v>50710</v>
      </c>
      <c r="GK2" s="22">
        <v>50740</v>
      </c>
      <c r="GL2" s="22">
        <v>50771</v>
      </c>
      <c r="GM2" s="22">
        <v>50802</v>
      </c>
      <c r="GN2" s="22">
        <v>50830</v>
      </c>
      <c r="GO2" s="22">
        <v>50861</v>
      </c>
      <c r="GP2" s="22">
        <v>50891</v>
      </c>
      <c r="GQ2" s="22">
        <v>50922</v>
      </c>
      <c r="GR2" s="22">
        <v>50952</v>
      </c>
      <c r="GS2" s="22">
        <v>50983</v>
      </c>
      <c r="GT2" s="22">
        <v>51014</v>
      </c>
      <c r="GU2" s="22">
        <v>51044</v>
      </c>
      <c r="GV2" s="22">
        <v>51075</v>
      </c>
      <c r="GW2" s="22">
        <v>51105</v>
      </c>
      <c r="GX2" s="22">
        <v>51136</v>
      </c>
      <c r="GY2" s="22">
        <v>51167</v>
      </c>
      <c r="GZ2" s="22">
        <v>51196</v>
      </c>
      <c r="HA2" s="22">
        <v>51227</v>
      </c>
      <c r="HB2" s="22">
        <v>51257</v>
      </c>
      <c r="HC2" s="22">
        <v>51288</v>
      </c>
      <c r="HD2" s="22">
        <v>51318</v>
      </c>
      <c r="HE2" s="22">
        <v>51349</v>
      </c>
      <c r="HF2" s="22">
        <v>51380</v>
      </c>
      <c r="HG2" s="22">
        <v>51410</v>
      </c>
      <c r="HH2" s="22">
        <v>51441</v>
      </c>
      <c r="HI2" s="22">
        <v>51471</v>
      </c>
      <c r="HJ2" s="22">
        <v>51502</v>
      </c>
      <c r="HK2" s="22">
        <v>51533</v>
      </c>
      <c r="HL2" s="22">
        <v>51561</v>
      </c>
      <c r="HM2" s="22">
        <v>51592</v>
      </c>
      <c r="HN2" s="22">
        <v>51622</v>
      </c>
      <c r="HO2" s="22">
        <v>51653</v>
      </c>
      <c r="HP2" s="22">
        <v>51683</v>
      </c>
      <c r="HQ2" s="22">
        <v>51714</v>
      </c>
      <c r="HR2" s="22">
        <v>51745</v>
      </c>
      <c r="HS2" s="22">
        <v>51775</v>
      </c>
      <c r="HT2" s="22">
        <v>51806</v>
      </c>
      <c r="HU2" s="22">
        <v>51836</v>
      </c>
      <c r="HV2" s="22">
        <v>51867</v>
      </c>
      <c r="HW2" s="22">
        <v>51898</v>
      </c>
      <c r="HX2" s="22">
        <v>51926</v>
      </c>
      <c r="HY2" s="22">
        <v>51957</v>
      </c>
      <c r="HZ2" s="22">
        <v>51987</v>
      </c>
      <c r="IA2" s="22">
        <v>52018</v>
      </c>
      <c r="IB2" s="22">
        <v>52048</v>
      </c>
      <c r="IC2" s="22">
        <v>52079</v>
      </c>
      <c r="ID2" s="22">
        <v>52110</v>
      </c>
      <c r="IE2" s="22">
        <v>52140</v>
      </c>
      <c r="IF2" s="22">
        <v>52171</v>
      </c>
      <c r="IG2" s="22">
        <v>52201</v>
      </c>
      <c r="IH2" s="22">
        <v>52232</v>
      </c>
      <c r="II2" s="22">
        <v>52263</v>
      </c>
      <c r="IJ2" s="22">
        <v>52291</v>
      </c>
      <c r="IK2" s="22">
        <v>52322</v>
      </c>
      <c r="IL2" s="22">
        <v>52352</v>
      </c>
      <c r="IM2" s="22">
        <v>52383</v>
      </c>
      <c r="IN2" s="22">
        <v>52413</v>
      </c>
      <c r="IO2" s="22">
        <v>52444</v>
      </c>
      <c r="IP2" s="22">
        <v>52475</v>
      </c>
      <c r="IQ2" s="22">
        <v>52505</v>
      </c>
      <c r="IR2" s="22">
        <v>52536</v>
      </c>
      <c r="IS2" s="22">
        <v>52566</v>
      </c>
      <c r="IT2" s="22">
        <v>52597</v>
      </c>
      <c r="IU2" s="22">
        <v>52628</v>
      </c>
      <c r="IV2" s="22">
        <v>52657</v>
      </c>
      <c r="IW2" s="22">
        <v>52688</v>
      </c>
      <c r="IX2" s="22">
        <v>52718</v>
      </c>
      <c r="IY2" s="22">
        <v>52749</v>
      </c>
      <c r="IZ2" s="22">
        <v>52779</v>
      </c>
      <c r="JA2" s="22">
        <v>52810</v>
      </c>
      <c r="JB2" s="22">
        <v>52841</v>
      </c>
      <c r="JC2" s="22">
        <v>52871</v>
      </c>
      <c r="JD2" s="22">
        <v>52902</v>
      </c>
      <c r="JE2" s="22">
        <v>52932</v>
      </c>
      <c r="JF2" s="22">
        <v>52963</v>
      </c>
      <c r="JG2" s="22">
        <v>52994</v>
      </c>
      <c r="JH2" s="22">
        <v>53022</v>
      </c>
      <c r="JI2" s="22">
        <v>53053</v>
      </c>
      <c r="JJ2" s="22">
        <v>53083</v>
      </c>
      <c r="JK2" s="22">
        <v>53114</v>
      </c>
      <c r="JL2" s="22">
        <v>53144</v>
      </c>
      <c r="JM2" s="22">
        <v>53175</v>
      </c>
      <c r="JN2" s="22">
        <v>53206</v>
      </c>
      <c r="JO2" s="22">
        <v>53236</v>
      </c>
      <c r="JP2" s="22">
        <v>53267</v>
      </c>
      <c r="JQ2" s="22">
        <v>53297</v>
      </c>
      <c r="JR2" s="22">
        <v>53328</v>
      </c>
      <c r="JS2" s="22">
        <v>53359</v>
      </c>
      <c r="JT2" s="22">
        <v>53387</v>
      </c>
      <c r="JU2" s="22">
        <v>53418</v>
      </c>
      <c r="JV2" s="22">
        <v>53448</v>
      </c>
      <c r="JW2" s="22">
        <v>53479</v>
      </c>
      <c r="JX2" s="22">
        <v>53509</v>
      </c>
      <c r="JY2" s="22">
        <v>53540</v>
      </c>
      <c r="JZ2" s="22">
        <v>53571</v>
      </c>
      <c r="KA2" s="22">
        <v>53601</v>
      </c>
      <c r="KB2" s="22">
        <v>53632</v>
      </c>
      <c r="KC2" s="22">
        <v>53662</v>
      </c>
      <c r="KD2" s="22">
        <v>53693</v>
      </c>
      <c r="KE2" s="22">
        <v>53724</v>
      </c>
      <c r="KF2" s="22">
        <v>53752</v>
      </c>
      <c r="KG2" s="22">
        <v>53783</v>
      </c>
      <c r="KH2" s="22">
        <v>53813</v>
      </c>
      <c r="KI2" s="22">
        <v>53844</v>
      </c>
      <c r="KJ2" s="22">
        <v>53874</v>
      </c>
      <c r="KK2" s="22">
        <v>53905</v>
      </c>
      <c r="KL2" s="22">
        <v>53936</v>
      </c>
      <c r="KM2" s="22">
        <v>53966</v>
      </c>
      <c r="KN2" s="22">
        <v>53997</v>
      </c>
      <c r="KO2" s="22">
        <v>54027</v>
      </c>
      <c r="KP2" s="22">
        <v>54058</v>
      </c>
      <c r="KQ2" s="22">
        <v>54089</v>
      </c>
      <c r="KR2" s="22">
        <v>54118</v>
      </c>
      <c r="KS2" s="22">
        <v>54149</v>
      </c>
      <c r="KT2" s="22">
        <v>54179</v>
      </c>
      <c r="KU2" s="22">
        <v>54210</v>
      </c>
      <c r="KV2" s="22">
        <v>54240</v>
      </c>
      <c r="KW2" s="22">
        <v>54271</v>
      </c>
      <c r="KX2" s="22">
        <v>54302</v>
      </c>
      <c r="KY2" s="22">
        <v>54332</v>
      </c>
      <c r="KZ2" s="22">
        <v>54363</v>
      </c>
      <c r="LA2" s="22">
        <v>54393</v>
      </c>
      <c r="LB2" s="22">
        <v>54424</v>
      </c>
      <c r="LC2" s="22">
        <v>54455</v>
      </c>
      <c r="LD2" s="22">
        <v>54483</v>
      </c>
      <c r="LE2" s="22">
        <v>54514</v>
      </c>
      <c r="LF2" s="22">
        <v>54544</v>
      </c>
      <c r="LG2" s="22">
        <v>54575</v>
      </c>
      <c r="LH2" s="22">
        <v>54605</v>
      </c>
      <c r="LI2" s="22">
        <v>54636</v>
      </c>
      <c r="LJ2" s="22">
        <v>54667</v>
      </c>
      <c r="LK2" s="22">
        <v>54697</v>
      </c>
      <c r="LL2" s="22">
        <v>54728</v>
      </c>
      <c r="LM2" s="22">
        <v>54758</v>
      </c>
      <c r="LN2" s="22">
        <v>54789</v>
      </c>
      <c r="LO2" s="22">
        <v>54820</v>
      </c>
      <c r="LP2" s="22">
        <v>54848</v>
      </c>
      <c r="LQ2" s="22">
        <v>54879</v>
      </c>
      <c r="LR2" s="22">
        <v>54909</v>
      </c>
      <c r="LS2" s="22">
        <v>54940</v>
      </c>
      <c r="LT2" s="22">
        <v>54970</v>
      </c>
      <c r="LU2" s="22">
        <v>55001</v>
      </c>
      <c r="LV2" s="22">
        <v>55032</v>
      </c>
      <c r="LW2" s="22">
        <v>55062</v>
      </c>
      <c r="LX2" s="22">
        <v>55093</v>
      </c>
      <c r="LY2" s="22">
        <v>55123</v>
      </c>
    </row>
    <row r="3" spans="1:337" x14ac:dyDescent="0.35">
      <c r="A3" t="s">
        <v>195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  <c r="GX3" s="21">
        <v>0</v>
      </c>
      <c r="GY3" s="21">
        <v>0</v>
      </c>
      <c r="GZ3" s="21">
        <v>0</v>
      </c>
      <c r="HA3" s="21">
        <v>0</v>
      </c>
      <c r="HB3" s="21">
        <v>0</v>
      </c>
      <c r="HC3" s="21">
        <v>0</v>
      </c>
      <c r="HD3" s="21">
        <v>0</v>
      </c>
      <c r="HE3" s="21">
        <v>0</v>
      </c>
      <c r="HF3" s="21">
        <v>0</v>
      </c>
      <c r="HG3" s="21">
        <v>0</v>
      </c>
      <c r="HH3" s="21">
        <v>0</v>
      </c>
      <c r="HI3" s="21">
        <v>0</v>
      </c>
      <c r="HJ3" s="21">
        <v>0</v>
      </c>
      <c r="HK3" s="21">
        <v>0</v>
      </c>
      <c r="HL3" s="21">
        <v>0</v>
      </c>
      <c r="HM3" s="21">
        <v>0</v>
      </c>
      <c r="HN3" s="21">
        <v>0</v>
      </c>
      <c r="HO3" s="21">
        <v>0</v>
      </c>
      <c r="HP3" s="21">
        <v>0</v>
      </c>
      <c r="HQ3" s="21">
        <v>0</v>
      </c>
      <c r="HR3" s="21">
        <v>0</v>
      </c>
      <c r="HS3" s="21">
        <v>0</v>
      </c>
      <c r="HT3" s="21">
        <v>0</v>
      </c>
      <c r="HU3" s="21">
        <v>0</v>
      </c>
      <c r="HV3" s="21">
        <v>0</v>
      </c>
      <c r="HW3" s="21">
        <v>0</v>
      </c>
      <c r="HX3" s="21">
        <v>0</v>
      </c>
      <c r="HY3" s="21">
        <v>0</v>
      </c>
      <c r="HZ3" s="21">
        <v>0</v>
      </c>
      <c r="IA3" s="21">
        <v>0</v>
      </c>
      <c r="IB3" s="21">
        <v>0</v>
      </c>
      <c r="IC3" s="21">
        <v>0</v>
      </c>
      <c r="ID3" s="21">
        <v>0</v>
      </c>
      <c r="IE3" s="21">
        <v>0</v>
      </c>
      <c r="IF3" s="21">
        <v>0</v>
      </c>
      <c r="IG3" s="21">
        <v>0</v>
      </c>
      <c r="IH3" s="21">
        <v>0</v>
      </c>
      <c r="II3" s="21">
        <v>0</v>
      </c>
      <c r="IJ3" s="21">
        <v>0</v>
      </c>
      <c r="IK3" s="21">
        <v>0</v>
      </c>
      <c r="IL3" s="21">
        <v>0</v>
      </c>
      <c r="IM3" s="21">
        <v>0</v>
      </c>
      <c r="IN3" s="21">
        <v>0</v>
      </c>
      <c r="IO3" s="21">
        <v>0</v>
      </c>
      <c r="IP3" s="21">
        <v>0</v>
      </c>
      <c r="IQ3" s="21">
        <v>0</v>
      </c>
      <c r="IR3" s="21">
        <v>0</v>
      </c>
      <c r="IS3" s="21">
        <v>0</v>
      </c>
      <c r="IT3" s="21">
        <v>0</v>
      </c>
      <c r="IU3" s="21">
        <v>0</v>
      </c>
      <c r="IV3" s="21">
        <v>0</v>
      </c>
      <c r="IW3" s="21">
        <v>0</v>
      </c>
      <c r="IX3" s="21">
        <v>0</v>
      </c>
      <c r="IY3" s="21">
        <v>0</v>
      </c>
      <c r="IZ3" s="21">
        <v>0</v>
      </c>
      <c r="JA3" s="21">
        <v>0</v>
      </c>
      <c r="JB3" s="21">
        <v>0</v>
      </c>
      <c r="JC3" s="21">
        <v>0</v>
      </c>
      <c r="JD3" s="21">
        <v>0</v>
      </c>
      <c r="JE3" s="21">
        <v>0</v>
      </c>
      <c r="JF3" s="21">
        <v>0</v>
      </c>
      <c r="JG3" s="21">
        <v>0</v>
      </c>
      <c r="JH3" s="21">
        <v>0</v>
      </c>
      <c r="JI3" s="21">
        <v>0</v>
      </c>
      <c r="JJ3" s="21">
        <v>0</v>
      </c>
      <c r="JK3" s="21">
        <v>0</v>
      </c>
      <c r="JL3" s="21">
        <v>0</v>
      </c>
      <c r="JM3" s="21">
        <v>0</v>
      </c>
      <c r="JN3" s="21">
        <v>0</v>
      </c>
      <c r="JO3" s="21">
        <v>0</v>
      </c>
      <c r="JP3" s="21">
        <v>0</v>
      </c>
      <c r="JQ3" s="21">
        <v>0</v>
      </c>
      <c r="JR3" s="21">
        <v>0</v>
      </c>
      <c r="JS3" s="21">
        <v>0</v>
      </c>
      <c r="JT3" s="21">
        <v>0</v>
      </c>
      <c r="JU3" s="21">
        <v>0</v>
      </c>
      <c r="JV3" s="21">
        <v>0</v>
      </c>
      <c r="JW3" s="21">
        <v>0</v>
      </c>
      <c r="JX3" s="21">
        <v>0</v>
      </c>
      <c r="JY3" s="21">
        <v>0</v>
      </c>
      <c r="JZ3" s="21">
        <v>0</v>
      </c>
      <c r="KA3" s="21">
        <v>0</v>
      </c>
      <c r="KB3" s="21">
        <v>0</v>
      </c>
      <c r="KC3" s="21">
        <v>0</v>
      </c>
      <c r="KD3" s="21">
        <v>0</v>
      </c>
      <c r="KE3" s="21">
        <v>0</v>
      </c>
      <c r="KF3" s="21">
        <v>0</v>
      </c>
      <c r="KG3" s="21">
        <v>0</v>
      </c>
      <c r="KH3" s="21">
        <v>0</v>
      </c>
      <c r="KI3" s="21">
        <v>0</v>
      </c>
      <c r="KJ3" s="21">
        <v>0</v>
      </c>
      <c r="KK3" s="21">
        <v>0</v>
      </c>
      <c r="KL3" s="21">
        <v>0</v>
      </c>
      <c r="KM3" s="21">
        <v>0</v>
      </c>
      <c r="KN3" s="21">
        <v>0</v>
      </c>
      <c r="KO3" s="21">
        <v>0</v>
      </c>
      <c r="KP3" s="21">
        <v>0</v>
      </c>
      <c r="KQ3" s="21">
        <v>0</v>
      </c>
      <c r="KR3" s="21">
        <v>0</v>
      </c>
      <c r="KS3" s="21">
        <v>0</v>
      </c>
      <c r="KT3" s="21">
        <v>0</v>
      </c>
      <c r="KU3" s="21">
        <v>0</v>
      </c>
      <c r="KV3" s="21">
        <v>0</v>
      </c>
      <c r="KW3" s="21">
        <v>0</v>
      </c>
      <c r="KX3" s="21">
        <v>0</v>
      </c>
      <c r="KY3" s="21">
        <v>0</v>
      </c>
      <c r="KZ3" s="21">
        <v>0</v>
      </c>
      <c r="LA3" s="21">
        <v>0</v>
      </c>
      <c r="LB3" s="21">
        <v>0</v>
      </c>
      <c r="LC3" s="21">
        <v>0</v>
      </c>
      <c r="LD3" s="21">
        <v>0</v>
      </c>
      <c r="LE3" s="21">
        <v>0</v>
      </c>
      <c r="LF3" s="21">
        <v>0</v>
      </c>
      <c r="LG3" s="21">
        <v>0</v>
      </c>
      <c r="LH3" s="21">
        <v>0</v>
      </c>
      <c r="LI3" s="21">
        <v>0</v>
      </c>
      <c r="LJ3" s="21">
        <v>0</v>
      </c>
      <c r="LK3" s="21">
        <v>0</v>
      </c>
      <c r="LL3" s="21">
        <v>0</v>
      </c>
      <c r="LM3" s="21">
        <v>0</v>
      </c>
      <c r="LN3" s="21">
        <v>0</v>
      </c>
      <c r="LO3" s="21">
        <v>0</v>
      </c>
      <c r="LP3" s="21">
        <v>0</v>
      </c>
      <c r="LQ3" s="21">
        <v>0</v>
      </c>
      <c r="LR3" s="21">
        <v>0</v>
      </c>
      <c r="LS3" s="21">
        <v>0</v>
      </c>
      <c r="LT3" s="21">
        <v>0</v>
      </c>
      <c r="LU3" s="21">
        <v>0</v>
      </c>
      <c r="LV3" s="21">
        <v>0</v>
      </c>
      <c r="LW3" s="21">
        <v>0</v>
      </c>
      <c r="LX3" s="21">
        <v>0</v>
      </c>
      <c r="LY3" s="21">
        <v>0</v>
      </c>
    </row>
    <row r="4" spans="1:337" x14ac:dyDescent="0.35">
      <c r="A4" t="s">
        <v>196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  <c r="EP4" s="21">
        <v>0</v>
      </c>
      <c r="EQ4" s="21">
        <v>0</v>
      </c>
      <c r="ER4" s="21">
        <v>0</v>
      </c>
      <c r="ES4" s="21">
        <v>0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0</v>
      </c>
      <c r="FD4" s="21">
        <v>0</v>
      </c>
      <c r="FE4" s="21">
        <v>0</v>
      </c>
      <c r="FF4" s="21">
        <v>0</v>
      </c>
      <c r="FG4" s="21">
        <v>0</v>
      </c>
      <c r="FH4" s="21">
        <v>0</v>
      </c>
      <c r="FI4" s="21">
        <v>0</v>
      </c>
      <c r="FJ4" s="21">
        <v>0</v>
      </c>
      <c r="FK4" s="21">
        <v>0</v>
      </c>
      <c r="FL4" s="21">
        <v>0</v>
      </c>
      <c r="FM4" s="21">
        <v>0</v>
      </c>
      <c r="FN4" s="21">
        <v>0</v>
      </c>
      <c r="FO4" s="21">
        <v>0</v>
      </c>
      <c r="FP4" s="21">
        <v>0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0</v>
      </c>
      <c r="FW4" s="21">
        <v>0</v>
      </c>
      <c r="FX4" s="21">
        <v>0</v>
      </c>
      <c r="FY4" s="21">
        <v>0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0</v>
      </c>
      <c r="GF4" s="21">
        <v>0</v>
      </c>
      <c r="GG4" s="21">
        <v>0</v>
      </c>
      <c r="GH4" s="21">
        <v>0</v>
      </c>
      <c r="GI4" s="21">
        <v>0</v>
      </c>
      <c r="GJ4" s="21">
        <v>0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0</v>
      </c>
      <c r="GV4" s="21">
        <v>0</v>
      </c>
      <c r="GW4" s="21">
        <v>0</v>
      </c>
      <c r="GX4" s="21">
        <v>0</v>
      </c>
      <c r="GY4" s="21">
        <v>0</v>
      </c>
      <c r="GZ4" s="21">
        <v>0</v>
      </c>
      <c r="HA4" s="21">
        <v>0</v>
      </c>
      <c r="HB4" s="21">
        <v>0</v>
      </c>
      <c r="HC4" s="21">
        <v>0</v>
      </c>
      <c r="HD4" s="21">
        <v>0</v>
      </c>
      <c r="HE4" s="21">
        <v>0</v>
      </c>
      <c r="HF4" s="21">
        <v>0</v>
      </c>
      <c r="HG4" s="21">
        <v>0</v>
      </c>
      <c r="HH4" s="21">
        <v>0</v>
      </c>
      <c r="HI4" s="21">
        <v>0</v>
      </c>
      <c r="HJ4" s="21">
        <v>0</v>
      </c>
      <c r="HK4" s="21">
        <v>0</v>
      </c>
      <c r="HL4" s="21">
        <v>0</v>
      </c>
      <c r="HM4" s="21">
        <v>0</v>
      </c>
      <c r="HN4" s="21">
        <v>0</v>
      </c>
      <c r="HO4" s="21">
        <v>0</v>
      </c>
      <c r="HP4" s="21">
        <v>0</v>
      </c>
      <c r="HQ4" s="21">
        <v>0</v>
      </c>
      <c r="HR4" s="21">
        <v>0</v>
      </c>
      <c r="HS4" s="21">
        <v>0</v>
      </c>
      <c r="HT4" s="21">
        <v>0</v>
      </c>
      <c r="HU4" s="21">
        <v>0</v>
      </c>
      <c r="HV4" s="21">
        <v>0</v>
      </c>
      <c r="HW4" s="21">
        <v>0</v>
      </c>
      <c r="HX4" s="21">
        <v>0</v>
      </c>
      <c r="HY4" s="21">
        <v>0</v>
      </c>
      <c r="HZ4" s="21">
        <v>0</v>
      </c>
      <c r="IA4" s="21">
        <v>0</v>
      </c>
      <c r="IB4" s="21">
        <v>0</v>
      </c>
      <c r="IC4" s="21">
        <v>0</v>
      </c>
      <c r="ID4" s="21">
        <v>0</v>
      </c>
      <c r="IE4" s="21">
        <v>0</v>
      </c>
      <c r="IF4" s="21">
        <v>0</v>
      </c>
      <c r="IG4" s="21">
        <v>0</v>
      </c>
      <c r="IH4" s="21">
        <v>0</v>
      </c>
      <c r="II4" s="21">
        <v>0</v>
      </c>
      <c r="IJ4" s="21">
        <v>0</v>
      </c>
      <c r="IK4" s="21">
        <v>0</v>
      </c>
      <c r="IL4" s="21">
        <v>0</v>
      </c>
      <c r="IM4" s="21">
        <v>0</v>
      </c>
      <c r="IN4" s="21">
        <v>0</v>
      </c>
      <c r="IO4" s="21">
        <v>0</v>
      </c>
      <c r="IP4" s="21">
        <v>0</v>
      </c>
      <c r="IQ4" s="21">
        <v>0</v>
      </c>
      <c r="IR4" s="21">
        <v>0</v>
      </c>
      <c r="IS4" s="21">
        <v>0</v>
      </c>
      <c r="IT4" s="21">
        <v>0</v>
      </c>
      <c r="IU4" s="21">
        <v>0</v>
      </c>
      <c r="IV4" s="21">
        <v>0</v>
      </c>
      <c r="IW4" s="21">
        <v>0</v>
      </c>
      <c r="IX4" s="21">
        <v>0</v>
      </c>
      <c r="IY4" s="21">
        <v>0</v>
      </c>
      <c r="IZ4" s="21">
        <v>0</v>
      </c>
      <c r="JA4" s="21">
        <v>0</v>
      </c>
      <c r="JB4" s="21">
        <v>0</v>
      </c>
      <c r="JC4" s="21">
        <v>0</v>
      </c>
      <c r="JD4" s="21">
        <v>0</v>
      </c>
      <c r="JE4" s="21">
        <v>0</v>
      </c>
      <c r="JF4" s="21">
        <v>0</v>
      </c>
      <c r="JG4" s="21">
        <v>0</v>
      </c>
      <c r="JH4" s="21">
        <v>0</v>
      </c>
      <c r="JI4" s="21">
        <v>0</v>
      </c>
      <c r="JJ4" s="21">
        <v>0</v>
      </c>
      <c r="JK4" s="21">
        <v>0</v>
      </c>
      <c r="JL4" s="21">
        <v>0</v>
      </c>
      <c r="JM4" s="21">
        <v>0</v>
      </c>
      <c r="JN4" s="21">
        <v>0</v>
      </c>
      <c r="JO4" s="21">
        <v>0</v>
      </c>
      <c r="JP4" s="21">
        <v>0</v>
      </c>
      <c r="JQ4" s="21">
        <v>0</v>
      </c>
      <c r="JR4" s="21">
        <v>0</v>
      </c>
      <c r="JS4" s="21">
        <v>0</v>
      </c>
      <c r="JT4" s="21">
        <v>0</v>
      </c>
      <c r="JU4" s="21">
        <v>0</v>
      </c>
      <c r="JV4" s="21">
        <v>0</v>
      </c>
      <c r="JW4" s="21">
        <v>0</v>
      </c>
      <c r="JX4" s="21">
        <v>0</v>
      </c>
      <c r="JY4" s="21">
        <v>0</v>
      </c>
      <c r="JZ4" s="21">
        <v>0</v>
      </c>
      <c r="KA4" s="21">
        <v>0</v>
      </c>
      <c r="KB4" s="21">
        <v>0</v>
      </c>
      <c r="KC4" s="21">
        <v>0</v>
      </c>
      <c r="KD4" s="21">
        <v>0</v>
      </c>
      <c r="KE4" s="21">
        <v>0</v>
      </c>
      <c r="KF4" s="21">
        <v>0</v>
      </c>
      <c r="KG4" s="21">
        <v>0</v>
      </c>
      <c r="KH4" s="21">
        <v>0</v>
      </c>
      <c r="KI4" s="21">
        <v>0</v>
      </c>
      <c r="KJ4" s="21">
        <v>0</v>
      </c>
      <c r="KK4" s="21">
        <v>0</v>
      </c>
      <c r="KL4" s="21">
        <v>0</v>
      </c>
      <c r="KM4" s="21">
        <v>0</v>
      </c>
      <c r="KN4" s="21">
        <v>0</v>
      </c>
      <c r="KO4" s="21">
        <v>0</v>
      </c>
      <c r="KP4" s="21">
        <v>0</v>
      </c>
      <c r="KQ4" s="21">
        <v>0</v>
      </c>
      <c r="KR4" s="21">
        <v>0</v>
      </c>
      <c r="KS4" s="21">
        <v>0</v>
      </c>
      <c r="KT4" s="21">
        <v>0</v>
      </c>
      <c r="KU4" s="21">
        <v>0</v>
      </c>
      <c r="KV4" s="21">
        <v>0</v>
      </c>
      <c r="KW4" s="21">
        <v>0</v>
      </c>
      <c r="KX4" s="21">
        <v>0</v>
      </c>
      <c r="KY4" s="21">
        <v>0</v>
      </c>
      <c r="KZ4" s="21">
        <v>0</v>
      </c>
      <c r="LA4" s="21">
        <v>0</v>
      </c>
      <c r="LB4" s="21">
        <v>0</v>
      </c>
      <c r="LC4" s="21">
        <v>0</v>
      </c>
      <c r="LD4" s="21">
        <v>0</v>
      </c>
      <c r="LE4" s="21">
        <v>0</v>
      </c>
      <c r="LF4" s="21">
        <v>0</v>
      </c>
      <c r="LG4" s="21">
        <v>0</v>
      </c>
      <c r="LH4" s="21">
        <v>0</v>
      </c>
      <c r="LI4" s="21">
        <v>0</v>
      </c>
      <c r="LJ4" s="21">
        <v>0</v>
      </c>
      <c r="LK4" s="21">
        <v>0</v>
      </c>
      <c r="LL4" s="21">
        <v>0</v>
      </c>
      <c r="LM4" s="21">
        <v>0</v>
      </c>
      <c r="LN4" s="21">
        <v>0</v>
      </c>
      <c r="LO4" s="21">
        <v>0</v>
      </c>
      <c r="LP4" s="21">
        <v>0</v>
      </c>
      <c r="LQ4" s="21">
        <v>0</v>
      </c>
      <c r="LR4" s="21">
        <v>0</v>
      </c>
      <c r="LS4" s="21">
        <v>0</v>
      </c>
      <c r="LT4" s="21">
        <v>0</v>
      </c>
      <c r="LU4" s="21">
        <v>0</v>
      </c>
      <c r="LV4" s="21">
        <v>0</v>
      </c>
      <c r="LW4" s="21">
        <v>0</v>
      </c>
      <c r="LX4" s="21">
        <v>0</v>
      </c>
      <c r="LY4" s="21">
        <v>0</v>
      </c>
    </row>
    <row r="5" spans="1:337" x14ac:dyDescent="0.35">
      <c r="LB5" s="21"/>
    </row>
    <row r="6" spans="1:337" x14ac:dyDescent="0.35">
      <c r="A6" s="24" t="s">
        <v>39</v>
      </c>
      <c r="B6" s="23">
        <v>44927</v>
      </c>
      <c r="C6" s="23">
        <v>44958</v>
      </c>
      <c r="D6" s="23">
        <v>44986</v>
      </c>
      <c r="E6" s="23">
        <v>45017</v>
      </c>
      <c r="F6" s="23">
        <v>45047</v>
      </c>
      <c r="G6" s="23">
        <v>45078</v>
      </c>
      <c r="H6" s="23">
        <v>45108</v>
      </c>
      <c r="I6" s="23">
        <v>45139</v>
      </c>
      <c r="J6" s="23">
        <v>45170</v>
      </c>
      <c r="K6" s="23">
        <v>45200</v>
      </c>
      <c r="L6" s="23">
        <v>45231</v>
      </c>
      <c r="M6" s="23">
        <v>45261</v>
      </c>
      <c r="N6" s="23">
        <v>45292</v>
      </c>
      <c r="O6" s="23">
        <v>45323</v>
      </c>
      <c r="P6" s="23">
        <v>45352</v>
      </c>
      <c r="Q6" s="23">
        <v>45383</v>
      </c>
      <c r="R6" s="23">
        <v>45413</v>
      </c>
      <c r="S6" s="23">
        <v>45444</v>
      </c>
      <c r="T6" s="23">
        <v>45474</v>
      </c>
      <c r="U6" s="23">
        <v>45505</v>
      </c>
      <c r="V6" s="23">
        <v>45536</v>
      </c>
      <c r="W6" s="23">
        <v>45566</v>
      </c>
      <c r="X6" s="23">
        <v>45597</v>
      </c>
      <c r="Y6" s="23">
        <v>45627</v>
      </c>
      <c r="Z6" s="23">
        <v>45658</v>
      </c>
      <c r="AA6" s="23">
        <v>45689</v>
      </c>
      <c r="AB6" s="23">
        <v>45717</v>
      </c>
      <c r="AC6" s="23">
        <v>45748</v>
      </c>
      <c r="AD6" s="23">
        <v>45778</v>
      </c>
      <c r="AE6" s="23">
        <v>45809</v>
      </c>
      <c r="AF6" s="23">
        <v>45839</v>
      </c>
      <c r="AG6" s="23">
        <v>45870</v>
      </c>
      <c r="AH6" s="23">
        <v>45901</v>
      </c>
      <c r="AI6" s="23">
        <v>45931</v>
      </c>
      <c r="AJ6" s="23">
        <v>45962</v>
      </c>
      <c r="AK6" s="23">
        <v>45992</v>
      </c>
      <c r="AL6" s="23">
        <v>46023</v>
      </c>
      <c r="AM6" s="23">
        <v>46054</v>
      </c>
      <c r="AN6" s="23">
        <v>46082</v>
      </c>
      <c r="AO6" s="23">
        <v>46113</v>
      </c>
      <c r="AP6" s="23">
        <v>46143</v>
      </c>
      <c r="AQ6" s="23">
        <v>46174</v>
      </c>
      <c r="AR6" s="23">
        <v>46204</v>
      </c>
      <c r="AS6" s="23">
        <v>46235</v>
      </c>
      <c r="AT6" s="23">
        <v>46266</v>
      </c>
      <c r="AU6" s="23">
        <v>46296</v>
      </c>
      <c r="AV6" s="23">
        <v>46327</v>
      </c>
      <c r="AW6" s="23">
        <v>46357</v>
      </c>
      <c r="AX6" s="23">
        <v>46388</v>
      </c>
      <c r="AY6" s="23">
        <v>46419</v>
      </c>
      <c r="AZ6" s="23">
        <v>46447</v>
      </c>
      <c r="BA6" s="23">
        <v>46478</v>
      </c>
      <c r="BB6" s="23">
        <v>46508</v>
      </c>
      <c r="BC6" s="23">
        <v>46539</v>
      </c>
      <c r="BD6" s="23">
        <v>46569</v>
      </c>
      <c r="BE6" s="23">
        <v>46600</v>
      </c>
      <c r="BF6" s="23">
        <v>46631</v>
      </c>
      <c r="BG6" s="23">
        <v>46661</v>
      </c>
      <c r="BH6" s="23">
        <v>46692</v>
      </c>
      <c r="BI6" s="23">
        <v>46722</v>
      </c>
      <c r="BJ6" s="23">
        <v>46753</v>
      </c>
      <c r="BK6" s="23">
        <v>46784</v>
      </c>
      <c r="BL6" s="23">
        <v>46813</v>
      </c>
      <c r="BM6" s="23">
        <v>46844</v>
      </c>
      <c r="BN6" s="23">
        <v>46874</v>
      </c>
      <c r="BO6" s="23">
        <v>46905</v>
      </c>
      <c r="BP6" s="23">
        <v>46935</v>
      </c>
      <c r="BQ6" s="23">
        <v>46966</v>
      </c>
      <c r="BR6" s="23">
        <v>46997</v>
      </c>
      <c r="BS6" s="23">
        <v>47027</v>
      </c>
      <c r="BT6" s="23">
        <v>47058</v>
      </c>
      <c r="BU6" s="23">
        <v>47088</v>
      </c>
      <c r="BV6" s="23">
        <v>47119</v>
      </c>
      <c r="BW6" s="23">
        <v>47150</v>
      </c>
      <c r="BX6" s="23">
        <v>47178</v>
      </c>
      <c r="BY6" s="23">
        <v>47209</v>
      </c>
      <c r="BZ6" s="23">
        <v>47239</v>
      </c>
      <c r="CA6" s="23">
        <v>47270</v>
      </c>
      <c r="CB6" s="23">
        <v>47300</v>
      </c>
      <c r="CC6" s="23">
        <v>47331</v>
      </c>
      <c r="CD6" s="23">
        <v>47362</v>
      </c>
      <c r="CE6" s="23">
        <v>47392</v>
      </c>
      <c r="CF6" s="23">
        <v>47423</v>
      </c>
      <c r="CG6" s="23">
        <v>47453</v>
      </c>
      <c r="CH6" s="23">
        <v>47484</v>
      </c>
      <c r="CI6" s="23">
        <v>47515</v>
      </c>
      <c r="CJ6" s="23">
        <v>47543</v>
      </c>
      <c r="CK6" s="23">
        <v>47574</v>
      </c>
      <c r="CL6" s="23">
        <v>47604</v>
      </c>
      <c r="CM6" s="23">
        <v>47635</v>
      </c>
      <c r="CN6" s="23">
        <v>47665</v>
      </c>
      <c r="CO6" s="23">
        <v>47696</v>
      </c>
      <c r="CP6" s="23">
        <v>47727</v>
      </c>
      <c r="CQ6" s="23">
        <v>47757</v>
      </c>
      <c r="CR6" s="23">
        <v>47788</v>
      </c>
      <c r="CS6" s="23">
        <v>47818</v>
      </c>
      <c r="CT6" s="23">
        <v>47849</v>
      </c>
      <c r="CU6" s="23">
        <v>47880</v>
      </c>
      <c r="CV6" s="23">
        <v>47908</v>
      </c>
      <c r="CW6" s="23">
        <v>47939</v>
      </c>
      <c r="CX6" s="23">
        <v>47969</v>
      </c>
      <c r="CY6" s="23">
        <v>48000</v>
      </c>
      <c r="CZ6" s="23">
        <v>48030</v>
      </c>
      <c r="DA6" s="23">
        <v>48061</v>
      </c>
      <c r="DB6" s="23">
        <v>48092</v>
      </c>
      <c r="DC6" s="23">
        <v>48122</v>
      </c>
      <c r="DD6" s="23">
        <v>48153</v>
      </c>
      <c r="DE6" s="23">
        <v>48183</v>
      </c>
      <c r="DF6" s="23">
        <v>48214</v>
      </c>
      <c r="DG6" s="23">
        <v>48245</v>
      </c>
      <c r="DH6" s="23">
        <v>48274</v>
      </c>
      <c r="DI6" s="23">
        <v>48305</v>
      </c>
      <c r="DJ6" s="23">
        <v>48335</v>
      </c>
      <c r="DK6" s="23">
        <v>48366</v>
      </c>
      <c r="DL6" s="23">
        <v>48396</v>
      </c>
      <c r="DM6" s="23">
        <v>48427</v>
      </c>
      <c r="DN6" s="23">
        <v>48458</v>
      </c>
      <c r="DO6" s="23">
        <v>48488</v>
      </c>
      <c r="DP6" s="23">
        <v>48519</v>
      </c>
      <c r="DQ6" s="23">
        <v>48549</v>
      </c>
      <c r="DR6" s="23">
        <v>48580</v>
      </c>
      <c r="DS6" s="23">
        <v>48611</v>
      </c>
      <c r="DT6" s="23">
        <v>48639</v>
      </c>
      <c r="DU6" s="23">
        <v>48670</v>
      </c>
      <c r="DV6" s="23">
        <v>48700</v>
      </c>
      <c r="DW6" s="23">
        <v>48731</v>
      </c>
      <c r="DX6" s="23">
        <v>48761</v>
      </c>
      <c r="DY6" s="23">
        <v>48792</v>
      </c>
      <c r="DZ6" s="23">
        <v>48823</v>
      </c>
      <c r="EA6" s="23">
        <v>48853</v>
      </c>
      <c r="EB6" s="23">
        <v>48884</v>
      </c>
      <c r="EC6" s="23">
        <v>48914</v>
      </c>
      <c r="ED6" s="23">
        <v>48945</v>
      </c>
      <c r="EE6" s="23">
        <v>48976</v>
      </c>
      <c r="EF6" s="23">
        <v>49004</v>
      </c>
      <c r="EG6" s="23">
        <v>49035</v>
      </c>
      <c r="EH6" s="23">
        <v>49065</v>
      </c>
      <c r="EI6" s="23">
        <v>49096</v>
      </c>
      <c r="EJ6" s="23">
        <v>49126</v>
      </c>
      <c r="EK6" s="23">
        <v>49157</v>
      </c>
      <c r="EL6" s="23">
        <v>49188</v>
      </c>
      <c r="EM6" s="23">
        <v>49218</v>
      </c>
      <c r="EN6" s="23">
        <v>49249</v>
      </c>
      <c r="EO6" s="23">
        <v>49279</v>
      </c>
      <c r="EP6" s="23">
        <v>49310</v>
      </c>
      <c r="EQ6" s="23">
        <v>49341</v>
      </c>
      <c r="ER6" s="23">
        <v>49369</v>
      </c>
      <c r="ES6" s="23">
        <v>49400</v>
      </c>
      <c r="ET6" s="23">
        <v>49430</v>
      </c>
      <c r="EU6" s="23">
        <v>49461</v>
      </c>
      <c r="EV6" s="23">
        <v>49491</v>
      </c>
      <c r="EW6" s="23">
        <v>49522</v>
      </c>
      <c r="EX6" s="23">
        <v>49553</v>
      </c>
      <c r="EY6" s="23">
        <v>49583</v>
      </c>
      <c r="EZ6" s="23">
        <v>49614</v>
      </c>
      <c r="FA6" s="23">
        <v>49644</v>
      </c>
      <c r="FB6" s="23">
        <v>49675</v>
      </c>
      <c r="FC6" s="23">
        <v>49706</v>
      </c>
      <c r="FD6" s="23">
        <v>49735</v>
      </c>
      <c r="FE6" s="23">
        <v>49766</v>
      </c>
      <c r="FF6" s="23">
        <v>49796</v>
      </c>
      <c r="FG6" s="23">
        <v>49827</v>
      </c>
      <c r="FH6" s="23">
        <v>49857</v>
      </c>
      <c r="FI6" s="23">
        <v>49888</v>
      </c>
      <c r="FJ6" s="23">
        <v>49919</v>
      </c>
      <c r="FK6" s="23">
        <v>49949</v>
      </c>
      <c r="FL6" s="23">
        <v>49980</v>
      </c>
      <c r="FM6" s="23">
        <v>50010</v>
      </c>
      <c r="FN6" s="23">
        <v>50041</v>
      </c>
      <c r="FO6" s="23">
        <v>50072</v>
      </c>
      <c r="FP6" s="23">
        <v>50100</v>
      </c>
      <c r="FQ6" s="23">
        <v>50131</v>
      </c>
      <c r="FR6" s="23">
        <v>50161</v>
      </c>
      <c r="FS6" s="23">
        <v>50192</v>
      </c>
      <c r="FT6" s="23">
        <v>50222</v>
      </c>
      <c r="FU6" s="23">
        <v>50253</v>
      </c>
      <c r="FV6" s="23">
        <v>50284</v>
      </c>
      <c r="FW6" s="23">
        <v>50314</v>
      </c>
      <c r="FX6" s="23">
        <v>50345</v>
      </c>
      <c r="FY6" s="23">
        <v>50375</v>
      </c>
      <c r="FZ6" s="23">
        <v>50406</v>
      </c>
      <c r="GA6" s="23">
        <v>50437</v>
      </c>
      <c r="GB6" s="23">
        <v>50465</v>
      </c>
      <c r="GC6" s="23">
        <v>50496</v>
      </c>
      <c r="GD6" s="23">
        <v>50526</v>
      </c>
      <c r="GE6" s="23">
        <v>50557</v>
      </c>
      <c r="GF6" s="23">
        <v>50587</v>
      </c>
      <c r="GG6" s="23">
        <v>50618</v>
      </c>
      <c r="GH6" s="23">
        <v>50649</v>
      </c>
      <c r="GI6" s="23">
        <v>50679</v>
      </c>
      <c r="GJ6" s="23">
        <v>50710</v>
      </c>
      <c r="GK6" s="23">
        <v>50740</v>
      </c>
      <c r="GL6" s="23">
        <v>50771</v>
      </c>
      <c r="GM6" s="23">
        <v>50802</v>
      </c>
      <c r="GN6" s="23">
        <v>50830</v>
      </c>
      <c r="GO6" s="23">
        <v>50861</v>
      </c>
      <c r="GP6" s="23">
        <v>50891</v>
      </c>
      <c r="GQ6" s="23">
        <v>50922</v>
      </c>
      <c r="GR6" s="23">
        <v>50952</v>
      </c>
      <c r="GS6" s="23">
        <v>50983</v>
      </c>
      <c r="GT6" s="23">
        <v>51014</v>
      </c>
      <c r="GU6" s="23">
        <v>51044</v>
      </c>
      <c r="GV6" s="23">
        <v>51075</v>
      </c>
      <c r="GW6" s="23">
        <v>51105</v>
      </c>
      <c r="GX6" s="23">
        <v>51136</v>
      </c>
      <c r="GY6" s="23">
        <v>51167</v>
      </c>
      <c r="GZ6" s="23">
        <v>51196</v>
      </c>
      <c r="HA6" s="23">
        <v>51227</v>
      </c>
      <c r="HB6" s="23">
        <v>51257</v>
      </c>
      <c r="HC6" s="23">
        <v>51288</v>
      </c>
      <c r="HD6" s="23">
        <v>51318</v>
      </c>
      <c r="HE6" s="23">
        <v>51349</v>
      </c>
      <c r="HF6" s="23">
        <v>51380</v>
      </c>
      <c r="HG6" s="23">
        <v>51410</v>
      </c>
      <c r="HH6" s="23">
        <v>51441</v>
      </c>
      <c r="HI6" s="23">
        <v>51471</v>
      </c>
      <c r="HJ6" s="23">
        <v>51502</v>
      </c>
      <c r="HK6" s="23">
        <v>51533</v>
      </c>
      <c r="HL6" s="23">
        <v>51561</v>
      </c>
      <c r="HM6" s="23">
        <v>51592</v>
      </c>
      <c r="HN6" s="23">
        <v>51622</v>
      </c>
      <c r="HO6" s="23">
        <v>51653</v>
      </c>
      <c r="HP6" s="23">
        <v>51683</v>
      </c>
      <c r="HQ6" s="23">
        <v>51714</v>
      </c>
      <c r="HR6" s="23">
        <v>51745</v>
      </c>
      <c r="HS6" s="23">
        <v>51775</v>
      </c>
      <c r="HT6" s="23">
        <v>51806</v>
      </c>
      <c r="HU6" s="23">
        <v>51836</v>
      </c>
      <c r="HV6" s="23">
        <v>51867</v>
      </c>
      <c r="HW6" s="23">
        <v>51898</v>
      </c>
      <c r="HX6" s="23">
        <v>51926</v>
      </c>
      <c r="HY6" s="23">
        <v>51957</v>
      </c>
      <c r="HZ6" s="23">
        <v>51987</v>
      </c>
      <c r="IA6" s="23">
        <v>52018</v>
      </c>
      <c r="IB6" s="23">
        <v>52048</v>
      </c>
      <c r="IC6" s="23">
        <v>52079</v>
      </c>
      <c r="ID6" s="23">
        <v>52110</v>
      </c>
      <c r="IE6" s="23">
        <v>52140</v>
      </c>
      <c r="IF6" s="23">
        <v>52171</v>
      </c>
      <c r="IG6" s="23">
        <v>52201</v>
      </c>
      <c r="IH6" s="23">
        <v>52232</v>
      </c>
      <c r="II6" s="23">
        <v>52263</v>
      </c>
      <c r="IJ6" s="23">
        <v>52291</v>
      </c>
      <c r="IK6" s="23">
        <v>52322</v>
      </c>
      <c r="IL6" s="23">
        <v>52352</v>
      </c>
      <c r="IM6" s="23">
        <v>52383</v>
      </c>
      <c r="IN6" s="23">
        <v>52413</v>
      </c>
      <c r="IO6" s="23">
        <v>52444</v>
      </c>
      <c r="IP6" s="23">
        <v>52475</v>
      </c>
      <c r="IQ6" s="23">
        <v>52505</v>
      </c>
      <c r="IR6" s="23">
        <v>52536</v>
      </c>
      <c r="IS6" s="23">
        <v>52566</v>
      </c>
      <c r="IT6" s="23">
        <v>52597</v>
      </c>
      <c r="IU6" s="23">
        <v>52628</v>
      </c>
      <c r="IV6" s="23">
        <v>52657</v>
      </c>
      <c r="IW6" s="23">
        <v>52688</v>
      </c>
      <c r="IX6" s="23">
        <v>52718</v>
      </c>
      <c r="IY6" s="23">
        <v>52749</v>
      </c>
      <c r="IZ6" s="23">
        <v>52779</v>
      </c>
      <c r="JA6" s="23">
        <v>52810</v>
      </c>
      <c r="JB6" s="23">
        <v>52841</v>
      </c>
      <c r="JC6" s="23">
        <v>52871</v>
      </c>
      <c r="JD6" s="23">
        <v>52902</v>
      </c>
      <c r="JE6" s="23">
        <v>52932</v>
      </c>
      <c r="JF6" s="23">
        <v>52963</v>
      </c>
      <c r="JG6" s="23">
        <v>52994</v>
      </c>
      <c r="JH6" s="23">
        <v>53022</v>
      </c>
      <c r="JI6" s="23">
        <v>53053</v>
      </c>
      <c r="JJ6" s="23">
        <v>53083</v>
      </c>
      <c r="JK6" s="23">
        <v>53114</v>
      </c>
      <c r="JL6" s="23">
        <v>53144</v>
      </c>
      <c r="JM6" s="23">
        <v>53175</v>
      </c>
      <c r="JN6" s="23">
        <v>53206</v>
      </c>
      <c r="JO6" s="23">
        <v>53236</v>
      </c>
      <c r="JP6" s="23">
        <v>53267</v>
      </c>
      <c r="JQ6" s="23">
        <v>53297</v>
      </c>
      <c r="JR6" s="23">
        <v>53328</v>
      </c>
      <c r="JS6" s="23">
        <v>53359</v>
      </c>
      <c r="JT6" s="23">
        <v>53387</v>
      </c>
      <c r="JU6" s="23">
        <v>53418</v>
      </c>
      <c r="JV6" s="23">
        <v>53448</v>
      </c>
      <c r="JW6" s="23">
        <v>53479</v>
      </c>
      <c r="JX6" s="23">
        <v>53509</v>
      </c>
      <c r="JY6" s="23">
        <v>53540</v>
      </c>
      <c r="JZ6" s="23">
        <v>53571</v>
      </c>
      <c r="KA6" s="23">
        <v>53601</v>
      </c>
      <c r="KB6" s="23">
        <v>53632</v>
      </c>
      <c r="KC6" s="23">
        <v>53662</v>
      </c>
      <c r="KD6" s="23">
        <v>53693</v>
      </c>
      <c r="KE6" s="23">
        <v>53724</v>
      </c>
      <c r="KF6" s="23">
        <v>53752</v>
      </c>
      <c r="KG6" s="23">
        <v>53783</v>
      </c>
      <c r="KH6" s="23">
        <v>53813</v>
      </c>
      <c r="KI6" s="23">
        <v>53844</v>
      </c>
      <c r="KJ6" s="23">
        <v>53874</v>
      </c>
      <c r="KK6" s="23">
        <v>53905</v>
      </c>
      <c r="KL6" s="23">
        <v>53936</v>
      </c>
      <c r="KM6" s="23">
        <v>53966</v>
      </c>
      <c r="KN6" s="23">
        <v>53997</v>
      </c>
      <c r="KO6" s="23">
        <v>54027</v>
      </c>
      <c r="KP6" s="23">
        <v>54058</v>
      </c>
      <c r="KQ6" s="23">
        <v>54089</v>
      </c>
      <c r="KR6" s="23">
        <v>54118</v>
      </c>
      <c r="KS6" s="23">
        <v>54149</v>
      </c>
      <c r="KT6" s="23">
        <v>54179</v>
      </c>
      <c r="KU6" s="23">
        <v>54210</v>
      </c>
      <c r="KV6" s="23">
        <v>54240</v>
      </c>
      <c r="KW6" s="23">
        <v>54271</v>
      </c>
      <c r="KX6" s="23">
        <v>54302</v>
      </c>
      <c r="KY6" s="23">
        <v>54332</v>
      </c>
      <c r="KZ6" s="23">
        <v>54363</v>
      </c>
      <c r="LA6" s="23">
        <v>54393</v>
      </c>
      <c r="LB6" s="23">
        <v>54424</v>
      </c>
      <c r="LC6" s="23">
        <v>54455</v>
      </c>
      <c r="LD6" s="23">
        <v>54483</v>
      </c>
      <c r="LE6" s="23">
        <v>54514</v>
      </c>
      <c r="LF6" s="23">
        <v>54544</v>
      </c>
      <c r="LG6" s="23">
        <v>54575</v>
      </c>
      <c r="LH6" s="23">
        <v>54605</v>
      </c>
      <c r="LI6" s="23">
        <v>54636</v>
      </c>
      <c r="LJ6" s="23">
        <v>54667</v>
      </c>
      <c r="LK6" s="23">
        <v>54697</v>
      </c>
      <c r="LL6" s="23">
        <v>54728</v>
      </c>
      <c r="LM6" s="23">
        <v>54758</v>
      </c>
      <c r="LN6" s="23">
        <v>54789</v>
      </c>
      <c r="LO6" s="23">
        <v>54820</v>
      </c>
      <c r="LP6" s="23">
        <v>54848</v>
      </c>
      <c r="LQ6" s="23">
        <v>54879</v>
      </c>
      <c r="LR6" s="23">
        <v>54909</v>
      </c>
      <c r="LS6" s="23">
        <v>54940</v>
      </c>
      <c r="LT6" s="23">
        <v>54970</v>
      </c>
      <c r="LU6" s="23">
        <v>55001</v>
      </c>
      <c r="LV6" s="23">
        <v>55032</v>
      </c>
      <c r="LW6" s="23">
        <v>55062</v>
      </c>
      <c r="LX6" s="23">
        <v>55093</v>
      </c>
      <c r="LY6" s="23">
        <v>55123</v>
      </c>
    </row>
    <row r="7" spans="1:337" x14ac:dyDescent="0.35">
      <c r="A7" t="s">
        <v>37</v>
      </c>
      <c r="B7" s="95" t="s">
        <v>223</v>
      </c>
      <c r="C7" s="95" t="s">
        <v>223</v>
      </c>
      <c r="D7" s="95" t="s">
        <v>223</v>
      </c>
      <c r="E7" s="95" t="s">
        <v>223</v>
      </c>
      <c r="F7" s="95" t="s">
        <v>223</v>
      </c>
      <c r="G7" s="95" t="s">
        <v>223</v>
      </c>
      <c r="H7" s="95" t="s">
        <v>223</v>
      </c>
      <c r="I7" s="95" t="s">
        <v>223</v>
      </c>
      <c r="J7" s="95" t="s">
        <v>223</v>
      </c>
      <c r="K7" s="95" t="s">
        <v>223</v>
      </c>
      <c r="L7" s="95" t="s">
        <v>223</v>
      </c>
      <c r="M7" s="95" t="s">
        <v>223</v>
      </c>
      <c r="N7" s="95" t="s">
        <v>223</v>
      </c>
      <c r="O7" s="95" t="s">
        <v>223</v>
      </c>
      <c r="P7" s="95" t="s">
        <v>223</v>
      </c>
      <c r="Q7" s="95" t="s">
        <v>223</v>
      </c>
      <c r="R7" s="95" t="s">
        <v>223</v>
      </c>
      <c r="S7" s="95" t="s">
        <v>223</v>
      </c>
      <c r="T7" s="95" t="s">
        <v>223</v>
      </c>
      <c r="U7" s="95" t="s">
        <v>223</v>
      </c>
      <c r="V7" s="95" t="s">
        <v>223</v>
      </c>
      <c r="W7" s="95" t="s">
        <v>223</v>
      </c>
      <c r="X7" s="95" t="s">
        <v>223</v>
      </c>
      <c r="Y7" s="95" t="s">
        <v>223</v>
      </c>
      <c r="Z7" s="95" t="s">
        <v>223</v>
      </c>
      <c r="AA7" s="95" t="s">
        <v>223</v>
      </c>
      <c r="AB7" s="95" t="s">
        <v>223</v>
      </c>
      <c r="AC7" s="95" t="s">
        <v>223</v>
      </c>
      <c r="AD7" s="95" t="s">
        <v>223</v>
      </c>
      <c r="AE7" s="95" t="s">
        <v>223</v>
      </c>
      <c r="AF7" s="95" t="s">
        <v>223</v>
      </c>
      <c r="AG7" s="95" t="s">
        <v>223</v>
      </c>
      <c r="AH7" s="95" t="s">
        <v>223</v>
      </c>
      <c r="AI7" s="95" t="s">
        <v>223</v>
      </c>
      <c r="AJ7" s="95" t="s">
        <v>223</v>
      </c>
      <c r="AK7" s="95" t="s">
        <v>223</v>
      </c>
      <c r="AL7" s="95" t="s">
        <v>223</v>
      </c>
      <c r="AM7" s="95" t="s">
        <v>223</v>
      </c>
      <c r="AN7" s="95" t="s">
        <v>223</v>
      </c>
      <c r="AO7" s="95" t="s">
        <v>223</v>
      </c>
      <c r="AP7" s="95" t="s">
        <v>223</v>
      </c>
      <c r="AQ7" s="95" t="s">
        <v>223</v>
      </c>
      <c r="AR7" s="95" t="s">
        <v>223</v>
      </c>
      <c r="AS7" s="95" t="s">
        <v>223</v>
      </c>
      <c r="AT7" s="95" t="s">
        <v>223</v>
      </c>
      <c r="AU7" s="95" t="s">
        <v>223</v>
      </c>
      <c r="AV7" s="95" t="s">
        <v>223</v>
      </c>
      <c r="AW7" s="95" t="s">
        <v>223</v>
      </c>
      <c r="AX7" s="95" t="s">
        <v>223</v>
      </c>
      <c r="AY7" s="95" t="s">
        <v>223</v>
      </c>
      <c r="AZ7" s="95" t="s">
        <v>223</v>
      </c>
      <c r="BA7" s="95" t="s">
        <v>223</v>
      </c>
      <c r="BB7" s="95" t="s">
        <v>223</v>
      </c>
      <c r="BC7" s="95" t="s">
        <v>223</v>
      </c>
      <c r="BD7" s="95" t="s">
        <v>223</v>
      </c>
      <c r="BE7" s="95" t="s">
        <v>223</v>
      </c>
      <c r="BF7" s="95" t="s">
        <v>223</v>
      </c>
      <c r="BG7" s="95" t="s">
        <v>223</v>
      </c>
      <c r="BH7" s="95" t="s">
        <v>223</v>
      </c>
      <c r="BI7" s="95" t="s">
        <v>223</v>
      </c>
      <c r="BJ7" s="95" t="s">
        <v>223</v>
      </c>
      <c r="BK7" s="95" t="s">
        <v>223</v>
      </c>
      <c r="BL7" s="95" t="s">
        <v>223</v>
      </c>
      <c r="BM7" s="95" t="s">
        <v>223</v>
      </c>
      <c r="BN7" s="95" t="s">
        <v>223</v>
      </c>
      <c r="BO7" s="95" t="s">
        <v>223</v>
      </c>
      <c r="BP7" s="95" t="s">
        <v>223</v>
      </c>
      <c r="BQ7" s="95" t="s">
        <v>223</v>
      </c>
      <c r="BR7" s="95" t="s">
        <v>223</v>
      </c>
      <c r="BS7" s="95" t="s">
        <v>223</v>
      </c>
      <c r="BT7" s="95" t="s">
        <v>223</v>
      </c>
      <c r="BU7" s="95" t="s">
        <v>223</v>
      </c>
      <c r="BV7" s="95" t="s">
        <v>223</v>
      </c>
      <c r="BW7" s="95" t="s">
        <v>223</v>
      </c>
      <c r="BX7" s="95" t="s">
        <v>223</v>
      </c>
      <c r="BY7" s="95" t="s">
        <v>223</v>
      </c>
      <c r="BZ7" s="95" t="s">
        <v>223</v>
      </c>
      <c r="CA7" s="95" t="s">
        <v>223</v>
      </c>
      <c r="CB7" s="95" t="s">
        <v>223</v>
      </c>
      <c r="CC7" s="95" t="s">
        <v>223</v>
      </c>
      <c r="CD7" s="95" t="s">
        <v>223</v>
      </c>
      <c r="CE7" s="95" t="s">
        <v>223</v>
      </c>
      <c r="CF7" s="95" t="s">
        <v>223</v>
      </c>
      <c r="CG7" s="95" t="s">
        <v>223</v>
      </c>
      <c r="CH7" s="95" t="s">
        <v>223</v>
      </c>
      <c r="CI7" s="95" t="s">
        <v>223</v>
      </c>
      <c r="CJ7" s="95" t="s">
        <v>223</v>
      </c>
      <c r="CK7" s="95" t="s">
        <v>223</v>
      </c>
      <c r="CL7" s="95" t="s">
        <v>223</v>
      </c>
      <c r="CM7" s="95" t="s">
        <v>223</v>
      </c>
      <c r="CN7" s="95" t="s">
        <v>223</v>
      </c>
      <c r="CO7" s="95" t="s">
        <v>223</v>
      </c>
      <c r="CP7" s="95" t="s">
        <v>223</v>
      </c>
      <c r="CQ7" s="95" t="s">
        <v>223</v>
      </c>
      <c r="CR7" s="95" t="s">
        <v>223</v>
      </c>
      <c r="CS7" s="95" t="s">
        <v>223</v>
      </c>
      <c r="CT7" s="95" t="s">
        <v>223</v>
      </c>
      <c r="CU7" s="95" t="s">
        <v>223</v>
      </c>
      <c r="CV7" s="95" t="s">
        <v>223</v>
      </c>
      <c r="CW7" s="95" t="s">
        <v>223</v>
      </c>
      <c r="CX7" s="95" t="s">
        <v>223</v>
      </c>
      <c r="CY7" s="95" t="s">
        <v>223</v>
      </c>
      <c r="CZ7" s="95" t="s">
        <v>223</v>
      </c>
      <c r="DA7" s="95" t="s">
        <v>223</v>
      </c>
      <c r="DB7" s="95" t="s">
        <v>223</v>
      </c>
      <c r="DC7" s="95" t="s">
        <v>223</v>
      </c>
      <c r="DD7" s="95" t="s">
        <v>223</v>
      </c>
      <c r="DE7" s="95" t="s">
        <v>223</v>
      </c>
      <c r="DF7" s="95" t="s">
        <v>223</v>
      </c>
      <c r="DG7" s="95" t="s">
        <v>223</v>
      </c>
      <c r="DH7" s="95" t="s">
        <v>223</v>
      </c>
      <c r="DI7" s="95" t="s">
        <v>223</v>
      </c>
      <c r="DJ7" s="95" t="s">
        <v>223</v>
      </c>
      <c r="DK7" s="95" t="s">
        <v>223</v>
      </c>
      <c r="DL7" s="95" t="s">
        <v>223</v>
      </c>
      <c r="DM7" s="95" t="s">
        <v>223</v>
      </c>
      <c r="DN7" s="95" t="s">
        <v>223</v>
      </c>
      <c r="DO7" s="95" t="s">
        <v>223</v>
      </c>
      <c r="DP7" s="95" t="s">
        <v>223</v>
      </c>
      <c r="DQ7" s="95" t="s">
        <v>223</v>
      </c>
      <c r="DR7" s="95" t="s">
        <v>223</v>
      </c>
      <c r="DS7" s="95" t="s">
        <v>223</v>
      </c>
      <c r="DT7" s="95" t="s">
        <v>223</v>
      </c>
      <c r="DU7" s="95" t="s">
        <v>223</v>
      </c>
      <c r="DV7" s="95" t="s">
        <v>223</v>
      </c>
      <c r="DW7" s="95" t="s">
        <v>223</v>
      </c>
      <c r="DX7" s="95" t="s">
        <v>223</v>
      </c>
      <c r="DY7" s="95" t="s">
        <v>223</v>
      </c>
      <c r="DZ7" s="95" t="s">
        <v>223</v>
      </c>
      <c r="EA7" s="95" t="s">
        <v>223</v>
      </c>
      <c r="EB7" s="95" t="s">
        <v>223</v>
      </c>
      <c r="EC7" s="95" t="s">
        <v>223</v>
      </c>
      <c r="ED7" s="95" t="s">
        <v>223</v>
      </c>
      <c r="EE7" s="95" t="s">
        <v>223</v>
      </c>
      <c r="EF7" s="95" t="s">
        <v>223</v>
      </c>
      <c r="EG7" s="95" t="s">
        <v>223</v>
      </c>
      <c r="EH7" s="95" t="s">
        <v>223</v>
      </c>
      <c r="EI7" s="95" t="s">
        <v>223</v>
      </c>
      <c r="EJ7" s="95" t="s">
        <v>223</v>
      </c>
      <c r="EK7" s="95" t="s">
        <v>223</v>
      </c>
      <c r="EL7" s="95" t="s">
        <v>223</v>
      </c>
      <c r="EM7" s="95" t="s">
        <v>223</v>
      </c>
      <c r="EN7" s="95" t="s">
        <v>223</v>
      </c>
      <c r="EO7" s="95" t="s">
        <v>223</v>
      </c>
      <c r="EP7" s="95" t="s">
        <v>223</v>
      </c>
      <c r="EQ7" s="95" t="s">
        <v>223</v>
      </c>
      <c r="ER7" s="95" t="s">
        <v>223</v>
      </c>
      <c r="ES7" s="95" t="s">
        <v>223</v>
      </c>
      <c r="ET7" s="95" t="s">
        <v>223</v>
      </c>
      <c r="EU7" s="95" t="s">
        <v>223</v>
      </c>
      <c r="EV7" s="95" t="s">
        <v>223</v>
      </c>
      <c r="EW7" s="95" t="s">
        <v>223</v>
      </c>
      <c r="EX7" s="95" t="s">
        <v>223</v>
      </c>
      <c r="EY7" s="95" t="s">
        <v>223</v>
      </c>
      <c r="EZ7" s="95" t="s">
        <v>223</v>
      </c>
      <c r="FA7" s="95" t="s">
        <v>223</v>
      </c>
      <c r="FB7" s="95" t="s">
        <v>223</v>
      </c>
      <c r="FC7" s="95" t="s">
        <v>223</v>
      </c>
      <c r="FD7" s="95" t="s">
        <v>223</v>
      </c>
      <c r="FE7" s="95" t="s">
        <v>223</v>
      </c>
      <c r="FF7" s="95" t="s">
        <v>223</v>
      </c>
      <c r="FG7" s="95" t="s">
        <v>223</v>
      </c>
      <c r="FH7" s="95" t="s">
        <v>223</v>
      </c>
      <c r="FI7" s="95" t="s">
        <v>223</v>
      </c>
      <c r="FJ7" s="95" t="s">
        <v>223</v>
      </c>
      <c r="FK7" s="95" t="s">
        <v>223</v>
      </c>
      <c r="FL7" s="95" t="s">
        <v>223</v>
      </c>
      <c r="FM7" s="95" t="s">
        <v>223</v>
      </c>
      <c r="FN7" s="95" t="s">
        <v>223</v>
      </c>
      <c r="FO7" s="95" t="s">
        <v>223</v>
      </c>
      <c r="FP7" s="95" t="s">
        <v>223</v>
      </c>
      <c r="FQ7" s="95" t="s">
        <v>223</v>
      </c>
      <c r="FR7" s="95" t="s">
        <v>223</v>
      </c>
      <c r="FS7" s="95" t="s">
        <v>223</v>
      </c>
      <c r="FT7" s="95" t="s">
        <v>223</v>
      </c>
      <c r="FU7" s="95" t="s">
        <v>223</v>
      </c>
      <c r="FV7" s="95" t="s">
        <v>223</v>
      </c>
      <c r="FW7" s="95" t="s">
        <v>223</v>
      </c>
      <c r="FX7" s="95" t="s">
        <v>223</v>
      </c>
      <c r="FY7" s="95" t="s">
        <v>223</v>
      </c>
      <c r="FZ7" s="95" t="s">
        <v>223</v>
      </c>
      <c r="GA7" s="95" t="s">
        <v>223</v>
      </c>
      <c r="GB7" s="95" t="s">
        <v>223</v>
      </c>
      <c r="GC7" s="95" t="s">
        <v>223</v>
      </c>
      <c r="GD7" s="95" t="s">
        <v>223</v>
      </c>
      <c r="GE7" s="95" t="s">
        <v>223</v>
      </c>
      <c r="GF7" s="95" t="s">
        <v>223</v>
      </c>
      <c r="GG7" s="95" t="s">
        <v>223</v>
      </c>
      <c r="GH7" s="95" t="s">
        <v>223</v>
      </c>
      <c r="GI7" s="95" t="s">
        <v>223</v>
      </c>
      <c r="GJ7" s="95" t="s">
        <v>223</v>
      </c>
      <c r="GK7" s="95" t="s">
        <v>223</v>
      </c>
      <c r="GL7" s="95" t="s">
        <v>223</v>
      </c>
      <c r="GM7" s="95" t="s">
        <v>223</v>
      </c>
      <c r="GN7" s="95" t="s">
        <v>223</v>
      </c>
      <c r="GO7" s="95" t="s">
        <v>223</v>
      </c>
      <c r="GP7" s="95" t="s">
        <v>223</v>
      </c>
      <c r="GQ7" s="95" t="s">
        <v>223</v>
      </c>
      <c r="GR7" s="95" t="s">
        <v>223</v>
      </c>
      <c r="GS7" s="95" t="s">
        <v>223</v>
      </c>
      <c r="GT7" s="95" t="s">
        <v>223</v>
      </c>
      <c r="GU7" s="95" t="s">
        <v>223</v>
      </c>
      <c r="GV7" s="95" t="s">
        <v>223</v>
      </c>
      <c r="GW7" s="95" t="s">
        <v>223</v>
      </c>
      <c r="GX7" s="95" t="s">
        <v>223</v>
      </c>
      <c r="GY7" s="95" t="s">
        <v>223</v>
      </c>
      <c r="GZ7" s="95" t="s">
        <v>223</v>
      </c>
      <c r="HA7" s="95" t="s">
        <v>223</v>
      </c>
      <c r="HB7" s="95" t="s">
        <v>223</v>
      </c>
      <c r="HC7" s="95" t="s">
        <v>223</v>
      </c>
      <c r="HD7" s="95" t="s">
        <v>223</v>
      </c>
      <c r="HE7" s="95" t="s">
        <v>223</v>
      </c>
      <c r="HF7" s="95" t="s">
        <v>223</v>
      </c>
      <c r="HG7" s="95" t="s">
        <v>223</v>
      </c>
      <c r="HH7" s="95" t="s">
        <v>223</v>
      </c>
      <c r="HI7" s="95" t="s">
        <v>223</v>
      </c>
      <c r="HJ7" s="95" t="s">
        <v>223</v>
      </c>
      <c r="HK7" s="95" t="s">
        <v>223</v>
      </c>
      <c r="HL7" s="95" t="s">
        <v>223</v>
      </c>
      <c r="HM7" s="95" t="s">
        <v>223</v>
      </c>
      <c r="HN7" s="95" t="s">
        <v>223</v>
      </c>
      <c r="HO7" s="95" t="s">
        <v>223</v>
      </c>
      <c r="HP7" s="95" t="s">
        <v>223</v>
      </c>
      <c r="HQ7" s="95" t="s">
        <v>223</v>
      </c>
      <c r="HR7" s="95" t="s">
        <v>223</v>
      </c>
      <c r="HS7" s="95" t="s">
        <v>223</v>
      </c>
      <c r="HT7" s="95" t="s">
        <v>223</v>
      </c>
      <c r="HU7" s="95" t="s">
        <v>223</v>
      </c>
      <c r="HV7" s="95" t="s">
        <v>223</v>
      </c>
      <c r="HW7" s="95" t="s">
        <v>223</v>
      </c>
      <c r="HX7" s="95" t="s">
        <v>223</v>
      </c>
      <c r="HY7" s="95" t="s">
        <v>223</v>
      </c>
      <c r="HZ7" s="95" t="s">
        <v>223</v>
      </c>
      <c r="IA7" s="95" t="s">
        <v>223</v>
      </c>
      <c r="IB7" s="95" t="s">
        <v>223</v>
      </c>
      <c r="IC7" s="95" t="s">
        <v>223</v>
      </c>
      <c r="ID7" s="95" t="s">
        <v>223</v>
      </c>
      <c r="IE7" s="95" t="s">
        <v>223</v>
      </c>
      <c r="IF7" s="95" t="s">
        <v>223</v>
      </c>
      <c r="IG7" s="95" t="s">
        <v>223</v>
      </c>
      <c r="IH7" s="95" t="s">
        <v>223</v>
      </c>
      <c r="II7" s="95" t="s">
        <v>223</v>
      </c>
      <c r="IJ7" s="95" t="s">
        <v>223</v>
      </c>
      <c r="IK7" s="95" t="s">
        <v>223</v>
      </c>
      <c r="IL7" s="95" t="s">
        <v>223</v>
      </c>
      <c r="IM7" s="95" t="s">
        <v>223</v>
      </c>
      <c r="IN7" s="95" t="s">
        <v>223</v>
      </c>
      <c r="IO7" s="95" t="s">
        <v>223</v>
      </c>
      <c r="IP7" s="95" t="s">
        <v>223</v>
      </c>
      <c r="IQ7" s="95" t="s">
        <v>223</v>
      </c>
      <c r="IR7" s="95" t="s">
        <v>223</v>
      </c>
      <c r="IS7" s="95" t="s">
        <v>223</v>
      </c>
      <c r="IT7" s="95" t="s">
        <v>223</v>
      </c>
      <c r="IU7" s="95" t="s">
        <v>223</v>
      </c>
      <c r="IV7" s="95" t="s">
        <v>223</v>
      </c>
      <c r="IW7" s="95" t="s">
        <v>223</v>
      </c>
      <c r="IX7" s="95" t="s">
        <v>223</v>
      </c>
      <c r="IY7" s="95" t="s">
        <v>223</v>
      </c>
      <c r="IZ7" s="95" t="s">
        <v>223</v>
      </c>
      <c r="JA7" s="95" t="s">
        <v>223</v>
      </c>
      <c r="JB7" s="95" t="s">
        <v>223</v>
      </c>
      <c r="JC7" s="95" t="s">
        <v>223</v>
      </c>
      <c r="JD7" s="95" t="s">
        <v>223</v>
      </c>
      <c r="JE7" s="95" t="s">
        <v>223</v>
      </c>
      <c r="JF7" s="95" t="s">
        <v>223</v>
      </c>
      <c r="JG7" s="95" t="s">
        <v>223</v>
      </c>
      <c r="JH7" s="95" t="s">
        <v>223</v>
      </c>
      <c r="JI7" s="95" t="s">
        <v>223</v>
      </c>
      <c r="JJ7" s="95" t="s">
        <v>223</v>
      </c>
      <c r="JK7" s="95" t="s">
        <v>223</v>
      </c>
      <c r="JL7" s="95" t="s">
        <v>223</v>
      </c>
      <c r="JM7" s="95" t="s">
        <v>223</v>
      </c>
      <c r="JN7" s="95" t="s">
        <v>223</v>
      </c>
      <c r="JO7" s="95" t="s">
        <v>223</v>
      </c>
      <c r="JP7" s="95" t="s">
        <v>223</v>
      </c>
      <c r="JQ7" s="95" t="s">
        <v>223</v>
      </c>
      <c r="JR7" s="95" t="s">
        <v>223</v>
      </c>
      <c r="JS7" s="95" t="s">
        <v>223</v>
      </c>
      <c r="JT7" s="95" t="s">
        <v>223</v>
      </c>
      <c r="JU7" s="95" t="s">
        <v>223</v>
      </c>
      <c r="JV7" s="95" t="s">
        <v>223</v>
      </c>
      <c r="JW7" s="95" t="s">
        <v>223</v>
      </c>
      <c r="JX7" s="95" t="s">
        <v>223</v>
      </c>
      <c r="JY7" s="95" t="s">
        <v>223</v>
      </c>
      <c r="JZ7" s="95" t="s">
        <v>223</v>
      </c>
      <c r="KA7" s="95" t="s">
        <v>223</v>
      </c>
      <c r="KB7" s="95" t="s">
        <v>223</v>
      </c>
      <c r="KC7" s="95" t="s">
        <v>223</v>
      </c>
      <c r="KD7" s="95" t="s">
        <v>223</v>
      </c>
      <c r="KE7" s="95" t="s">
        <v>223</v>
      </c>
      <c r="KF7" s="95" t="s">
        <v>223</v>
      </c>
      <c r="KG7" s="95" t="s">
        <v>223</v>
      </c>
      <c r="KH7" s="95" t="s">
        <v>223</v>
      </c>
      <c r="KI7" s="95" t="s">
        <v>223</v>
      </c>
      <c r="KJ7" s="95" t="s">
        <v>223</v>
      </c>
      <c r="KK7" s="95" t="s">
        <v>223</v>
      </c>
      <c r="KL7" s="95" t="s">
        <v>223</v>
      </c>
      <c r="KM7" s="95" t="s">
        <v>223</v>
      </c>
      <c r="KN7" s="95" t="s">
        <v>223</v>
      </c>
      <c r="KO7" s="95" t="s">
        <v>223</v>
      </c>
      <c r="KP7" s="95" t="s">
        <v>223</v>
      </c>
      <c r="KQ7" s="95" t="s">
        <v>223</v>
      </c>
      <c r="KR7" s="95" t="s">
        <v>223</v>
      </c>
      <c r="KS7" s="95" t="s">
        <v>223</v>
      </c>
      <c r="KT7" s="95" t="s">
        <v>223</v>
      </c>
      <c r="KU7" s="95" t="s">
        <v>223</v>
      </c>
      <c r="KV7" s="95" t="s">
        <v>223</v>
      </c>
      <c r="KW7" s="95" t="s">
        <v>223</v>
      </c>
      <c r="KX7" s="95" t="s">
        <v>223</v>
      </c>
      <c r="KY7" s="95" t="s">
        <v>223</v>
      </c>
      <c r="KZ7" s="95" t="s">
        <v>223</v>
      </c>
      <c r="LA7" s="95" t="s">
        <v>223</v>
      </c>
      <c r="LB7" s="95" t="s">
        <v>223</v>
      </c>
      <c r="LC7" s="95" t="s">
        <v>223</v>
      </c>
      <c r="LD7" s="95" t="s">
        <v>223</v>
      </c>
      <c r="LE7" s="95" t="s">
        <v>223</v>
      </c>
      <c r="LF7" s="95" t="s">
        <v>223</v>
      </c>
      <c r="LG7" s="95" t="s">
        <v>223</v>
      </c>
      <c r="LH7" s="95" t="s">
        <v>223</v>
      </c>
      <c r="LI7" s="95" t="s">
        <v>223</v>
      </c>
      <c r="LJ7" s="95" t="s">
        <v>223</v>
      </c>
      <c r="LK7" s="95" t="s">
        <v>223</v>
      </c>
      <c r="LL7" s="95" t="s">
        <v>223</v>
      </c>
      <c r="LM7" s="95" t="s">
        <v>223</v>
      </c>
      <c r="LN7" s="95" t="s">
        <v>223</v>
      </c>
      <c r="LO7" s="95" t="s">
        <v>223</v>
      </c>
      <c r="LP7" s="95" t="s">
        <v>223</v>
      </c>
      <c r="LQ7" s="95" t="s">
        <v>223</v>
      </c>
      <c r="LR7" s="95" t="s">
        <v>223</v>
      </c>
      <c r="LS7" s="95" t="s">
        <v>223</v>
      </c>
      <c r="LT7" s="95" t="s">
        <v>223</v>
      </c>
      <c r="LU7" s="95" t="s">
        <v>223</v>
      </c>
      <c r="LV7" s="95" t="s">
        <v>223</v>
      </c>
      <c r="LW7" s="95" t="s">
        <v>223</v>
      </c>
      <c r="LX7" s="95" t="s">
        <v>223</v>
      </c>
      <c r="LY7" s="95" t="s">
        <v>223</v>
      </c>
    </row>
    <row r="8" spans="1:337" x14ac:dyDescent="0.35">
      <c r="A8" t="s">
        <v>27</v>
      </c>
      <c r="B8" s="95" t="s">
        <v>223</v>
      </c>
      <c r="C8" s="95" t="s">
        <v>223</v>
      </c>
      <c r="D8" s="95" t="s">
        <v>223</v>
      </c>
      <c r="E8" s="95" t="s">
        <v>223</v>
      </c>
      <c r="F8" s="95" t="s">
        <v>223</v>
      </c>
      <c r="G8" s="95" t="s">
        <v>223</v>
      </c>
      <c r="H8" s="95" t="s">
        <v>223</v>
      </c>
      <c r="I8" s="95" t="s">
        <v>223</v>
      </c>
      <c r="J8" s="95" t="s">
        <v>223</v>
      </c>
      <c r="K8" s="95" t="s">
        <v>223</v>
      </c>
      <c r="L8" s="95" t="s">
        <v>223</v>
      </c>
      <c r="M8" s="95" t="s">
        <v>223</v>
      </c>
      <c r="N8" s="95" t="s">
        <v>223</v>
      </c>
      <c r="O8" s="95" t="s">
        <v>223</v>
      </c>
      <c r="P8" s="95" t="s">
        <v>223</v>
      </c>
      <c r="Q8" s="95" t="s">
        <v>223</v>
      </c>
      <c r="R8" s="95" t="s">
        <v>223</v>
      </c>
      <c r="S8" s="95" t="s">
        <v>223</v>
      </c>
      <c r="T8" s="95" t="s">
        <v>223</v>
      </c>
      <c r="U8" s="95" t="s">
        <v>223</v>
      </c>
      <c r="V8" s="95" t="s">
        <v>223</v>
      </c>
      <c r="W8" s="95" t="s">
        <v>223</v>
      </c>
      <c r="X8" s="95" t="s">
        <v>223</v>
      </c>
      <c r="Y8" s="95" t="s">
        <v>223</v>
      </c>
      <c r="Z8" s="95" t="s">
        <v>223</v>
      </c>
      <c r="AA8" s="95" t="s">
        <v>223</v>
      </c>
      <c r="AB8" s="95" t="s">
        <v>223</v>
      </c>
      <c r="AC8" s="95" t="s">
        <v>223</v>
      </c>
      <c r="AD8" s="95" t="s">
        <v>223</v>
      </c>
      <c r="AE8" s="95" t="s">
        <v>223</v>
      </c>
      <c r="AF8" s="95" t="s">
        <v>223</v>
      </c>
      <c r="AG8" s="95" t="s">
        <v>223</v>
      </c>
      <c r="AH8" s="95" t="s">
        <v>223</v>
      </c>
      <c r="AI8" s="95" t="s">
        <v>223</v>
      </c>
      <c r="AJ8" s="95" t="s">
        <v>223</v>
      </c>
      <c r="AK8" s="95" t="s">
        <v>223</v>
      </c>
      <c r="AL8" s="95" t="s">
        <v>223</v>
      </c>
      <c r="AM8" s="95" t="s">
        <v>223</v>
      </c>
      <c r="AN8" s="95" t="s">
        <v>223</v>
      </c>
      <c r="AO8" s="95" t="s">
        <v>223</v>
      </c>
      <c r="AP8" s="95" t="s">
        <v>223</v>
      </c>
      <c r="AQ8" s="95" t="s">
        <v>223</v>
      </c>
      <c r="AR8" s="95" t="s">
        <v>223</v>
      </c>
      <c r="AS8" s="95" t="s">
        <v>223</v>
      </c>
      <c r="AT8" s="95" t="s">
        <v>223</v>
      </c>
      <c r="AU8" s="95" t="s">
        <v>223</v>
      </c>
      <c r="AV8" s="95" t="s">
        <v>223</v>
      </c>
      <c r="AW8" s="95" t="s">
        <v>223</v>
      </c>
      <c r="AX8" s="95" t="s">
        <v>223</v>
      </c>
      <c r="AY8" s="95" t="s">
        <v>223</v>
      </c>
      <c r="AZ8" s="95" t="s">
        <v>223</v>
      </c>
      <c r="BA8" s="95" t="s">
        <v>223</v>
      </c>
      <c r="BB8" s="95" t="s">
        <v>223</v>
      </c>
      <c r="BC8" s="95" t="s">
        <v>223</v>
      </c>
      <c r="BD8" s="95" t="s">
        <v>223</v>
      </c>
      <c r="BE8" s="95" t="s">
        <v>223</v>
      </c>
      <c r="BF8" s="95" t="s">
        <v>223</v>
      </c>
      <c r="BG8" s="95" t="s">
        <v>223</v>
      </c>
      <c r="BH8" s="95" t="s">
        <v>223</v>
      </c>
      <c r="BI8" s="95" t="s">
        <v>223</v>
      </c>
      <c r="BJ8" s="95" t="s">
        <v>223</v>
      </c>
      <c r="BK8" s="95" t="s">
        <v>223</v>
      </c>
      <c r="BL8" s="95" t="s">
        <v>223</v>
      </c>
      <c r="BM8" s="95" t="s">
        <v>223</v>
      </c>
      <c r="BN8" s="95" t="s">
        <v>223</v>
      </c>
      <c r="BO8" s="95" t="s">
        <v>223</v>
      </c>
      <c r="BP8" s="95" t="s">
        <v>223</v>
      </c>
      <c r="BQ8" s="95" t="s">
        <v>223</v>
      </c>
      <c r="BR8" s="95" t="s">
        <v>223</v>
      </c>
      <c r="BS8" s="95" t="s">
        <v>223</v>
      </c>
      <c r="BT8" s="95" t="s">
        <v>223</v>
      </c>
      <c r="BU8" s="95" t="s">
        <v>223</v>
      </c>
      <c r="BV8" s="95" t="s">
        <v>223</v>
      </c>
      <c r="BW8" s="95" t="s">
        <v>223</v>
      </c>
      <c r="BX8" s="95" t="s">
        <v>223</v>
      </c>
      <c r="BY8" s="95" t="s">
        <v>223</v>
      </c>
      <c r="BZ8" s="95" t="s">
        <v>223</v>
      </c>
      <c r="CA8" s="95" t="s">
        <v>223</v>
      </c>
      <c r="CB8" s="95" t="s">
        <v>223</v>
      </c>
      <c r="CC8" s="95" t="s">
        <v>223</v>
      </c>
      <c r="CD8" s="95" t="s">
        <v>223</v>
      </c>
      <c r="CE8" s="95" t="s">
        <v>223</v>
      </c>
      <c r="CF8" s="95" t="s">
        <v>223</v>
      </c>
      <c r="CG8" s="95" t="s">
        <v>223</v>
      </c>
      <c r="CH8" s="95" t="s">
        <v>223</v>
      </c>
      <c r="CI8" s="95" t="s">
        <v>223</v>
      </c>
      <c r="CJ8" s="95" t="s">
        <v>223</v>
      </c>
      <c r="CK8" s="95" t="s">
        <v>223</v>
      </c>
      <c r="CL8" s="95" t="s">
        <v>223</v>
      </c>
      <c r="CM8" s="95" t="s">
        <v>223</v>
      </c>
      <c r="CN8" s="95" t="s">
        <v>223</v>
      </c>
      <c r="CO8" s="95" t="s">
        <v>223</v>
      </c>
      <c r="CP8" s="95" t="s">
        <v>223</v>
      </c>
      <c r="CQ8" s="95" t="s">
        <v>223</v>
      </c>
      <c r="CR8" s="95" t="s">
        <v>223</v>
      </c>
      <c r="CS8" s="95" t="s">
        <v>223</v>
      </c>
      <c r="CT8" s="95" t="s">
        <v>223</v>
      </c>
      <c r="CU8" s="95" t="s">
        <v>223</v>
      </c>
      <c r="CV8" s="95" t="s">
        <v>223</v>
      </c>
      <c r="CW8" s="95" t="s">
        <v>223</v>
      </c>
      <c r="CX8" s="95" t="s">
        <v>223</v>
      </c>
      <c r="CY8" s="95" t="s">
        <v>223</v>
      </c>
      <c r="CZ8" s="95" t="s">
        <v>223</v>
      </c>
      <c r="DA8" s="95" t="s">
        <v>223</v>
      </c>
      <c r="DB8" s="95" t="s">
        <v>223</v>
      </c>
      <c r="DC8" s="95" t="s">
        <v>223</v>
      </c>
      <c r="DD8" s="95" t="s">
        <v>223</v>
      </c>
      <c r="DE8" s="95" t="s">
        <v>223</v>
      </c>
      <c r="DF8" s="95" t="s">
        <v>223</v>
      </c>
      <c r="DG8" s="95" t="s">
        <v>223</v>
      </c>
      <c r="DH8" s="95" t="s">
        <v>223</v>
      </c>
      <c r="DI8" s="95" t="s">
        <v>223</v>
      </c>
      <c r="DJ8" s="95" t="s">
        <v>223</v>
      </c>
      <c r="DK8" s="95" t="s">
        <v>223</v>
      </c>
      <c r="DL8" s="95" t="s">
        <v>223</v>
      </c>
      <c r="DM8" s="95" t="s">
        <v>223</v>
      </c>
      <c r="DN8" s="95" t="s">
        <v>223</v>
      </c>
      <c r="DO8" s="95" t="s">
        <v>223</v>
      </c>
      <c r="DP8" s="95" t="s">
        <v>223</v>
      </c>
      <c r="DQ8" s="95" t="s">
        <v>223</v>
      </c>
      <c r="DR8" s="95" t="s">
        <v>223</v>
      </c>
      <c r="DS8" s="95" t="s">
        <v>223</v>
      </c>
      <c r="DT8" s="95" t="s">
        <v>223</v>
      </c>
      <c r="DU8" s="95" t="s">
        <v>223</v>
      </c>
      <c r="DV8" s="95" t="s">
        <v>223</v>
      </c>
      <c r="DW8" s="95" t="s">
        <v>223</v>
      </c>
      <c r="DX8" s="95" t="s">
        <v>223</v>
      </c>
      <c r="DY8" s="95" t="s">
        <v>223</v>
      </c>
      <c r="DZ8" s="95" t="s">
        <v>223</v>
      </c>
      <c r="EA8" s="95" t="s">
        <v>223</v>
      </c>
      <c r="EB8" s="95" t="s">
        <v>223</v>
      </c>
      <c r="EC8" s="95" t="s">
        <v>223</v>
      </c>
      <c r="ED8" s="95" t="s">
        <v>223</v>
      </c>
      <c r="EE8" s="95" t="s">
        <v>223</v>
      </c>
      <c r="EF8" s="95" t="s">
        <v>223</v>
      </c>
      <c r="EG8" s="95" t="s">
        <v>223</v>
      </c>
      <c r="EH8" s="95" t="s">
        <v>223</v>
      </c>
      <c r="EI8" s="95" t="s">
        <v>223</v>
      </c>
      <c r="EJ8" s="95" t="s">
        <v>223</v>
      </c>
      <c r="EK8" s="95" t="s">
        <v>223</v>
      </c>
      <c r="EL8" s="95" t="s">
        <v>223</v>
      </c>
      <c r="EM8" s="95" t="s">
        <v>223</v>
      </c>
      <c r="EN8" s="95" t="s">
        <v>223</v>
      </c>
      <c r="EO8" s="95" t="s">
        <v>223</v>
      </c>
      <c r="EP8" s="95" t="s">
        <v>223</v>
      </c>
      <c r="EQ8" s="95" t="s">
        <v>223</v>
      </c>
      <c r="ER8" s="95" t="s">
        <v>223</v>
      </c>
      <c r="ES8" s="95" t="s">
        <v>223</v>
      </c>
      <c r="ET8" s="95" t="s">
        <v>223</v>
      </c>
      <c r="EU8" s="95" t="s">
        <v>223</v>
      </c>
      <c r="EV8" s="95" t="s">
        <v>223</v>
      </c>
      <c r="EW8" s="95" t="s">
        <v>223</v>
      </c>
      <c r="EX8" s="95" t="s">
        <v>223</v>
      </c>
      <c r="EY8" s="95" t="s">
        <v>223</v>
      </c>
      <c r="EZ8" s="95" t="s">
        <v>223</v>
      </c>
      <c r="FA8" s="95" t="s">
        <v>223</v>
      </c>
      <c r="FB8" s="95" t="s">
        <v>223</v>
      </c>
      <c r="FC8" s="95" t="s">
        <v>223</v>
      </c>
      <c r="FD8" s="95" t="s">
        <v>223</v>
      </c>
      <c r="FE8" s="95" t="s">
        <v>223</v>
      </c>
      <c r="FF8" s="95" t="s">
        <v>223</v>
      </c>
      <c r="FG8" s="95" t="s">
        <v>223</v>
      </c>
      <c r="FH8" s="95" t="s">
        <v>223</v>
      </c>
      <c r="FI8" s="95" t="s">
        <v>223</v>
      </c>
      <c r="FJ8" s="95" t="s">
        <v>223</v>
      </c>
      <c r="FK8" s="95" t="s">
        <v>223</v>
      </c>
      <c r="FL8" s="95" t="s">
        <v>223</v>
      </c>
      <c r="FM8" s="95" t="s">
        <v>223</v>
      </c>
      <c r="FN8" s="95" t="s">
        <v>223</v>
      </c>
      <c r="FO8" s="95" t="s">
        <v>223</v>
      </c>
      <c r="FP8" s="95" t="s">
        <v>223</v>
      </c>
      <c r="FQ8" s="95" t="s">
        <v>223</v>
      </c>
      <c r="FR8" s="95" t="s">
        <v>223</v>
      </c>
      <c r="FS8" s="95" t="s">
        <v>223</v>
      </c>
      <c r="FT8" s="95" t="s">
        <v>223</v>
      </c>
      <c r="FU8" s="95" t="s">
        <v>223</v>
      </c>
      <c r="FV8" s="95" t="s">
        <v>223</v>
      </c>
      <c r="FW8" s="95" t="s">
        <v>223</v>
      </c>
      <c r="FX8" s="95" t="s">
        <v>223</v>
      </c>
      <c r="FY8" s="95" t="s">
        <v>223</v>
      </c>
      <c r="FZ8" s="95" t="s">
        <v>223</v>
      </c>
      <c r="GA8" s="95" t="s">
        <v>223</v>
      </c>
      <c r="GB8" s="95" t="s">
        <v>223</v>
      </c>
      <c r="GC8" s="95" t="s">
        <v>223</v>
      </c>
      <c r="GD8" s="95" t="s">
        <v>223</v>
      </c>
      <c r="GE8" s="95" t="s">
        <v>223</v>
      </c>
      <c r="GF8" s="95" t="s">
        <v>223</v>
      </c>
      <c r="GG8" s="95" t="s">
        <v>223</v>
      </c>
      <c r="GH8" s="95" t="s">
        <v>223</v>
      </c>
      <c r="GI8" s="95" t="s">
        <v>223</v>
      </c>
      <c r="GJ8" s="95" t="s">
        <v>223</v>
      </c>
      <c r="GK8" s="95" t="s">
        <v>223</v>
      </c>
      <c r="GL8" s="95" t="s">
        <v>223</v>
      </c>
      <c r="GM8" s="95" t="s">
        <v>223</v>
      </c>
      <c r="GN8" s="95" t="s">
        <v>223</v>
      </c>
      <c r="GO8" s="95" t="s">
        <v>223</v>
      </c>
      <c r="GP8" s="95" t="s">
        <v>223</v>
      </c>
      <c r="GQ8" s="95" t="s">
        <v>223</v>
      </c>
      <c r="GR8" s="95" t="s">
        <v>223</v>
      </c>
      <c r="GS8" s="95" t="s">
        <v>223</v>
      </c>
      <c r="GT8" s="95" t="s">
        <v>223</v>
      </c>
      <c r="GU8" s="95" t="s">
        <v>223</v>
      </c>
      <c r="GV8" s="95" t="s">
        <v>223</v>
      </c>
      <c r="GW8" s="95" t="s">
        <v>223</v>
      </c>
      <c r="GX8" s="95" t="s">
        <v>223</v>
      </c>
      <c r="GY8" s="95" t="s">
        <v>223</v>
      </c>
      <c r="GZ8" s="95" t="s">
        <v>223</v>
      </c>
      <c r="HA8" s="95" t="s">
        <v>223</v>
      </c>
      <c r="HB8" s="95" t="s">
        <v>223</v>
      </c>
      <c r="HC8" s="95" t="s">
        <v>223</v>
      </c>
      <c r="HD8" s="95" t="s">
        <v>223</v>
      </c>
      <c r="HE8" s="95" t="s">
        <v>223</v>
      </c>
      <c r="HF8" s="95" t="s">
        <v>223</v>
      </c>
      <c r="HG8" s="95" t="s">
        <v>223</v>
      </c>
      <c r="HH8" s="95" t="s">
        <v>223</v>
      </c>
      <c r="HI8" s="95" t="s">
        <v>223</v>
      </c>
      <c r="HJ8" s="95" t="s">
        <v>223</v>
      </c>
      <c r="HK8" s="95" t="s">
        <v>223</v>
      </c>
      <c r="HL8" s="95" t="s">
        <v>223</v>
      </c>
      <c r="HM8" s="95" t="s">
        <v>223</v>
      </c>
      <c r="HN8" s="95" t="s">
        <v>223</v>
      </c>
      <c r="HO8" s="95" t="s">
        <v>223</v>
      </c>
      <c r="HP8" s="95" t="s">
        <v>223</v>
      </c>
      <c r="HQ8" s="95" t="s">
        <v>223</v>
      </c>
      <c r="HR8" s="95" t="s">
        <v>223</v>
      </c>
      <c r="HS8" s="95" t="s">
        <v>223</v>
      </c>
      <c r="HT8" s="95" t="s">
        <v>223</v>
      </c>
      <c r="HU8" s="95" t="s">
        <v>223</v>
      </c>
      <c r="HV8" s="95" t="s">
        <v>223</v>
      </c>
      <c r="HW8" s="95" t="s">
        <v>223</v>
      </c>
      <c r="HX8" s="95" t="s">
        <v>223</v>
      </c>
      <c r="HY8" s="95" t="s">
        <v>223</v>
      </c>
      <c r="HZ8" s="95" t="s">
        <v>223</v>
      </c>
      <c r="IA8" s="95" t="s">
        <v>223</v>
      </c>
      <c r="IB8" s="95" t="s">
        <v>223</v>
      </c>
      <c r="IC8" s="95" t="s">
        <v>223</v>
      </c>
      <c r="ID8" s="95" t="s">
        <v>223</v>
      </c>
      <c r="IE8" s="95" t="s">
        <v>223</v>
      </c>
      <c r="IF8" s="95" t="s">
        <v>223</v>
      </c>
      <c r="IG8" s="95" t="s">
        <v>223</v>
      </c>
      <c r="IH8" s="95" t="s">
        <v>223</v>
      </c>
      <c r="II8" s="95" t="s">
        <v>223</v>
      </c>
      <c r="IJ8" s="95" t="s">
        <v>223</v>
      </c>
      <c r="IK8" s="95" t="s">
        <v>223</v>
      </c>
      <c r="IL8" s="95" t="s">
        <v>223</v>
      </c>
      <c r="IM8" s="95" t="s">
        <v>223</v>
      </c>
      <c r="IN8" s="95" t="s">
        <v>223</v>
      </c>
      <c r="IO8" s="95" t="s">
        <v>223</v>
      </c>
      <c r="IP8" s="95" t="s">
        <v>223</v>
      </c>
      <c r="IQ8" s="95" t="s">
        <v>223</v>
      </c>
      <c r="IR8" s="95" t="s">
        <v>223</v>
      </c>
      <c r="IS8" s="95" t="s">
        <v>223</v>
      </c>
      <c r="IT8" s="95" t="s">
        <v>223</v>
      </c>
      <c r="IU8" s="95" t="s">
        <v>223</v>
      </c>
      <c r="IV8" s="95" t="s">
        <v>223</v>
      </c>
      <c r="IW8" s="95" t="s">
        <v>223</v>
      </c>
      <c r="IX8" s="95" t="s">
        <v>223</v>
      </c>
      <c r="IY8" s="95" t="s">
        <v>223</v>
      </c>
      <c r="IZ8" s="95" t="s">
        <v>223</v>
      </c>
      <c r="JA8" s="95" t="s">
        <v>223</v>
      </c>
      <c r="JB8" s="95" t="s">
        <v>223</v>
      </c>
      <c r="JC8" s="95" t="s">
        <v>223</v>
      </c>
      <c r="JD8" s="95" t="s">
        <v>223</v>
      </c>
      <c r="JE8" s="95" t="s">
        <v>223</v>
      </c>
      <c r="JF8" s="95" t="s">
        <v>223</v>
      </c>
      <c r="JG8" s="95" t="s">
        <v>223</v>
      </c>
      <c r="JH8" s="95" t="s">
        <v>223</v>
      </c>
      <c r="JI8" s="95" t="s">
        <v>223</v>
      </c>
      <c r="JJ8" s="95" t="s">
        <v>223</v>
      </c>
      <c r="JK8" s="95" t="s">
        <v>223</v>
      </c>
      <c r="JL8" s="95" t="s">
        <v>223</v>
      </c>
      <c r="JM8" s="95" t="s">
        <v>223</v>
      </c>
      <c r="JN8" s="95" t="s">
        <v>223</v>
      </c>
      <c r="JO8" s="95" t="s">
        <v>223</v>
      </c>
      <c r="JP8" s="95" t="s">
        <v>223</v>
      </c>
      <c r="JQ8" s="95" t="s">
        <v>223</v>
      </c>
      <c r="JR8" s="95" t="s">
        <v>223</v>
      </c>
      <c r="JS8" s="95" t="s">
        <v>223</v>
      </c>
      <c r="JT8" s="95" t="s">
        <v>223</v>
      </c>
      <c r="JU8" s="95" t="s">
        <v>223</v>
      </c>
      <c r="JV8" s="95" t="s">
        <v>223</v>
      </c>
      <c r="JW8" s="95" t="s">
        <v>223</v>
      </c>
      <c r="JX8" s="95" t="s">
        <v>223</v>
      </c>
      <c r="JY8" s="95" t="s">
        <v>223</v>
      </c>
      <c r="JZ8" s="95" t="s">
        <v>223</v>
      </c>
      <c r="KA8" s="95" t="s">
        <v>223</v>
      </c>
      <c r="KB8" s="95" t="s">
        <v>223</v>
      </c>
      <c r="KC8" s="95" t="s">
        <v>223</v>
      </c>
      <c r="KD8" s="95" t="s">
        <v>223</v>
      </c>
      <c r="KE8" s="95" t="s">
        <v>223</v>
      </c>
      <c r="KF8" s="95" t="s">
        <v>223</v>
      </c>
      <c r="KG8" s="95" t="s">
        <v>223</v>
      </c>
      <c r="KH8" s="95" t="s">
        <v>223</v>
      </c>
      <c r="KI8" s="95" t="s">
        <v>223</v>
      </c>
      <c r="KJ8" s="95" t="s">
        <v>223</v>
      </c>
      <c r="KK8" s="95" t="s">
        <v>223</v>
      </c>
      <c r="KL8" s="95" t="s">
        <v>223</v>
      </c>
      <c r="KM8" s="95" t="s">
        <v>223</v>
      </c>
      <c r="KN8" s="95" t="s">
        <v>223</v>
      </c>
      <c r="KO8" s="95" t="s">
        <v>223</v>
      </c>
      <c r="KP8" s="95" t="s">
        <v>223</v>
      </c>
      <c r="KQ8" s="95" t="s">
        <v>223</v>
      </c>
      <c r="KR8" s="95" t="s">
        <v>223</v>
      </c>
      <c r="KS8" s="95" t="s">
        <v>223</v>
      </c>
      <c r="KT8" s="95" t="s">
        <v>223</v>
      </c>
      <c r="KU8" s="95" t="s">
        <v>223</v>
      </c>
      <c r="KV8" s="95" t="s">
        <v>223</v>
      </c>
      <c r="KW8" s="95" t="s">
        <v>223</v>
      </c>
      <c r="KX8" s="95" t="s">
        <v>223</v>
      </c>
      <c r="KY8" s="95" t="s">
        <v>223</v>
      </c>
      <c r="KZ8" s="95" t="s">
        <v>223</v>
      </c>
      <c r="LA8" s="95" t="s">
        <v>223</v>
      </c>
      <c r="LB8" s="95" t="s">
        <v>223</v>
      </c>
      <c r="LC8" s="95" t="s">
        <v>223</v>
      </c>
      <c r="LD8" s="95" t="s">
        <v>223</v>
      </c>
      <c r="LE8" s="95" t="s">
        <v>223</v>
      </c>
      <c r="LF8" s="95" t="s">
        <v>223</v>
      </c>
      <c r="LG8" s="95" t="s">
        <v>223</v>
      </c>
      <c r="LH8" s="95" t="s">
        <v>223</v>
      </c>
      <c r="LI8" s="95" t="s">
        <v>223</v>
      </c>
      <c r="LJ8" s="95" t="s">
        <v>223</v>
      </c>
      <c r="LK8" s="95" t="s">
        <v>223</v>
      </c>
      <c r="LL8" s="95" t="s">
        <v>223</v>
      </c>
      <c r="LM8" s="95" t="s">
        <v>223</v>
      </c>
      <c r="LN8" s="95" t="s">
        <v>223</v>
      </c>
      <c r="LO8" s="95" t="s">
        <v>223</v>
      </c>
      <c r="LP8" s="95" t="s">
        <v>223</v>
      </c>
      <c r="LQ8" s="95" t="s">
        <v>223</v>
      </c>
      <c r="LR8" s="95" t="s">
        <v>223</v>
      </c>
      <c r="LS8" s="95" t="s">
        <v>223</v>
      </c>
      <c r="LT8" s="95" t="s">
        <v>223</v>
      </c>
      <c r="LU8" s="95" t="s">
        <v>223</v>
      </c>
      <c r="LV8" s="95" t="s">
        <v>223</v>
      </c>
      <c r="LW8" s="95" t="s">
        <v>223</v>
      </c>
      <c r="LX8" s="95" t="s">
        <v>223</v>
      </c>
      <c r="LY8" s="95" t="s">
        <v>223</v>
      </c>
    </row>
    <row r="9" spans="1:337" x14ac:dyDescent="0.35">
      <c r="A9" t="s">
        <v>28</v>
      </c>
      <c r="B9" s="95" t="s">
        <v>223</v>
      </c>
      <c r="C9" s="95" t="s">
        <v>223</v>
      </c>
      <c r="D9" s="95" t="s">
        <v>223</v>
      </c>
      <c r="E9" s="95" t="s">
        <v>223</v>
      </c>
      <c r="F9" s="95" t="s">
        <v>223</v>
      </c>
      <c r="G9" s="95" t="s">
        <v>223</v>
      </c>
      <c r="H9" s="95" t="s">
        <v>223</v>
      </c>
      <c r="I9" s="95" t="s">
        <v>223</v>
      </c>
      <c r="J9" s="95" t="s">
        <v>223</v>
      </c>
      <c r="K9" s="95" t="s">
        <v>223</v>
      </c>
      <c r="L9" s="95" t="s">
        <v>223</v>
      </c>
      <c r="M9" s="95" t="s">
        <v>223</v>
      </c>
      <c r="N9" s="95" t="s">
        <v>223</v>
      </c>
      <c r="O9" s="95" t="s">
        <v>223</v>
      </c>
      <c r="P9" s="95" t="s">
        <v>223</v>
      </c>
      <c r="Q9" s="95" t="s">
        <v>223</v>
      </c>
      <c r="R9" s="95" t="s">
        <v>223</v>
      </c>
      <c r="S9" s="95" t="s">
        <v>223</v>
      </c>
      <c r="T9" s="95" t="s">
        <v>223</v>
      </c>
      <c r="U9" s="95" t="s">
        <v>223</v>
      </c>
      <c r="V9" s="95" t="s">
        <v>223</v>
      </c>
      <c r="W9" s="95" t="s">
        <v>223</v>
      </c>
      <c r="X9" s="95" t="s">
        <v>223</v>
      </c>
      <c r="Y9" s="95" t="s">
        <v>223</v>
      </c>
      <c r="Z9" s="95" t="s">
        <v>223</v>
      </c>
      <c r="AA9" s="95" t="s">
        <v>223</v>
      </c>
      <c r="AB9" s="95" t="s">
        <v>223</v>
      </c>
      <c r="AC9" s="95" t="s">
        <v>223</v>
      </c>
      <c r="AD9" s="95" t="s">
        <v>223</v>
      </c>
      <c r="AE9" s="95" t="s">
        <v>223</v>
      </c>
      <c r="AF9" s="95" t="s">
        <v>223</v>
      </c>
      <c r="AG9" s="95" t="s">
        <v>223</v>
      </c>
      <c r="AH9" s="95" t="s">
        <v>223</v>
      </c>
      <c r="AI9" s="95" t="s">
        <v>223</v>
      </c>
      <c r="AJ9" s="95" t="s">
        <v>223</v>
      </c>
      <c r="AK9" s="95" t="s">
        <v>223</v>
      </c>
      <c r="AL9" s="95" t="s">
        <v>223</v>
      </c>
      <c r="AM9" s="95" t="s">
        <v>223</v>
      </c>
      <c r="AN9" s="95" t="s">
        <v>223</v>
      </c>
      <c r="AO9" s="95" t="s">
        <v>223</v>
      </c>
      <c r="AP9" s="95" t="s">
        <v>223</v>
      </c>
      <c r="AQ9" s="95" t="s">
        <v>223</v>
      </c>
      <c r="AR9" s="95" t="s">
        <v>223</v>
      </c>
      <c r="AS9" s="95" t="s">
        <v>223</v>
      </c>
      <c r="AT9" s="95" t="s">
        <v>223</v>
      </c>
      <c r="AU9" s="95" t="s">
        <v>223</v>
      </c>
      <c r="AV9" s="95" t="s">
        <v>223</v>
      </c>
      <c r="AW9" s="95" t="s">
        <v>223</v>
      </c>
      <c r="AX9" s="95" t="s">
        <v>223</v>
      </c>
      <c r="AY9" s="95" t="s">
        <v>223</v>
      </c>
      <c r="AZ9" s="95" t="s">
        <v>223</v>
      </c>
      <c r="BA9" s="95" t="s">
        <v>223</v>
      </c>
      <c r="BB9" s="95" t="s">
        <v>223</v>
      </c>
      <c r="BC9" s="95" t="s">
        <v>223</v>
      </c>
      <c r="BD9" s="95" t="s">
        <v>223</v>
      </c>
      <c r="BE9" s="95" t="s">
        <v>223</v>
      </c>
      <c r="BF9" s="95" t="s">
        <v>223</v>
      </c>
      <c r="BG9" s="95" t="s">
        <v>223</v>
      </c>
      <c r="BH9" s="95" t="s">
        <v>223</v>
      </c>
      <c r="BI9" s="95" t="s">
        <v>223</v>
      </c>
      <c r="BJ9" s="95" t="s">
        <v>223</v>
      </c>
      <c r="BK9" s="95" t="s">
        <v>223</v>
      </c>
      <c r="BL9" s="95" t="s">
        <v>223</v>
      </c>
      <c r="BM9" s="95" t="s">
        <v>223</v>
      </c>
      <c r="BN9" s="95" t="s">
        <v>223</v>
      </c>
      <c r="BO9" s="95" t="s">
        <v>223</v>
      </c>
      <c r="BP9" s="95" t="s">
        <v>223</v>
      </c>
      <c r="BQ9" s="95" t="s">
        <v>223</v>
      </c>
      <c r="BR9" s="95" t="s">
        <v>223</v>
      </c>
      <c r="BS9" s="95" t="s">
        <v>223</v>
      </c>
      <c r="BT9" s="95" t="s">
        <v>223</v>
      </c>
      <c r="BU9" s="95" t="s">
        <v>223</v>
      </c>
      <c r="BV9" s="95" t="s">
        <v>223</v>
      </c>
      <c r="BW9" s="95" t="s">
        <v>223</v>
      </c>
      <c r="BX9" s="95" t="s">
        <v>223</v>
      </c>
      <c r="BY9" s="95" t="s">
        <v>223</v>
      </c>
      <c r="BZ9" s="95" t="s">
        <v>223</v>
      </c>
      <c r="CA9" s="95" t="s">
        <v>223</v>
      </c>
      <c r="CB9" s="95" t="s">
        <v>223</v>
      </c>
      <c r="CC9" s="95" t="s">
        <v>223</v>
      </c>
      <c r="CD9" s="95" t="s">
        <v>223</v>
      </c>
      <c r="CE9" s="95" t="s">
        <v>223</v>
      </c>
      <c r="CF9" s="95" t="s">
        <v>223</v>
      </c>
      <c r="CG9" s="95" t="s">
        <v>223</v>
      </c>
      <c r="CH9" s="95" t="s">
        <v>223</v>
      </c>
      <c r="CI9" s="95" t="s">
        <v>223</v>
      </c>
      <c r="CJ9" s="95" t="s">
        <v>223</v>
      </c>
      <c r="CK9" s="95" t="s">
        <v>223</v>
      </c>
      <c r="CL9" s="95" t="s">
        <v>223</v>
      </c>
      <c r="CM9" s="95" t="s">
        <v>223</v>
      </c>
      <c r="CN9" s="95" t="s">
        <v>223</v>
      </c>
      <c r="CO9" s="95" t="s">
        <v>223</v>
      </c>
      <c r="CP9" s="95" t="s">
        <v>223</v>
      </c>
      <c r="CQ9" s="95" t="s">
        <v>223</v>
      </c>
      <c r="CR9" s="95" t="s">
        <v>223</v>
      </c>
      <c r="CS9" s="95" t="s">
        <v>223</v>
      </c>
      <c r="CT9" s="95" t="s">
        <v>223</v>
      </c>
      <c r="CU9" s="95" t="s">
        <v>223</v>
      </c>
      <c r="CV9" s="95" t="s">
        <v>223</v>
      </c>
      <c r="CW9" s="95" t="s">
        <v>223</v>
      </c>
      <c r="CX9" s="95" t="s">
        <v>223</v>
      </c>
      <c r="CY9" s="95" t="s">
        <v>223</v>
      </c>
      <c r="CZ9" s="95" t="s">
        <v>223</v>
      </c>
      <c r="DA9" s="95" t="s">
        <v>223</v>
      </c>
      <c r="DB9" s="95" t="s">
        <v>223</v>
      </c>
      <c r="DC9" s="95" t="s">
        <v>223</v>
      </c>
      <c r="DD9" s="95" t="s">
        <v>223</v>
      </c>
      <c r="DE9" s="95" t="s">
        <v>223</v>
      </c>
      <c r="DF9" s="95" t="s">
        <v>223</v>
      </c>
      <c r="DG9" s="95" t="s">
        <v>223</v>
      </c>
      <c r="DH9" s="95" t="s">
        <v>223</v>
      </c>
      <c r="DI9" s="95" t="s">
        <v>223</v>
      </c>
      <c r="DJ9" s="95" t="s">
        <v>223</v>
      </c>
      <c r="DK9" s="95" t="s">
        <v>223</v>
      </c>
      <c r="DL9" s="95" t="s">
        <v>223</v>
      </c>
      <c r="DM9" s="95" t="s">
        <v>223</v>
      </c>
      <c r="DN9" s="95" t="s">
        <v>223</v>
      </c>
      <c r="DO9" s="95" t="s">
        <v>223</v>
      </c>
      <c r="DP9" s="95" t="s">
        <v>223</v>
      </c>
      <c r="DQ9" s="95" t="s">
        <v>223</v>
      </c>
      <c r="DR9" s="95" t="s">
        <v>223</v>
      </c>
      <c r="DS9" s="95" t="s">
        <v>223</v>
      </c>
      <c r="DT9" s="95" t="s">
        <v>223</v>
      </c>
      <c r="DU9" s="95" t="s">
        <v>223</v>
      </c>
      <c r="DV9" s="95" t="s">
        <v>223</v>
      </c>
      <c r="DW9" s="95" t="s">
        <v>223</v>
      </c>
      <c r="DX9" s="95" t="s">
        <v>223</v>
      </c>
      <c r="DY9" s="95" t="s">
        <v>223</v>
      </c>
      <c r="DZ9" s="95" t="s">
        <v>223</v>
      </c>
      <c r="EA9" s="95" t="s">
        <v>223</v>
      </c>
      <c r="EB9" s="95" t="s">
        <v>223</v>
      </c>
      <c r="EC9" s="95" t="s">
        <v>223</v>
      </c>
      <c r="ED9" s="95" t="s">
        <v>223</v>
      </c>
      <c r="EE9" s="95" t="s">
        <v>223</v>
      </c>
      <c r="EF9" s="95" t="s">
        <v>223</v>
      </c>
      <c r="EG9" s="95" t="s">
        <v>223</v>
      </c>
      <c r="EH9" s="95" t="s">
        <v>223</v>
      </c>
      <c r="EI9" s="95" t="s">
        <v>223</v>
      </c>
      <c r="EJ9" s="95" t="s">
        <v>223</v>
      </c>
      <c r="EK9" s="95" t="s">
        <v>223</v>
      </c>
      <c r="EL9" s="95" t="s">
        <v>223</v>
      </c>
      <c r="EM9" s="95" t="s">
        <v>223</v>
      </c>
      <c r="EN9" s="95" t="s">
        <v>223</v>
      </c>
      <c r="EO9" s="95" t="s">
        <v>223</v>
      </c>
      <c r="EP9" s="95" t="s">
        <v>223</v>
      </c>
      <c r="EQ9" s="95" t="s">
        <v>223</v>
      </c>
      <c r="ER9" s="95" t="s">
        <v>223</v>
      </c>
      <c r="ES9" s="95" t="s">
        <v>223</v>
      </c>
      <c r="ET9" s="95" t="s">
        <v>223</v>
      </c>
      <c r="EU9" s="95" t="s">
        <v>223</v>
      </c>
      <c r="EV9" s="95" t="s">
        <v>223</v>
      </c>
      <c r="EW9" s="95" t="s">
        <v>223</v>
      </c>
      <c r="EX9" s="95" t="s">
        <v>223</v>
      </c>
      <c r="EY9" s="95" t="s">
        <v>223</v>
      </c>
      <c r="EZ9" s="95" t="s">
        <v>223</v>
      </c>
      <c r="FA9" s="95" t="s">
        <v>223</v>
      </c>
      <c r="FB9" s="95" t="s">
        <v>223</v>
      </c>
      <c r="FC9" s="95" t="s">
        <v>223</v>
      </c>
      <c r="FD9" s="95" t="s">
        <v>223</v>
      </c>
      <c r="FE9" s="95" t="s">
        <v>223</v>
      </c>
      <c r="FF9" s="95" t="s">
        <v>223</v>
      </c>
      <c r="FG9" s="95" t="s">
        <v>223</v>
      </c>
      <c r="FH9" s="95" t="s">
        <v>223</v>
      </c>
      <c r="FI9" s="95" t="s">
        <v>223</v>
      </c>
      <c r="FJ9" s="95" t="s">
        <v>223</v>
      </c>
      <c r="FK9" s="95" t="s">
        <v>223</v>
      </c>
      <c r="FL9" s="95" t="s">
        <v>223</v>
      </c>
      <c r="FM9" s="95" t="s">
        <v>223</v>
      </c>
      <c r="FN9" s="95" t="s">
        <v>223</v>
      </c>
      <c r="FO9" s="95" t="s">
        <v>223</v>
      </c>
      <c r="FP9" s="95" t="s">
        <v>223</v>
      </c>
      <c r="FQ9" s="95" t="s">
        <v>223</v>
      </c>
      <c r="FR9" s="95" t="s">
        <v>223</v>
      </c>
      <c r="FS9" s="95" t="s">
        <v>223</v>
      </c>
      <c r="FT9" s="95" t="s">
        <v>223</v>
      </c>
      <c r="FU9" s="95" t="s">
        <v>223</v>
      </c>
      <c r="FV9" s="95" t="s">
        <v>223</v>
      </c>
      <c r="FW9" s="95" t="s">
        <v>223</v>
      </c>
      <c r="FX9" s="95" t="s">
        <v>223</v>
      </c>
      <c r="FY9" s="95" t="s">
        <v>223</v>
      </c>
      <c r="FZ9" s="95" t="s">
        <v>223</v>
      </c>
      <c r="GA9" s="95" t="s">
        <v>223</v>
      </c>
      <c r="GB9" s="95" t="s">
        <v>223</v>
      </c>
      <c r="GC9" s="95" t="s">
        <v>223</v>
      </c>
      <c r="GD9" s="95" t="s">
        <v>223</v>
      </c>
      <c r="GE9" s="95" t="s">
        <v>223</v>
      </c>
      <c r="GF9" s="95" t="s">
        <v>223</v>
      </c>
      <c r="GG9" s="95" t="s">
        <v>223</v>
      </c>
      <c r="GH9" s="95" t="s">
        <v>223</v>
      </c>
      <c r="GI9" s="95" t="s">
        <v>223</v>
      </c>
      <c r="GJ9" s="95" t="s">
        <v>223</v>
      </c>
      <c r="GK9" s="95" t="s">
        <v>223</v>
      </c>
      <c r="GL9" s="95" t="s">
        <v>223</v>
      </c>
      <c r="GM9" s="95" t="s">
        <v>223</v>
      </c>
      <c r="GN9" s="95" t="s">
        <v>223</v>
      </c>
      <c r="GO9" s="95" t="s">
        <v>223</v>
      </c>
      <c r="GP9" s="95" t="s">
        <v>223</v>
      </c>
      <c r="GQ9" s="95" t="s">
        <v>223</v>
      </c>
      <c r="GR9" s="95" t="s">
        <v>223</v>
      </c>
      <c r="GS9" s="95" t="s">
        <v>223</v>
      </c>
      <c r="GT9" s="95" t="s">
        <v>223</v>
      </c>
      <c r="GU9" s="95" t="s">
        <v>223</v>
      </c>
      <c r="GV9" s="95" t="s">
        <v>223</v>
      </c>
      <c r="GW9" s="95" t="s">
        <v>223</v>
      </c>
      <c r="GX9" s="95" t="s">
        <v>223</v>
      </c>
      <c r="GY9" s="95" t="s">
        <v>223</v>
      </c>
      <c r="GZ9" s="95" t="s">
        <v>223</v>
      </c>
      <c r="HA9" s="95" t="s">
        <v>223</v>
      </c>
      <c r="HB9" s="95" t="s">
        <v>223</v>
      </c>
      <c r="HC9" s="95" t="s">
        <v>223</v>
      </c>
      <c r="HD9" s="95" t="s">
        <v>223</v>
      </c>
      <c r="HE9" s="95" t="s">
        <v>223</v>
      </c>
      <c r="HF9" s="95" t="s">
        <v>223</v>
      </c>
      <c r="HG9" s="95" t="s">
        <v>223</v>
      </c>
      <c r="HH9" s="95" t="s">
        <v>223</v>
      </c>
      <c r="HI9" s="95" t="s">
        <v>223</v>
      </c>
      <c r="HJ9" s="95" t="s">
        <v>223</v>
      </c>
      <c r="HK9" s="95" t="s">
        <v>223</v>
      </c>
      <c r="HL9" s="95" t="s">
        <v>223</v>
      </c>
      <c r="HM9" s="95" t="s">
        <v>223</v>
      </c>
      <c r="HN9" s="95" t="s">
        <v>223</v>
      </c>
      <c r="HO9" s="95" t="s">
        <v>223</v>
      </c>
      <c r="HP9" s="95" t="s">
        <v>223</v>
      </c>
      <c r="HQ9" s="95" t="s">
        <v>223</v>
      </c>
      <c r="HR9" s="95" t="s">
        <v>223</v>
      </c>
      <c r="HS9" s="95" t="s">
        <v>223</v>
      </c>
      <c r="HT9" s="95" t="s">
        <v>223</v>
      </c>
      <c r="HU9" s="95" t="s">
        <v>223</v>
      </c>
      <c r="HV9" s="95" t="s">
        <v>223</v>
      </c>
      <c r="HW9" s="95" t="s">
        <v>223</v>
      </c>
      <c r="HX9" s="95" t="s">
        <v>223</v>
      </c>
      <c r="HY9" s="95" t="s">
        <v>223</v>
      </c>
      <c r="HZ9" s="95" t="s">
        <v>223</v>
      </c>
      <c r="IA9" s="95" t="s">
        <v>223</v>
      </c>
      <c r="IB9" s="95" t="s">
        <v>223</v>
      </c>
      <c r="IC9" s="95" t="s">
        <v>223</v>
      </c>
      <c r="ID9" s="95" t="s">
        <v>223</v>
      </c>
      <c r="IE9" s="95" t="s">
        <v>223</v>
      </c>
      <c r="IF9" s="95" t="s">
        <v>223</v>
      </c>
      <c r="IG9" s="95" t="s">
        <v>223</v>
      </c>
      <c r="IH9" s="95" t="s">
        <v>223</v>
      </c>
      <c r="II9" s="95" t="s">
        <v>223</v>
      </c>
      <c r="IJ9" s="95" t="s">
        <v>223</v>
      </c>
      <c r="IK9" s="95" t="s">
        <v>223</v>
      </c>
      <c r="IL9" s="95" t="s">
        <v>223</v>
      </c>
      <c r="IM9" s="95" t="s">
        <v>223</v>
      </c>
      <c r="IN9" s="95" t="s">
        <v>223</v>
      </c>
      <c r="IO9" s="95" t="s">
        <v>223</v>
      </c>
      <c r="IP9" s="95" t="s">
        <v>223</v>
      </c>
      <c r="IQ9" s="95" t="s">
        <v>223</v>
      </c>
      <c r="IR9" s="95" t="s">
        <v>223</v>
      </c>
      <c r="IS9" s="95" t="s">
        <v>223</v>
      </c>
      <c r="IT9" s="95" t="s">
        <v>223</v>
      </c>
      <c r="IU9" s="95" t="s">
        <v>223</v>
      </c>
      <c r="IV9" s="95" t="s">
        <v>223</v>
      </c>
      <c r="IW9" s="95" t="s">
        <v>223</v>
      </c>
      <c r="IX9" s="95" t="s">
        <v>223</v>
      </c>
      <c r="IY9" s="95" t="s">
        <v>223</v>
      </c>
      <c r="IZ9" s="95" t="s">
        <v>223</v>
      </c>
      <c r="JA9" s="95" t="s">
        <v>223</v>
      </c>
      <c r="JB9" s="95" t="s">
        <v>223</v>
      </c>
      <c r="JC9" s="95" t="s">
        <v>223</v>
      </c>
      <c r="JD9" s="95" t="s">
        <v>223</v>
      </c>
      <c r="JE9" s="95" t="s">
        <v>223</v>
      </c>
      <c r="JF9" s="95" t="s">
        <v>223</v>
      </c>
      <c r="JG9" s="95" t="s">
        <v>223</v>
      </c>
      <c r="JH9" s="95" t="s">
        <v>223</v>
      </c>
      <c r="JI9" s="95" t="s">
        <v>223</v>
      </c>
      <c r="JJ9" s="95" t="s">
        <v>223</v>
      </c>
      <c r="JK9" s="95" t="s">
        <v>223</v>
      </c>
      <c r="JL9" s="95" t="s">
        <v>223</v>
      </c>
      <c r="JM9" s="95" t="s">
        <v>223</v>
      </c>
      <c r="JN9" s="95" t="s">
        <v>223</v>
      </c>
      <c r="JO9" s="95" t="s">
        <v>223</v>
      </c>
      <c r="JP9" s="95" t="s">
        <v>223</v>
      </c>
      <c r="JQ9" s="95" t="s">
        <v>223</v>
      </c>
      <c r="JR9" s="95" t="s">
        <v>223</v>
      </c>
      <c r="JS9" s="95" t="s">
        <v>223</v>
      </c>
      <c r="JT9" s="95" t="s">
        <v>223</v>
      </c>
      <c r="JU9" s="95" t="s">
        <v>223</v>
      </c>
      <c r="JV9" s="95" t="s">
        <v>223</v>
      </c>
      <c r="JW9" s="95" t="s">
        <v>223</v>
      </c>
      <c r="JX9" s="95" t="s">
        <v>223</v>
      </c>
      <c r="JY9" s="95" t="s">
        <v>223</v>
      </c>
      <c r="JZ9" s="95" t="s">
        <v>223</v>
      </c>
      <c r="KA9" s="95" t="s">
        <v>223</v>
      </c>
      <c r="KB9" s="95" t="s">
        <v>223</v>
      </c>
      <c r="KC9" s="95" t="s">
        <v>223</v>
      </c>
      <c r="KD9" s="95" t="s">
        <v>223</v>
      </c>
      <c r="KE9" s="95" t="s">
        <v>223</v>
      </c>
      <c r="KF9" s="95" t="s">
        <v>223</v>
      </c>
      <c r="KG9" s="95" t="s">
        <v>223</v>
      </c>
      <c r="KH9" s="95" t="s">
        <v>223</v>
      </c>
      <c r="KI9" s="95" t="s">
        <v>223</v>
      </c>
      <c r="KJ9" s="95" t="s">
        <v>223</v>
      </c>
      <c r="KK9" s="95" t="s">
        <v>223</v>
      </c>
      <c r="KL9" s="95" t="s">
        <v>223</v>
      </c>
      <c r="KM9" s="95" t="s">
        <v>223</v>
      </c>
      <c r="KN9" s="95" t="s">
        <v>223</v>
      </c>
      <c r="KO9" s="95" t="s">
        <v>223</v>
      </c>
      <c r="KP9" s="95" t="s">
        <v>223</v>
      </c>
      <c r="KQ9" s="95" t="s">
        <v>223</v>
      </c>
      <c r="KR9" s="95" t="s">
        <v>223</v>
      </c>
      <c r="KS9" s="95" t="s">
        <v>223</v>
      </c>
      <c r="KT9" s="95" t="s">
        <v>223</v>
      </c>
      <c r="KU9" s="95" t="s">
        <v>223</v>
      </c>
      <c r="KV9" s="95" t="s">
        <v>223</v>
      </c>
      <c r="KW9" s="95" t="s">
        <v>223</v>
      </c>
      <c r="KX9" s="95" t="s">
        <v>223</v>
      </c>
      <c r="KY9" s="95" t="s">
        <v>223</v>
      </c>
      <c r="KZ9" s="95" t="s">
        <v>223</v>
      </c>
      <c r="LA9" s="95" t="s">
        <v>223</v>
      </c>
      <c r="LB9" s="95" t="s">
        <v>223</v>
      </c>
      <c r="LC9" s="95" t="s">
        <v>223</v>
      </c>
      <c r="LD9" s="95" t="s">
        <v>223</v>
      </c>
      <c r="LE9" s="95" t="s">
        <v>223</v>
      </c>
      <c r="LF9" s="95" t="s">
        <v>223</v>
      </c>
      <c r="LG9" s="95" t="s">
        <v>223</v>
      </c>
      <c r="LH9" s="95" t="s">
        <v>223</v>
      </c>
      <c r="LI9" s="95" t="s">
        <v>223</v>
      </c>
      <c r="LJ9" s="95" t="s">
        <v>223</v>
      </c>
      <c r="LK9" s="95" t="s">
        <v>223</v>
      </c>
      <c r="LL9" s="95" t="s">
        <v>223</v>
      </c>
      <c r="LM9" s="95" t="s">
        <v>223</v>
      </c>
      <c r="LN9" s="95" t="s">
        <v>223</v>
      </c>
      <c r="LO9" s="95" t="s">
        <v>223</v>
      </c>
      <c r="LP9" s="95" t="s">
        <v>223</v>
      </c>
      <c r="LQ9" s="95" t="s">
        <v>223</v>
      </c>
      <c r="LR9" s="95" t="s">
        <v>223</v>
      </c>
      <c r="LS9" s="95" t="s">
        <v>223</v>
      </c>
      <c r="LT9" s="95" t="s">
        <v>223</v>
      </c>
      <c r="LU9" s="95" t="s">
        <v>223</v>
      </c>
      <c r="LV9" s="95" t="s">
        <v>223</v>
      </c>
      <c r="LW9" s="95" t="s">
        <v>223</v>
      </c>
      <c r="LX9" s="95" t="s">
        <v>223</v>
      </c>
      <c r="LY9" s="95" t="s">
        <v>223</v>
      </c>
    </row>
    <row r="10" spans="1:337" x14ac:dyDescent="0.35">
      <c r="A10" t="s">
        <v>30</v>
      </c>
      <c r="B10" s="95" t="s">
        <v>223</v>
      </c>
      <c r="C10" s="95" t="s">
        <v>223</v>
      </c>
      <c r="D10" s="95" t="s">
        <v>223</v>
      </c>
      <c r="E10" s="95" t="s">
        <v>223</v>
      </c>
      <c r="F10" s="95" t="s">
        <v>223</v>
      </c>
      <c r="G10" s="95" t="s">
        <v>223</v>
      </c>
      <c r="H10" s="95" t="s">
        <v>223</v>
      </c>
      <c r="I10" s="95" t="s">
        <v>223</v>
      </c>
      <c r="J10" s="95" t="s">
        <v>223</v>
      </c>
      <c r="K10" s="95" t="s">
        <v>223</v>
      </c>
      <c r="L10" s="95" t="s">
        <v>223</v>
      </c>
      <c r="M10" s="95" t="s">
        <v>223</v>
      </c>
      <c r="N10" s="95" t="s">
        <v>223</v>
      </c>
      <c r="O10" s="95" t="s">
        <v>223</v>
      </c>
      <c r="P10" s="95" t="s">
        <v>223</v>
      </c>
      <c r="Q10" s="95" t="s">
        <v>223</v>
      </c>
      <c r="R10" s="95" t="s">
        <v>223</v>
      </c>
      <c r="S10" s="95" t="s">
        <v>223</v>
      </c>
      <c r="T10" s="95" t="s">
        <v>223</v>
      </c>
      <c r="U10" s="95" t="s">
        <v>223</v>
      </c>
      <c r="V10" s="95" t="s">
        <v>223</v>
      </c>
      <c r="W10" s="95" t="s">
        <v>223</v>
      </c>
      <c r="X10" s="95" t="s">
        <v>223</v>
      </c>
      <c r="Y10" s="95" t="s">
        <v>223</v>
      </c>
      <c r="Z10" s="95" t="s">
        <v>223</v>
      </c>
      <c r="AA10" s="95" t="s">
        <v>223</v>
      </c>
      <c r="AB10" s="95" t="s">
        <v>223</v>
      </c>
      <c r="AC10" s="95" t="s">
        <v>223</v>
      </c>
      <c r="AD10" s="95" t="s">
        <v>223</v>
      </c>
      <c r="AE10" s="95" t="s">
        <v>223</v>
      </c>
      <c r="AF10" s="95" t="s">
        <v>223</v>
      </c>
      <c r="AG10" s="95" t="s">
        <v>223</v>
      </c>
      <c r="AH10" s="95" t="s">
        <v>223</v>
      </c>
      <c r="AI10" s="95" t="s">
        <v>223</v>
      </c>
      <c r="AJ10" s="95" t="s">
        <v>223</v>
      </c>
      <c r="AK10" s="95" t="s">
        <v>223</v>
      </c>
      <c r="AL10" s="95" t="s">
        <v>223</v>
      </c>
      <c r="AM10" s="95" t="s">
        <v>223</v>
      </c>
      <c r="AN10" s="95" t="s">
        <v>223</v>
      </c>
      <c r="AO10" s="95" t="s">
        <v>223</v>
      </c>
      <c r="AP10" s="95" t="s">
        <v>223</v>
      </c>
      <c r="AQ10" s="95" t="s">
        <v>223</v>
      </c>
      <c r="AR10" s="95" t="s">
        <v>223</v>
      </c>
      <c r="AS10" s="95" t="s">
        <v>223</v>
      </c>
      <c r="AT10" s="95" t="s">
        <v>223</v>
      </c>
      <c r="AU10" s="95" t="s">
        <v>223</v>
      </c>
      <c r="AV10" s="95" t="s">
        <v>223</v>
      </c>
      <c r="AW10" s="95" t="s">
        <v>223</v>
      </c>
      <c r="AX10" s="95" t="s">
        <v>223</v>
      </c>
      <c r="AY10" s="95" t="s">
        <v>223</v>
      </c>
      <c r="AZ10" s="95" t="s">
        <v>223</v>
      </c>
      <c r="BA10" s="95" t="s">
        <v>223</v>
      </c>
      <c r="BB10" s="95" t="s">
        <v>223</v>
      </c>
      <c r="BC10" s="95" t="s">
        <v>223</v>
      </c>
      <c r="BD10" s="95" t="s">
        <v>223</v>
      </c>
      <c r="BE10" s="95" t="s">
        <v>223</v>
      </c>
      <c r="BF10" s="95" t="s">
        <v>223</v>
      </c>
      <c r="BG10" s="95" t="s">
        <v>223</v>
      </c>
      <c r="BH10" s="95" t="s">
        <v>223</v>
      </c>
      <c r="BI10" s="95" t="s">
        <v>223</v>
      </c>
      <c r="BJ10" s="95" t="s">
        <v>223</v>
      </c>
      <c r="BK10" s="95" t="s">
        <v>223</v>
      </c>
      <c r="BL10" s="95" t="s">
        <v>223</v>
      </c>
      <c r="BM10" s="95" t="s">
        <v>223</v>
      </c>
      <c r="BN10" s="95" t="s">
        <v>223</v>
      </c>
      <c r="BO10" s="95" t="s">
        <v>223</v>
      </c>
      <c r="BP10" s="95" t="s">
        <v>223</v>
      </c>
      <c r="BQ10" s="95" t="s">
        <v>223</v>
      </c>
      <c r="BR10" s="95" t="s">
        <v>223</v>
      </c>
      <c r="BS10" s="95" t="s">
        <v>223</v>
      </c>
      <c r="BT10" s="95" t="s">
        <v>223</v>
      </c>
      <c r="BU10" s="95" t="s">
        <v>223</v>
      </c>
      <c r="BV10" s="95" t="s">
        <v>223</v>
      </c>
      <c r="BW10" s="95" t="s">
        <v>223</v>
      </c>
      <c r="BX10" s="95" t="s">
        <v>223</v>
      </c>
      <c r="BY10" s="95" t="s">
        <v>223</v>
      </c>
      <c r="BZ10" s="95" t="s">
        <v>223</v>
      </c>
      <c r="CA10" s="95" t="s">
        <v>223</v>
      </c>
      <c r="CB10" s="95" t="s">
        <v>223</v>
      </c>
      <c r="CC10" s="95" t="s">
        <v>223</v>
      </c>
      <c r="CD10" s="95" t="s">
        <v>223</v>
      </c>
      <c r="CE10" s="95" t="s">
        <v>223</v>
      </c>
      <c r="CF10" s="95" t="s">
        <v>223</v>
      </c>
      <c r="CG10" s="95" t="s">
        <v>223</v>
      </c>
      <c r="CH10" s="95" t="s">
        <v>223</v>
      </c>
      <c r="CI10" s="95" t="s">
        <v>223</v>
      </c>
      <c r="CJ10" s="95" t="s">
        <v>223</v>
      </c>
      <c r="CK10" s="95" t="s">
        <v>223</v>
      </c>
      <c r="CL10" s="95" t="s">
        <v>223</v>
      </c>
      <c r="CM10" s="95" t="s">
        <v>223</v>
      </c>
      <c r="CN10" s="95" t="s">
        <v>223</v>
      </c>
      <c r="CO10" s="95" t="s">
        <v>223</v>
      </c>
      <c r="CP10" s="95" t="s">
        <v>223</v>
      </c>
      <c r="CQ10" s="95" t="s">
        <v>223</v>
      </c>
      <c r="CR10" s="95" t="s">
        <v>223</v>
      </c>
      <c r="CS10" s="95" t="s">
        <v>223</v>
      </c>
      <c r="CT10" s="95" t="s">
        <v>223</v>
      </c>
      <c r="CU10" s="95" t="s">
        <v>223</v>
      </c>
      <c r="CV10" s="95" t="s">
        <v>223</v>
      </c>
      <c r="CW10" s="95" t="s">
        <v>223</v>
      </c>
      <c r="CX10" s="95" t="s">
        <v>223</v>
      </c>
      <c r="CY10" s="95" t="s">
        <v>223</v>
      </c>
      <c r="CZ10" s="95" t="s">
        <v>223</v>
      </c>
      <c r="DA10" s="95" t="s">
        <v>223</v>
      </c>
      <c r="DB10" s="95" t="s">
        <v>223</v>
      </c>
      <c r="DC10" s="95" t="s">
        <v>223</v>
      </c>
      <c r="DD10" s="95" t="s">
        <v>223</v>
      </c>
      <c r="DE10" s="95" t="s">
        <v>223</v>
      </c>
      <c r="DF10" s="95" t="s">
        <v>223</v>
      </c>
      <c r="DG10" s="95" t="s">
        <v>223</v>
      </c>
      <c r="DH10" s="95" t="s">
        <v>223</v>
      </c>
      <c r="DI10" s="95" t="s">
        <v>223</v>
      </c>
      <c r="DJ10" s="95" t="s">
        <v>223</v>
      </c>
      <c r="DK10" s="95" t="s">
        <v>223</v>
      </c>
      <c r="DL10" s="95" t="s">
        <v>223</v>
      </c>
      <c r="DM10" s="95" t="s">
        <v>223</v>
      </c>
      <c r="DN10" s="95" t="s">
        <v>223</v>
      </c>
      <c r="DO10" s="95" t="s">
        <v>223</v>
      </c>
      <c r="DP10" s="95" t="s">
        <v>223</v>
      </c>
      <c r="DQ10" s="95" t="s">
        <v>223</v>
      </c>
      <c r="DR10" s="95" t="s">
        <v>223</v>
      </c>
      <c r="DS10" s="95" t="s">
        <v>223</v>
      </c>
      <c r="DT10" s="95" t="s">
        <v>223</v>
      </c>
      <c r="DU10" s="95" t="s">
        <v>223</v>
      </c>
      <c r="DV10" s="95" t="s">
        <v>223</v>
      </c>
      <c r="DW10" s="95" t="s">
        <v>223</v>
      </c>
      <c r="DX10" s="95" t="s">
        <v>223</v>
      </c>
      <c r="DY10" s="95" t="s">
        <v>223</v>
      </c>
      <c r="DZ10" s="95" t="s">
        <v>223</v>
      </c>
      <c r="EA10" s="95" t="s">
        <v>223</v>
      </c>
      <c r="EB10" s="95" t="s">
        <v>223</v>
      </c>
      <c r="EC10" s="95" t="s">
        <v>223</v>
      </c>
      <c r="ED10" s="95" t="s">
        <v>223</v>
      </c>
      <c r="EE10" s="95" t="s">
        <v>223</v>
      </c>
      <c r="EF10" s="95" t="s">
        <v>223</v>
      </c>
      <c r="EG10" s="95" t="s">
        <v>223</v>
      </c>
      <c r="EH10" s="95" t="s">
        <v>223</v>
      </c>
      <c r="EI10" s="95" t="s">
        <v>223</v>
      </c>
      <c r="EJ10" s="95" t="s">
        <v>223</v>
      </c>
      <c r="EK10" s="95" t="s">
        <v>223</v>
      </c>
      <c r="EL10" s="95" t="s">
        <v>223</v>
      </c>
      <c r="EM10" s="95" t="s">
        <v>223</v>
      </c>
      <c r="EN10" s="95" t="s">
        <v>223</v>
      </c>
      <c r="EO10" s="95" t="s">
        <v>223</v>
      </c>
      <c r="EP10" s="95" t="s">
        <v>223</v>
      </c>
      <c r="EQ10" s="95" t="s">
        <v>223</v>
      </c>
      <c r="ER10" s="95" t="s">
        <v>223</v>
      </c>
      <c r="ES10" s="95" t="s">
        <v>223</v>
      </c>
      <c r="ET10" s="95" t="s">
        <v>223</v>
      </c>
      <c r="EU10" s="95" t="s">
        <v>223</v>
      </c>
      <c r="EV10" s="95" t="s">
        <v>223</v>
      </c>
      <c r="EW10" s="95" t="s">
        <v>223</v>
      </c>
      <c r="EX10" s="95" t="s">
        <v>223</v>
      </c>
      <c r="EY10" s="95" t="s">
        <v>223</v>
      </c>
      <c r="EZ10" s="95" t="s">
        <v>223</v>
      </c>
      <c r="FA10" s="95" t="s">
        <v>223</v>
      </c>
      <c r="FB10" s="95" t="s">
        <v>223</v>
      </c>
      <c r="FC10" s="95" t="s">
        <v>223</v>
      </c>
      <c r="FD10" s="95" t="s">
        <v>223</v>
      </c>
      <c r="FE10" s="95" t="s">
        <v>223</v>
      </c>
      <c r="FF10" s="95" t="s">
        <v>223</v>
      </c>
      <c r="FG10" s="95" t="s">
        <v>223</v>
      </c>
      <c r="FH10" s="95" t="s">
        <v>223</v>
      </c>
      <c r="FI10" s="95" t="s">
        <v>223</v>
      </c>
      <c r="FJ10" s="95" t="s">
        <v>223</v>
      </c>
      <c r="FK10" s="95" t="s">
        <v>223</v>
      </c>
      <c r="FL10" s="95" t="s">
        <v>223</v>
      </c>
      <c r="FM10" s="95" t="s">
        <v>223</v>
      </c>
      <c r="FN10" s="95" t="s">
        <v>223</v>
      </c>
      <c r="FO10" s="95" t="s">
        <v>223</v>
      </c>
      <c r="FP10" s="95" t="s">
        <v>223</v>
      </c>
      <c r="FQ10" s="95" t="s">
        <v>223</v>
      </c>
      <c r="FR10" s="95" t="s">
        <v>223</v>
      </c>
      <c r="FS10" s="95" t="s">
        <v>223</v>
      </c>
      <c r="FT10" s="95" t="s">
        <v>223</v>
      </c>
      <c r="FU10" s="95" t="s">
        <v>223</v>
      </c>
      <c r="FV10" s="95" t="s">
        <v>223</v>
      </c>
      <c r="FW10" s="95" t="s">
        <v>223</v>
      </c>
      <c r="FX10" s="95" t="s">
        <v>223</v>
      </c>
      <c r="FY10" s="95" t="s">
        <v>223</v>
      </c>
      <c r="FZ10" s="95" t="s">
        <v>223</v>
      </c>
      <c r="GA10" s="95" t="s">
        <v>223</v>
      </c>
      <c r="GB10" s="95" t="s">
        <v>223</v>
      </c>
      <c r="GC10" s="95" t="s">
        <v>223</v>
      </c>
      <c r="GD10" s="95" t="s">
        <v>223</v>
      </c>
      <c r="GE10" s="95" t="s">
        <v>223</v>
      </c>
      <c r="GF10" s="95" t="s">
        <v>223</v>
      </c>
      <c r="GG10" s="95" t="s">
        <v>223</v>
      </c>
      <c r="GH10" s="95" t="s">
        <v>223</v>
      </c>
      <c r="GI10" s="95" t="s">
        <v>223</v>
      </c>
      <c r="GJ10" s="95" t="s">
        <v>223</v>
      </c>
      <c r="GK10" s="95" t="s">
        <v>223</v>
      </c>
      <c r="GL10" s="95" t="s">
        <v>223</v>
      </c>
      <c r="GM10" s="95" t="s">
        <v>223</v>
      </c>
      <c r="GN10" s="95" t="s">
        <v>223</v>
      </c>
      <c r="GO10" s="95" t="s">
        <v>223</v>
      </c>
      <c r="GP10" s="95" t="s">
        <v>223</v>
      </c>
      <c r="GQ10" s="95" t="s">
        <v>223</v>
      </c>
      <c r="GR10" s="95" t="s">
        <v>223</v>
      </c>
      <c r="GS10" s="95" t="s">
        <v>223</v>
      </c>
      <c r="GT10" s="95" t="s">
        <v>223</v>
      </c>
      <c r="GU10" s="95" t="s">
        <v>223</v>
      </c>
      <c r="GV10" s="95" t="s">
        <v>223</v>
      </c>
      <c r="GW10" s="95" t="s">
        <v>223</v>
      </c>
      <c r="GX10" s="95" t="s">
        <v>223</v>
      </c>
      <c r="GY10" s="95" t="s">
        <v>223</v>
      </c>
      <c r="GZ10" s="95" t="s">
        <v>223</v>
      </c>
      <c r="HA10" s="95" t="s">
        <v>223</v>
      </c>
      <c r="HB10" s="95" t="s">
        <v>223</v>
      </c>
      <c r="HC10" s="95" t="s">
        <v>223</v>
      </c>
      <c r="HD10" s="95" t="s">
        <v>223</v>
      </c>
      <c r="HE10" s="95" t="s">
        <v>223</v>
      </c>
      <c r="HF10" s="95" t="s">
        <v>223</v>
      </c>
      <c r="HG10" s="95" t="s">
        <v>223</v>
      </c>
      <c r="HH10" s="95" t="s">
        <v>223</v>
      </c>
      <c r="HI10" s="95" t="s">
        <v>223</v>
      </c>
      <c r="HJ10" s="95" t="s">
        <v>223</v>
      </c>
      <c r="HK10" s="95" t="s">
        <v>223</v>
      </c>
      <c r="HL10" s="95" t="s">
        <v>223</v>
      </c>
      <c r="HM10" s="95" t="s">
        <v>223</v>
      </c>
      <c r="HN10" s="95" t="s">
        <v>223</v>
      </c>
      <c r="HO10" s="95" t="s">
        <v>223</v>
      </c>
      <c r="HP10" s="95" t="s">
        <v>223</v>
      </c>
      <c r="HQ10" s="95" t="s">
        <v>223</v>
      </c>
      <c r="HR10" s="95" t="s">
        <v>223</v>
      </c>
      <c r="HS10" s="95" t="s">
        <v>223</v>
      </c>
      <c r="HT10" s="95" t="s">
        <v>223</v>
      </c>
      <c r="HU10" s="95" t="s">
        <v>223</v>
      </c>
      <c r="HV10" s="95" t="s">
        <v>223</v>
      </c>
      <c r="HW10" s="95" t="s">
        <v>223</v>
      </c>
      <c r="HX10" s="95" t="s">
        <v>223</v>
      </c>
      <c r="HY10" s="95" t="s">
        <v>223</v>
      </c>
      <c r="HZ10" s="95" t="s">
        <v>223</v>
      </c>
      <c r="IA10" s="95" t="s">
        <v>223</v>
      </c>
      <c r="IB10" s="95" t="s">
        <v>223</v>
      </c>
      <c r="IC10" s="95" t="s">
        <v>223</v>
      </c>
      <c r="ID10" s="95" t="s">
        <v>223</v>
      </c>
      <c r="IE10" s="95" t="s">
        <v>223</v>
      </c>
      <c r="IF10" s="95" t="s">
        <v>223</v>
      </c>
      <c r="IG10" s="95" t="s">
        <v>223</v>
      </c>
      <c r="IH10" s="95" t="s">
        <v>223</v>
      </c>
      <c r="II10" s="95" t="s">
        <v>223</v>
      </c>
      <c r="IJ10" s="95" t="s">
        <v>223</v>
      </c>
      <c r="IK10" s="95" t="s">
        <v>223</v>
      </c>
      <c r="IL10" s="95" t="s">
        <v>223</v>
      </c>
      <c r="IM10" s="95" t="s">
        <v>223</v>
      </c>
      <c r="IN10" s="95" t="s">
        <v>223</v>
      </c>
      <c r="IO10" s="95" t="s">
        <v>223</v>
      </c>
      <c r="IP10" s="95" t="s">
        <v>223</v>
      </c>
      <c r="IQ10" s="95" t="s">
        <v>223</v>
      </c>
      <c r="IR10" s="95" t="s">
        <v>223</v>
      </c>
      <c r="IS10" s="95" t="s">
        <v>223</v>
      </c>
      <c r="IT10" s="95" t="s">
        <v>223</v>
      </c>
      <c r="IU10" s="95" t="s">
        <v>223</v>
      </c>
      <c r="IV10" s="95" t="s">
        <v>223</v>
      </c>
      <c r="IW10" s="95" t="s">
        <v>223</v>
      </c>
      <c r="IX10" s="95" t="s">
        <v>223</v>
      </c>
      <c r="IY10" s="95" t="s">
        <v>223</v>
      </c>
      <c r="IZ10" s="95" t="s">
        <v>223</v>
      </c>
      <c r="JA10" s="95" t="s">
        <v>223</v>
      </c>
      <c r="JB10" s="95" t="s">
        <v>223</v>
      </c>
      <c r="JC10" s="95" t="s">
        <v>223</v>
      </c>
      <c r="JD10" s="95" t="s">
        <v>223</v>
      </c>
      <c r="JE10" s="95" t="s">
        <v>223</v>
      </c>
      <c r="JF10" s="95" t="s">
        <v>223</v>
      </c>
      <c r="JG10" s="95" t="s">
        <v>223</v>
      </c>
      <c r="JH10" s="95" t="s">
        <v>223</v>
      </c>
      <c r="JI10" s="95" t="s">
        <v>223</v>
      </c>
      <c r="JJ10" s="95" t="s">
        <v>223</v>
      </c>
      <c r="JK10" s="95" t="s">
        <v>223</v>
      </c>
      <c r="JL10" s="95" t="s">
        <v>223</v>
      </c>
      <c r="JM10" s="95" t="s">
        <v>223</v>
      </c>
      <c r="JN10" s="95" t="s">
        <v>223</v>
      </c>
      <c r="JO10" s="95" t="s">
        <v>223</v>
      </c>
      <c r="JP10" s="95" t="s">
        <v>223</v>
      </c>
      <c r="JQ10" s="95" t="s">
        <v>223</v>
      </c>
      <c r="JR10" s="95" t="s">
        <v>223</v>
      </c>
      <c r="JS10" s="95" t="s">
        <v>223</v>
      </c>
      <c r="JT10" s="95" t="s">
        <v>223</v>
      </c>
      <c r="JU10" s="95" t="s">
        <v>223</v>
      </c>
      <c r="JV10" s="95" t="s">
        <v>223</v>
      </c>
      <c r="JW10" s="95" t="s">
        <v>223</v>
      </c>
      <c r="JX10" s="95" t="s">
        <v>223</v>
      </c>
      <c r="JY10" s="95" t="s">
        <v>223</v>
      </c>
      <c r="JZ10" s="95" t="s">
        <v>223</v>
      </c>
      <c r="KA10" s="95" t="s">
        <v>223</v>
      </c>
      <c r="KB10" s="95" t="s">
        <v>223</v>
      </c>
      <c r="KC10" s="95" t="s">
        <v>223</v>
      </c>
      <c r="KD10" s="95" t="s">
        <v>223</v>
      </c>
      <c r="KE10" s="95" t="s">
        <v>223</v>
      </c>
      <c r="KF10" s="95" t="s">
        <v>223</v>
      </c>
      <c r="KG10" s="95" t="s">
        <v>223</v>
      </c>
      <c r="KH10" s="95" t="s">
        <v>223</v>
      </c>
      <c r="KI10" s="95" t="s">
        <v>223</v>
      </c>
      <c r="KJ10" s="95" t="s">
        <v>223</v>
      </c>
      <c r="KK10" s="95" t="s">
        <v>223</v>
      </c>
      <c r="KL10" s="95" t="s">
        <v>223</v>
      </c>
      <c r="KM10" s="95" t="s">
        <v>223</v>
      </c>
      <c r="KN10" s="95" t="s">
        <v>223</v>
      </c>
      <c r="KO10" s="95" t="s">
        <v>223</v>
      </c>
      <c r="KP10" s="95" t="s">
        <v>223</v>
      </c>
      <c r="KQ10" s="95" t="s">
        <v>223</v>
      </c>
      <c r="KR10" s="95" t="s">
        <v>223</v>
      </c>
      <c r="KS10" s="95" t="s">
        <v>223</v>
      </c>
      <c r="KT10" s="95" t="s">
        <v>223</v>
      </c>
      <c r="KU10" s="95" t="s">
        <v>223</v>
      </c>
      <c r="KV10" s="95" t="s">
        <v>223</v>
      </c>
      <c r="KW10" s="95" t="s">
        <v>223</v>
      </c>
      <c r="KX10" s="95" t="s">
        <v>223</v>
      </c>
      <c r="KY10" s="95" t="s">
        <v>223</v>
      </c>
      <c r="KZ10" s="95" t="s">
        <v>223</v>
      </c>
      <c r="LA10" s="95" t="s">
        <v>223</v>
      </c>
      <c r="LB10" s="95" t="s">
        <v>223</v>
      </c>
      <c r="LC10" s="95" t="s">
        <v>223</v>
      </c>
      <c r="LD10" s="95" t="s">
        <v>223</v>
      </c>
      <c r="LE10" s="95" t="s">
        <v>223</v>
      </c>
      <c r="LF10" s="95" t="s">
        <v>223</v>
      </c>
      <c r="LG10" s="95" t="s">
        <v>223</v>
      </c>
      <c r="LH10" s="95" t="s">
        <v>223</v>
      </c>
      <c r="LI10" s="95" t="s">
        <v>223</v>
      </c>
      <c r="LJ10" s="95" t="s">
        <v>223</v>
      </c>
      <c r="LK10" s="95" t="s">
        <v>223</v>
      </c>
      <c r="LL10" s="95" t="s">
        <v>223</v>
      </c>
      <c r="LM10" s="95" t="s">
        <v>223</v>
      </c>
      <c r="LN10" s="95" t="s">
        <v>223</v>
      </c>
      <c r="LO10" s="95" t="s">
        <v>223</v>
      </c>
      <c r="LP10" s="95" t="s">
        <v>223</v>
      </c>
      <c r="LQ10" s="95" t="s">
        <v>223</v>
      </c>
      <c r="LR10" s="95" t="s">
        <v>223</v>
      </c>
      <c r="LS10" s="95" t="s">
        <v>223</v>
      </c>
      <c r="LT10" s="95" t="s">
        <v>223</v>
      </c>
      <c r="LU10" s="95" t="s">
        <v>223</v>
      </c>
      <c r="LV10" s="95" t="s">
        <v>223</v>
      </c>
      <c r="LW10" s="95" t="s">
        <v>223</v>
      </c>
      <c r="LX10" s="95" t="s">
        <v>223</v>
      </c>
      <c r="LY10" s="95" t="s">
        <v>223</v>
      </c>
    </row>
    <row r="11" spans="1:337" x14ac:dyDescent="0.35">
      <c r="A11" t="s">
        <v>31</v>
      </c>
      <c r="B11" s="95" t="s">
        <v>223</v>
      </c>
      <c r="C11" s="95" t="s">
        <v>223</v>
      </c>
      <c r="D11" s="95" t="s">
        <v>223</v>
      </c>
      <c r="E11" s="95" t="s">
        <v>223</v>
      </c>
      <c r="F11" s="95" t="s">
        <v>223</v>
      </c>
      <c r="G11" s="95" t="s">
        <v>223</v>
      </c>
      <c r="H11" s="95" t="s">
        <v>223</v>
      </c>
      <c r="I11" s="95" t="s">
        <v>223</v>
      </c>
      <c r="J11" s="95" t="s">
        <v>223</v>
      </c>
      <c r="K11" s="95" t="s">
        <v>223</v>
      </c>
      <c r="L11" s="95" t="s">
        <v>223</v>
      </c>
      <c r="M11" s="95" t="s">
        <v>223</v>
      </c>
      <c r="N11" s="95" t="s">
        <v>223</v>
      </c>
      <c r="O11" s="95" t="s">
        <v>223</v>
      </c>
      <c r="P11" s="95" t="s">
        <v>223</v>
      </c>
      <c r="Q11" s="95" t="s">
        <v>223</v>
      </c>
      <c r="R11" s="95" t="s">
        <v>223</v>
      </c>
      <c r="S11" s="95" t="s">
        <v>223</v>
      </c>
      <c r="T11" s="95" t="s">
        <v>223</v>
      </c>
      <c r="U11" s="95" t="s">
        <v>223</v>
      </c>
      <c r="V11" s="95" t="s">
        <v>223</v>
      </c>
      <c r="W11" s="95" t="s">
        <v>223</v>
      </c>
      <c r="X11" s="95" t="s">
        <v>223</v>
      </c>
      <c r="Y11" s="95" t="s">
        <v>223</v>
      </c>
      <c r="Z11" s="95" t="s">
        <v>223</v>
      </c>
      <c r="AA11" s="95" t="s">
        <v>223</v>
      </c>
      <c r="AB11" s="95" t="s">
        <v>223</v>
      </c>
      <c r="AC11" s="95" t="s">
        <v>223</v>
      </c>
      <c r="AD11" s="95" t="s">
        <v>223</v>
      </c>
      <c r="AE11" s="95" t="s">
        <v>223</v>
      </c>
      <c r="AF11" s="95" t="s">
        <v>223</v>
      </c>
      <c r="AG11" s="95" t="s">
        <v>223</v>
      </c>
      <c r="AH11" s="95" t="s">
        <v>223</v>
      </c>
      <c r="AI11" s="95" t="s">
        <v>223</v>
      </c>
      <c r="AJ11" s="95" t="s">
        <v>223</v>
      </c>
      <c r="AK11" s="95" t="s">
        <v>223</v>
      </c>
      <c r="AL11" s="95" t="s">
        <v>223</v>
      </c>
      <c r="AM11" s="95" t="s">
        <v>223</v>
      </c>
      <c r="AN11" s="95" t="s">
        <v>223</v>
      </c>
      <c r="AO11" s="95" t="s">
        <v>223</v>
      </c>
      <c r="AP11" s="95" t="s">
        <v>223</v>
      </c>
      <c r="AQ11" s="95" t="s">
        <v>223</v>
      </c>
      <c r="AR11" s="95" t="s">
        <v>223</v>
      </c>
      <c r="AS11" s="95" t="s">
        <v>223</v>
      </c>
      <c r="AT11" s="95" t="s">
        <v>223</v>
      </c>
      <c r="AU11" s="95" t="s">
        <v>223</v>
      </c>
      <c r="AV11" s="95" t="s">
        <v>223</v>
      </c>
      <c r="AW11" s="95" t="s">
        <v>223</v>
      </c>
      <c r="AX11" s="95" t="s">
        <v>223</v>
      </c>
      <c r="AY11" s="95" t="s">
        <v>223</v>
      </c>
      <c r="AZ11" s="95" t="s">
        <v>223</v>
      </c>
      <c r="BA11" s="95" t="s">
        <v>223</v>
      </c>
      <c r="BB11" s="95" t="s">
        <v>223</v>
      </c>
      <c r="BC11" s="95" t="s">
        <v>223</v>
      </c>
      <c r="BD11" s="95" t="s">
        <v>223</v>
      </c>
      <c r="BE11" s="95" t="s">
        <v>223</v>
      </c>
      <c r="BF11" s="95" t="s">
        <v>223</v>
      </c>
      <c r="BG11" s="95" t="s">
        <v>223</v>
      </c>
      <c r="BH11" s="95" t="s">
        <v>223</v>
      </c>
      <c r="BI11" s="95" t="s">
        <v>223</v>
      </c>
      <c r="BJ11" s="95" t="s">
        <v>223</v>
      </c>
      <c r="BK11" s="95" t="s">
        <v>223</v>
      </c>
      <c r="BL11" s="95" t="s">
        <v>223</v>
      </c>
      <c r="BM11" s="95" t="s">
        <v>223</v>
      </c>
      <c r="BN11" s="95" t="s">
        <v>223</v>
      </c>
      <c r="BO11" s="95" t="s">
        <v>223</v>
      </c>
      <c r="BP11" s="95" t="s">
        <v>223</v>
      </c>
      <c r="BQ11" s="95" t="s">
        <v>223</v>
      </c>
      <c r="BR11" s="95" t="s">
        <v>223</v>
      </c>
      <c r="BS11" s="95" t="s">
        <v>223</v>
      </c>
      <c r="BT11" s="95" t="s">
        <v>223</v>
      </c>
      <c r="BU11" s="95" t="s">
        <v>223</v>
      </c>
      <c r="BV11" s="95" t="s">
        <v>223</v>
      </c>
      <c r="BW11" s="95" t="s">
        <v>223</v>
      </c>
      <c r="BX11" s="95" t="s">
        <v>223</v>
      </c>
      <c r="BY11" s="95" t="s">
        <v>223</v>
      </c>
      <c r="BZ11" s="95" t="s">
        <v>223</v>
      </c>
      <c r="CA11" s="95" t="s">
        <v>223</v>
      </c>
      <c r="CB11" s="95" t="s">
        <v>223</v>
      </c>
      <c r="CC11" s="95" t="s">
        <v>223</v>
      </c>
      <c r="CD11" s="95" t="s">
        <v>223</v>
      </c>
      <c r="CE11" s="95" t="s">
        <v>223</v>
      </c>
      <c r="CF11" s="95" t="s">
        <v>223</v>
      </c>
      <c r="CG11" s="95" t="s">
        <v>223</v>
      </c>
      <c r="CH11" s="95" t="s">
        <v>223</v>
      </c>
      <c r="CI11" s="95" t="s">
        <v>223</v>
      </c>
      <c r="CJ11" s="95" t="s">
        <v>223</v>
      </c>
      <c r="CK11" s="95" t="s">
        <v>223</v>
      </c>
      <c r="CL11" s="95" t="s">
        <v>223</v>
      </c>
      <c r="CM11" s="95" t="s">
        <v>223</v>
      </c>
      <c r="CN11" s="95" t="s">
        <v>223</v>
      </c>
      <c r="CO11" s="95" t="s">
        <v>223</v>
      </c>
      <c r="CP11" s="95" t="s">
        <v>223</v>
      </c>
      <c r="CQ11" s="95" t="s">
        <v>223</v>
      </c>
      <c r="CR11" s="95" t="s">
        <v>223</v>
      </c>
      <c r="CS11" s="95" t="s">
        <v>223</v>
      </c>
      <c r="CT11" s="95" t="s">
        <v>223</v>
      </c>
      <c r="CU11" s="95" t="s">
        <v>223</v>
      </c>
      <c r="CV11" s="95" t="s">
        <v>223</v>
      </c>
      <c r="CW11" s="95" t="s">
        <v>223</v>
      </c>
      <c r="CX11" s="95" t="s">
        <v>223</v>
      </c>
      <c r="CY11" s="95" t="s">
        <v>223</v>
      </c>
      <c r="CZ11" s="95" t="s">
        <v>223</v>
      </c>
      <c r="DA11" s="95" t="s">
        <v>223</v>
      </c>
      <c r="DB11" s="95" t="s">
        <v>223</v>
      </c>
      <c r="DC11" s="95" t="s">
        <v>223</v>
      </c>
      <c r="DD11" s="95" t="s">
        <v>223</v>
      </c>
      <c r="DE11" s="95" t="s">
        <v>223</v>
      </c>
      <c r="DF11" s="95" t="s">
        <v>223</v>
      </c>
      <c r="DG11" s="95" t="s">
        <v>223</v>
      </c>
      <c r="DH11" s="95" t="s">
        <v>223</v>
      </c>
      <c r="DI11" s="95" t="s">
        <v>223</v>
      </c>
      <c r="DJ11" s="95" t="s">
        <v>223</v>
      </c>
      <c r="DK11" s="95" t="s">
        <v>223</v>
      </c>
      <c r="DL11" s="95" t="s">
        <v>223</v>
      </c>
      <c r="DM11" s="95" t="s">
        <v>223</v>
      </c>
      <c r="DN11" s="95" t="s">
        <v>223</v>
      </c>
      <c r="DO11" s="95" t="s">
        <v>223</v>
      </c>
      <c r="DP11" s="95" t="s">
        <v>223</v>
      </c>
      <c r="DQ11" s="95" t="s">
        <v>223</v>
      </c>
      <c r="DR11" s="95" t="s">
        <v>223</v>
      </c>
      <c r="DS11" s="95" t="s">
        <v>223</v>
      </c>
      <c r="DT11" s="95" t="s">
        <v>223</v>
      </c>
      <c r="DU11" s="95" t="s">
        <v>223</v>
      </c>
      <c r="DV11" s="95" t="s">
        <v>223</v>
      </c>
      <c r="DW11" s="95" t="s">
        <v>223</v>
      </c>
      <c r="DX11" s="95" t="s">
        <v>223</v>
      </c>
      <c r="DY11" s="95" t="s">
        <v>223</v>
      </c>
      <c r="DZ11" s="95" t="s">
        <v>223</v>
      </c>
      <c r="EA11" s="95" t="s">
        <v>223</v>
      </c>
      <c r="EB11" s="95" t="s">
        <v>223</v>
      </c>
      <c r="EC11" s="95" t="s">
        <v>223</v>
      </c>
      <c r="ED11" s="95" t="s">
        <v>223</v>
      </c>
      <c r="EE11" s="95" t="s">
        <v>223</v>
      </c>
      <c r="EF11" s="95" t="s">
        <v>223</v>
      </c>
      <c r="EG11" s="95" t="s">
        <v>223</v>
      </c>
      <c r="EH11" s="95" t="s">
        <v>223</v>
      </c>
      <c r="EI11" s="95" t="s">
        <v>223</v>
      </c>
      <c r="EJ11" s="95" t="s">
        <v>223</v>
      </c>
      <c r="EK11" s="95" t="s">
        <v>223</v>
      </c>
      <c r="EL11" s="95" t="s">
        <v>223</v>
      </c>
      <c r="EM11" s="95" t="s">
        <v>223</v>
      </c>
      <c r="EN11" s="95" t="s">
        <v>223</v>
      </c>
      <c r="EO11" s="95" t="s">
        <v>223</v>
      </c>
      <c r="EP11" s="95" t="s">
        <v>223</v>
      </c>
      <c r="EQ11" s="95" t="s">
        <v>223</v>
      </c>
      <c r="ER11" s="95" t="s">
        <v>223</v>
      </c>
      <c r="ES11" s="95" t="s">
        <v>223</v>
      </c>
      <c r="ET11" s="95" t="s">
        <v>223</v>
      </c>
      <c r="EU11" s="95" t="s">
        <v>223</v>
      </c>
      <c r="EV11" s="95" t="s">
        <v>223</v>
      </c>
      <c r="EW11" s="95" t="s">
        <v>223</v>
      </c>
      <c r="EX11" s="95" t="s">
        <v>223</v>
      </c>
      <c r="EY11" s="95" t="s">
        <v>223</v>
      </c>
      <c r="EZ11" s="95" t="s">
        <v>223</v>
      </c>
      <c r="FA11" s="95" t="s">
        <v>223</v>
      </c>
      <c r="FB11" s="95" t="s">
        <v>223</v>
      </c>
      <c r="FC11" s="95" t="s">
        <v>223</v>
      </c>
      <c r="FD11" s="95" t="s">
        <v>223</v>
      </c>
      <c r="FE11" s="95" t="s">
        <v>223</v>
      </c>
      <c r="FF11" s="95" t="s">
        <v>223</v>
      </c>
      <c r="FG11" s="95" t="s">
        <v>223</v>
      </c>
      <c r="FH11" s="95" t="s">
        <v>223</v>
      </c>
      <c r="FI11" s="95" t="s">
        <v>223</v>
      </c>
      <c r="FJ11" s="95" t="s">
        <v>223</v>
      </c>
      <c r="FK11" s="95" t="s">
        <v>223</v>
      </c>
      <c r="FL11" s="95" t="s">
        <v>223</v>
      </c>
      <c r="FM11" s="95" t="s">
        <v>223</v>
      </c>
      <c r="FN11" s="95" t="s">
        <v>223</v>
      </c>
      <c r="FO11" s="95" t="s">
        <v>223</v>
      </c>
      <c r="FP11" s="95" t="s">
        <v>223</v>
      </c>
      <c r="FQ11" s="95" t="s">
        <v>223</v>
      </c>
      <c r="FR11" s="95" t="s">
        <v>223</v>
      </c>
      <c r="FS11" s="95" t="s">
        <v>223</v>
      </c>
      <c r="FT11" s="95" t="s">
        <v>223</v>
      </c>
      <c r="FU11" s="95" t="s">
        <v>223</v>
      </c>
      <c r="FV11" s="95" t="s">
        <v>223</v>
      </c>
      <c r="FW11" s="95" t="s">
        <v>223</v>
      </c>
      <c r="FX11" s="95" t="s">
        <v>223</v>
      </c>
      <c r="FY11" s="95" t="s">
        <v>223</v>
      </c>
      <c r="FZ11" s="95" t="s">
        <v>223</v>
      </c>
      <c r="GA11" s="95" t="s">
        <v>223</v>
      </c>
      <c r="GB11" s="95" t="s">
        <v>223</v>
      </c>
      <c r="GC11" s="95" t="s">
        <v>223</v>
      </c>
      <c r="GD11" s="95" t="s">
        <v>223</v>
      </c>
      <c r="GE11" s="95" t="s">
        <v>223</v>
      </c>
      <c r="GF11" s="95" t="s">
        <v>223</v>
      </c>
      <c r="GG11" s="95" t="s">
        <v>223</v>
      </c>
      <c r="GH11" s="95" t="s">
        <v>223</v>
      </c>
      <c r="GI11" s="95" t="s">
        <v>223</v>
      </c>
      <c r="GJ11" s="95" t="s">
        <v>223</v>
      </c>
      <c r="GK11" s="95" t="s">
        <v>223</v>
      </c>
      <c r="GL11" s="95" t="s">
        <v>223</v>
      </c>
      <c r="GM11" s="95" t="s">
        <v>223</v>
      </c>
      <c r="GN11" s="95" t="s">
        <v>223</v>
      </c>
      <c r="GO11" s="95" t="s">
        <v>223</v>
      </c>
      <c r="GP11" s="95" t="s">
        <v>223</v>
      </c>
      <c r="GQ11" s="95" t="s">
        <v>223</v>
      </c>
      <c r="GR11" s="95" t="s">
        <v>223</v>
      </c>
      <c r="GS11" s="95" t="s">
        <v>223</v>
      </c>
      <c r="GT11" s="95" t="s">
        <v>223</v>
      </c>
      <c r="GU11" s="95" t="s">
        <v>223</v>
      </c>
      <c r="GV11" s="95" t="s">
        <v>223</v>
      </c>
      <c r="GW11" s="95" t="s">
        <v>223</v>
      </c>
      <c r="GX11" s="95" t="s">
        <v>223</v>
      </c>
      <c r="GY11" s="95" t="s">
        <v>223</v>
      </c>
      <c r="GZ11" s="95" t="s">
        <v>223</v>
      </c>
      <c r="HA11" s="95" t="s">
        <v>223</v>
      </c>
      <c r="HB11" s="95" t="s">
        <v>223</v>
      </c>
      <c r="HC11" s="95" t="s">
        <v>223</v>
      </c>
      <c r="HD11" s="95" t="s">
        <v>223</v>
      </c>
      <c r="HE11" s="95" t="s">
        <v>223</v>
      </c>
      <c r="HF11" s="95" t="s">
        <v>223</v>
      </c>
      <c r="HG11" s="95" t="s">
        <v>223</v>
      </c>
      <c r="HH11" s="95" t="s">
        <v>223</v>
      </c>
      <c r="HI11" s="95" t="s">
        <v>223</v>
      </c>
      <c r="HJ11" s="95" t="s">
        <v>223</v>
      </c>
      <c r="HK11" s="95" t="s">
        <v>223</v>
      </c>
      <c r="HL11" s="95" t="s">
        <v>223</v>
      </c>
      <c r="HM11" s="95" t="s">
        <v>223</v>
      </c>
      <c r="HN11" s="95" t="s">
        <v>223</v>
      </c>
      <c r="HO11" s="95" t="s">
        <v>223</v>
      </c>
      <c r="HP11" s="95" t="s">
        <v>223</v>
      </c>
      <c r="HQ11" s="95" t="s">
        <v>223</v>
      </c>
      <c r="HR11" s="95" t="s">
        <v>223</v>
      </c>
      <c r="HS11" s="95" t="s">
        <v>223</v>
      </c>
      <c r="HT11" s="95" t="s">
        <v>223</v>
      </c>
      <c r="HU11" s="95" t="s">
        <v>223</v>
      </c>
      <c r="HV11" s="95" t="s">
        <v>223</v>
      </c>
      <c r="HW11" s="95" t="s">
        <v>223</v>
      </c>
      <c r="HX11" s="95" t="s">
        <v>223</v>
      </c>
      <c r="HY11" s="95" t="s">
        <v>223</v>
      </c>
      <c r="HZ11" s="95" t="s">
        <v>223</v>
      </c>
      <c r="IA11" s="95" t="s">
        <v>223</v>
      </c>
      <c r="IB11" s="95" t="s">
        <v>223</v>
      </c>
      <c r="IC11" s="95" t="s">
        <v>223</v>
      </c>
      <c r="ID11" s="95" t="s">
        <v>223</v>
      </c>
      <c r="IE11" s="95" t="s">
        <v>223</v>
      </c>
      <c r="IF11" s="95" t="s">
        <v>223</v>
      </c>
      <c r="IG11" s="95" t="s">
        <v>223</v>
      </c>
      <c r="IH11" s="95" t="s">
        <v>223</v>
      </c>
      <c r="II11" s="95" t="s">
        <v>223</v>
      </c>
      <c r="IJ11" s="95" t="s">
        <v>223</v>
      </c>
      <c r="IK11" s="95" t="s">
        <v>223</v>
      </c>
      <c r="IL11" s="95" t="s">
        <v>223</v>
      </c>
      <c r="IM11" s="95" t="s">
        <v>223</v>
      </c>
      <c r="IN11" s="95" t="s">
        <v>223</v>
      </c>
      <c r="IO11" s="95" t="s">
        <v>223</v>
      </c>
      <c r="IP11" s="95" t="s">
        <v>223</v>
      </c>
      <c r="IQ11" s="95" t="s">
        <v>223</v>
      </c>
      <c r="IR11" s="95" t="s">
        <v>223</v>
      </c>
      <c r="IS11" s="95" t="s">
        <v>223</v>
      </c>
      <c r="IT11" s="95" t="s">
        <v>223</v>
      </c>
      <c r="IU11" s="95" t="s">
        <v>223</v>
      </c>
      <c r="IV11" s="95" t="s">
        <v>223</v>
      </c>
      <c r="IW11" s="95" t="s">
        <v>223</v>
      </c>
      <c r="IX11" s="95" t="s">
        <v>223</v>
      </c>
      <c r="IY11" s="95" t="s">
        <v>223</v>
      </c>
      <c r="IZ11" s="95" t="s">
        <v>223</v>
      </c>
      <c r="JA11" s="95" t="s">
        <v>223</v>
      </c>
      <c r="JB11" s="95" t="s">
        <v>223</v>
      </c>
      <c r="JC11" s="95" t="s">
        <v>223</v>
      </c>
      <c r="JD11" s="95" t="s">
        <v>223</v>
      </c>
      <c r="JE11" s="95" t="s">
        <v>223</v>
      </c>
      <c r="JF11" s="95" t="s">
        <v>223</v>
      </c>
      <c r="JG11" s="95" t="s">
        <v>223</v>
      </c>
      <c r="JH11" s="95" t="s">
        <v>223</v>
      </c>
      <c r="JI11" s="95" t="s">
        <v>223</v>
      </c>
      <c r="JJ11" s="95" t="s">
        <v>223</v>
      </c>
      <c r="JK11" s="95" t="s">
        <v>223</v>
      </c>
      <c r="JL11" s="95" t="s">
        <v>223</v>
      </c>
      <c r="JM11" s="95" t="s">
        <v>223</v>
      </c>
      <c r="JN11" s="95" t="s">
        <v>223</v>
      </c>
      <c r="JO11" s="95" t="s">
        <v>223</v>
      </c>
      <c r="JP11" s="95" t="s">
        <v>223</v>
      </c>
      <c r="JQ11" s="95" t="s">
        <v>223</v>
      </c>
      <c r="JR11" s="95" t="s">
        <v>223</v>
      </c>
      <c r="JS11" s="95" t="s">
        <v>223</v>
      </c>
      <c r="JT11" s="95" t="s">
        <v>223</v>
      </c>
      <c r="JU11" s="95" t="s">
        <v>223</v>
      </c>
      <c r="JV11" s="95" t="s">
        <v>223</v>
      </c>
      <c r="JW11" s="95" t="s">
        <v>223</v>
      </c>
      <c r="JX11" s="95" t="s">
        <v>223</v>
      </c>
      <c r="JY11" s="95" t="s">
        <v>223</v>
      </c>
      <c r="JZ11" s="95" t="s">
        <v>223</v>
      </c>
      <c r="KA11" s="95" t="s">
        <v>223</v>
      </c>
      <c r="KB11" s="95" t="s">
        <v>223</v>
      </c>
      <c r="KC11" s="95" t="s">
        <v>223</v>
      </c>
      <c r="KD11" s="95" t="s">
        <v>223</v>
      </c>
      <c r="KE11" s="95" t="s">
        <v>223</v>
      </c>
      <c r="KF11" s="95" t="s">
        <v>223</v>
      </c>
      <c r="KG11" s="95" t="s">
        <v>223</v>
      </c>
      <c r="KH11" s="95" t="s">
        <v>223</v>
      </c>
      <c r="KI11" s="95" t="s">
        <v>223</v>
      </c>
      <c r="KJ11" s="95" t="s">
        <v>223</v>
      </c>
      <c r="KK11" s="95" t="s">
        <v>223</v>
      </c>
      <c r="KL11" s="95" t="s">
        <v>223</v>
      </c>
      <c r="KM11" s="95" t="s">
        <v>223</v>
      </c>
      <c r="KN11" s="95" t="s">
        <v>223</v>
      </c>
      <c r="KO11" s="95" t="s">
        <v>223</v>
      </c>
      <c r="KP11" s="95" t="s">
        <v>223</v>
      </c>
      <c r="KQ11" s="95" t="s">
        <v>223</v>
      </c>
      <c r="KR11" s="95" t="s">
        <v>223</v>
      </c>
      <c r="KS11" s="95" t="s">
        <v>223</v>
      </c>
      <c r="KT11" s="95" t="s">
        <v>223</v>
      </c>
      <c r="KU11" s="95" t="s">
        <v>223</v>
      </c>
      <c r="KV11" s="95" t="s">
        <v>223</v>
      </c>
      <c r="KW11" s="95" t="s">
        <v>223</v>
      </c>
      <c r="KX11" s="95" t="s">
        <v>223</v>
      </c>
      <c r="KY11" s="95" t="s">
        <v>223</v>
      </c>
      <c r="KZ11" s="95" t="s">
        <v>223</v>
      </c>
      <c r="LA11" s="95" t="s">
        <v>223</v>
      </c>
      <c r="LB11" s="95" t="s">
        <v>223</v>
      </c>
      <c r="LC11" s="95" t="s">
        <v>223</v>
      </c>
      <c r="LD11" s="95" t="s">
        <v>223</v>
      </c>
      <c r="LE11" s="95" t="s">
        <v>223</v>
      </c>
      <c r="LF11" s="95" t="s">
        <v>223</v>
      </c>
      <c r="LG11" s="95" t="s">
        <v>223</v>
      </c>
      <c r="LH11" s="95" t="s">
        <v>223</v>
      </c>
      <c r="LI11" s="95" t="s">
        <v>223</v>
      </c>
      <c r="LJ11" s="95" t="s">
        <v>223</v>
      </c>
      <c r="LK11" s="95" t="s">
        <v>223</v>
      </c>
      <c r="LL11" s="95" t="s">
        <v>223</v>
      </c>
      <c r="LM11" s="95" t="s">
        <v>223</v>
      </c>
      <c r="LN11" s="95" t="s">
        <v>223</v>
      </c>
      <c r="LO11" s="95" t="s">
        <v>223</v>
      </c>
      <c r="LP11" s="95" t="s">
        <v>223</v>
      </c>
      <c r="LQ11" s="95" t="s">
        <v>223</v>
      </c>
      <c r="LR11" s="95" t="s">
        <v>223</v>
      </c>
      <c r="LS11" s="95" t="s">
        <v>223</v>
      </c>
      <c r="LT11" s="95" t="s">
        <v>223</v>
      </c>
      <c r="LU11" s="95" t="s">
        <v>223</v>
      </c>
      <c r="LV11" s="95" t="s">
        <v>223</v>
      </c>
      <c r="LW11" s="95" t="s">
        <v>223</v>
      </c>
      <c r="LX11" s="95" t="s">
        <v>223</v>
      </c>
      <c r="LY11" s="95" t="s">
        <v>223</v>
      </c>
    </row>
    <row r="12" spans="1:33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</row>
    <row r="13" spans="1:337" ht="18.5" x14ac:dyDescent="0.45">
      <c r="A13" s="25" t="s">
        <v>107</v>
      </c>
    </row>
    <row r="14" spans="1:337" x14ac:dyDescent="0.35">
      <c r="A14" s="24" t="s">
        <v>36</v>
      </c>
      <c r="B14" s="23">
        <v>44927</v>
      </c>
      <c r="C14" s="23">
        <v>44958</v>
      </c>
      <c r="D14" s="23">
        <v>44986</v>
      </c>
      <c r="E14" s="23">
        <v>45017</v>
      </c>
      <c r="F14" s="23">
        <v>45047</v>
      </c>
      <c r="G14" s="23">
        <v>45078</v>
      </c>
      <c r="H14" s="23">
        <v>45108</v>
      </c>
      <c r="I14" s="23">
        <v>45139</v>
      </c>
      <c r="J14" s="23">
        <v>45170</v>
      </c>
      <c r="K14" s="23">
        <v>45200</v>
      </c>
      <c r="L14" s="23">
        <v>45231</v>
      </c>
      <c r="M14" s="23">
        <v>45261</v>
      </c>
      <c r="N14" s="23">
        <v>45292</v>
      </c>
      <c r="O14" s="23">
        <v>45323</v>
      </c>
      <c r="P14" s="23">
        <v>45352</v>
      </c>
      <c r="Q14" s="23">
        <v>45383</v>
      </c>
      <c r="R14" s="23">
        <v>45413</v>
      </c>
      <c r="S14" s="23">
        <v>45444</v>
      </c>
      <c r="T14" s="23">
        <v>45474</v>
      </c>
      <c r="U14" s="23">
        <v>45505</v>
      </c>
      <c r="V14" s="23">
        <v>45536</v>
      </c>
      <c r="W14" s="23">
        <v>45566</v>
      </c>
      <c r="X14" s="23">
        <v>45597</v>
      </c>
      <c r="Y14" s="23">
        <v>45627</v>
      </c>
      <c r="Z14" s="23">
        <v>45658</v>
      </c>
      <c r="AA14" s="23">
        <v>45689</v>
      </c>
      <c r="AB14" s="23">
        <v>45717</v>
      </c>
      <c r="AC14" s="23">
        <v>45748</v>
      </c>
      <c r="AD14" s="23">
        <v>45778</v>
      </c>
      <c r="AE14" s="23">
        <v>45809</v>
      </c>
      <c r="AF14" s="23">
        <v>45839</v>
      </c>
      <c r="AG14" s="23">
        <v>45870</v>
      </c>
      <c r="AH14" s="23">
        <v>45901</v>
      </c>
      <c r="AI14" s="23">
        <v>45931</v>
      </c>
      <c r="AJ14" s="23">
        <v>45962</v>
      </c>
      <c r="AK14" s="23">
        <v>45992</v>
      </c>
      <c r="AL14" s="23">
        <v>46023</v>
      </c>
      <c r="AM14" s="23">
        <v>46054</v>
      </c>
      <c r="AN14" s="23">
        <v>46082</v>
      </c>
      <c r="AO14" s="23">
        <v>46113</v>
      </c>
      <c r="AP14" s="23">
        <v>46143</v>
      </c>
      <c r="AQ14" s="23">
        <v>46174</v>
      </c>
      <c r="AR14" s="23">
        <v>46204</v>
      </c>
      <c r="AS14" s="23">
        <v>46235</v>
      </c>
      <c r="AT14" s="23">
        <v>46266</v>
      </c>
      <c r="AU14" s="23">
        <v>46296</v>
      </c>
      <c r="AV14" s="23">
        <v>46327</v>
      </c>
      <c r="AW14" s="23">
        <v>46357</v>
      </c>
      <c r="AX14" s="23">
        <v>46388</v>
      </c>
      <c r="AY14" s="23">
        <v>46419</v>
      </c>
      <c r="AZ14" s="23">
        <v>46447</v>
      </c>
      <c r="BA14" s="23">
        <v>46478</v>
      </c>
      <c r="BB14" s="23">
        <v>46508</v>
      </c>
      <c r="BC14" s="23">
        <v>46539</v>
      </c>
      <c r="BD14" s="23">
        <v>46569</v>
      </c>
      <c r="BE14" s="23">
        <v>46600</v>
      </c>
      <c r="BF14" s="23">
        <v>46631</v>
      </c>
      <c r="BG14" s="23">
        <v>46661</v>
      </c>
      <c r="BH14" s="23">
        <v>46692</v>
      </c>
      <c r="BI14" s="23">
        <v>46722</v>
      </c>
      <c r="BJ14" s="23">
        <v>46753</v>
      </c>
      <c r="BK14" s="23">
        <v>46784</v>
      </c>
      <c r="BL14" s="23">
        <v>46813</v>
      </c>
      <c r="BM14" s="23">
        <v>46844</v>
      </c>
      <c r="BN14" s="23">
        <v>46874</v>
      </c>
      <c r="BO14" s="23">
        <v>46905</v>
      </c>
      <c r="BP14" s="23">
        <v>46935</v>
      </c>
      <c r="BQ14" s="23">
        <v>46966</v>
      </c>
      <c r="BR14" s="23">
        <v>46997</v>
      </c>
      <c r="BS14" s="23">
        <v>47027</v>
      </c>
      <c r="BT14" s="23">
        <v>47058</v>
      </c>
      <c r="BU14" s="23">
        <v>47088</v>
      </c>
      <c r="BV14" s="23">
        <v>47119</v>
      </c>
      <c r="BW14" s="23">
        <v>47150</v>
      </c>
      <c r="BX14" s="23">
        <v>47178</v>
      </c>
      <c r="BY14" s="23">
        <v>47209</v>
      </c>
      <c r="BZ14" s="23">
        <v>47239</v>
      </c>
      <c r="CA14" s="23">
        <v>47270</v>
      </c>
      <c r="CB14" s="23">
        <v>47300</v>
      </c>
      <c r="CC14" s="23">
        <v>47331</v>
      </c>
      <c r="CD14" s="23">
        <v>47362</v>
      </c>
      <c r="CE14" s="23">
        <v>47392</v>
      </c>
      <c r="CF14" s="23">
        <v>47423</v>
      </c>
      <c r="CG14" s="23">
        <v>47453</v>
      </c>
      <c r="CH14" s="23">
        <v>47484</v>
      </c>
      <c r="CI14" s="23">
        <v>47515</v>
      </c>
      <c r="CJ14" s="23">
        <v>47543</v>
      </c>
      <c r="CK14" s="23">
        <v>47574</v>
      </c>
      <c r="CL14" s="23">
        <v>47604</v>
      </c>
      <c r="CM14" s="23">
        <v>47635</v>
      </c>
      <c r="CN14" s="23">
        <v>47665</v>
      </c>
      <c r="CO14" s="23">
        <v>47696</v>
      </c>
      <c r="CP14" s="23">
        <v>47727</v>
      </c>
      <c r="CQ14" s="23">
        <v>47757</v>
      </c>
      <c r="CR14" s="23">
        <v>47788</v>
      </c>
      <c r="CS14" s="23">
        <v>47818</v>
      </c>
      <c r="CT14" s="23">
        <v>47849</v>
      </c>
      <c r="CU14" s="23">
        <v>47880</v>
      </c>
      <c r="CV14" s="23">
        <v>47908</v>
      </c>
      <c r="CW14" s="23">
        <v>47939</v>
      </c>
      <c r="CX14" s="23">
        <v>47969</v>
      </c>
      <c r="CY14" s="23">
        <v>48000</v>
      </c>
      <c r="CZ14" s="23">
        <v>48030</v>
      </c>
      <c r="DA14" s="23">
        <v>48061</v>
      </c>
      <c r="DB14" s="23">
        <v>48092</v>
      </c>
      <c r="DC14" s="23">
        <v>48122</v>
      </c>
      <c r="DD14" s="23">
        <v>48153</v>
      </c>
      <c r="DE14" s="23">
        <v>48183</v>
      </c>
      <c r="DF14" s="23">
        <v>48214</v>
      </c>
      <c r="DG14" s="23">
        <v>48245</v>
      </c>
      <c r="DH14" s="23">
        <v>48274</v>
      </c>
      <c r="DI14" s="23">
        <v>48305</v>
      </c>
      <c r="DJ14" s="23">
        <v>48335</v>
      </c>
      <c r="DK14" s="23">
        <v>48366</v>
      </c>
      <c r="DL14" s="23">
        <v>48396</v>
      </c>
      <c r="DM14" s="23">
        <v>48427</v>
      </c>
      <c r="DN14" s="23">
        <v>48458</v>
      </c>
      <c r="DO14" s="23">
        <v>48488</v>
      </c>
      <c r="DP14" s="23">
        <v>48519</v>
      </c>
      <c r="DQ14" s="23">
        <v>48549</v>
      </c>
      <c r="DR14" s="23">
        <v>48580</v>
      </c>
      <c r="DS14" s="23">
        <v>48611</v>
      </c>
      <c r="DT14" s="23">
        <v>48639</v>
      </c>
      <c r="DU14" s="23">
        <v>48670</v>
      </c>
      <c r="DV14" s="23">
        <v>48700</v>
      </c>
      <c r="DW14" s="23">
        <v>48731</v>
      </c>
      <c r="DX14" s="23">
        <v>48761</v>
      </c>
      <c r="DY14" s="23">
        <v>48792</v>
      </c>
      <c r="DZ14" s="23">
        <v>48823</v>
      </c>
      <c r="EA14" s="23">
        <v>48853</v>
      </c>
      <c r="EB14" s="23">
        <v>48884</v>
      </c>
      <c r="EC14" s="23">
        <v>48914</v>
      </c>
      <c r="ED14" s="23">
        <v>48945</v>
      </c>
      <c r="EE14" s="23">
        <v>48976</v>
      </c>
      <c r="EF14" s="23">
        <v>49004</v>
      </c>
      <c r="EG14" s="23">
        <v>49035</v>
      </c>
      <c r="EH14" s="23">
        <v>49065</v>
      </c>
      <c r="EI14" s="23">
        <v>49096</v>
      </c>
      <c r="EJ14" s="23">
        <v>49126</v>
      </c>
      <c r="EK14" s="23">
        <v>49157</v>
      </c>
      <c r="EL14" s="23">
        <v>49188</v>
      </c>
      <c r="EM14" s="23">
        <v>49218</v>
      </c>
      <c r="EN14" s="23">
        <v>49249</v>
      </c>
      <c r="EO14" s="23">
        <v>49279</v>
      </c>
      <c r="EP14" s="23">
        <v>49310</v>
      </c>
      <c r="EQ14" s="23">
        <v>49341</v>
      </c>
      <c r="ER14" s="23">
        <v>49369</v>
      </c>
      <c r="ES14" s="23">
        <v>49400</v>
      </c>
      <c r="ET14" s="23">
        <v>49430</v>
      </c>
      <c r="EU14" s="23">
        <v>49461</v>
      </c>
      <c r="EV14" s="23">
        <v>49491</v>
      </c>
      <c r="EW14" s="23">
        <v>49522</v>
      </c>
      <c r="EX14" s="23">
        <v>49553</v>
      </c>
      <c r="EY14" s="23">
        <v>49583</v>
      </c>
      <c r="EZ14" s="23">
        <v>49614</v>
      </c>
      <c r="FA14" s="23">
        <v>49644</v>
      </c>
      <c r="FB14" s="23">
        <v>49675</v>
      </c>
      <c r="FC14" s="23">
        <v>49706</v>
      </c>
      <c r="FD14" s="23">
        <v>49735</v>
      </c>
      <c r="FE14" s="23">
        <v>49766</v>
      </c>
      <c r="FF14" s="23">
        <v>49796</v>
      </c>
      <c r="FG14" s="23">
        <v>49827</v>
      </c>
      <c r="FH14" s="23">
        <v>49857</v>
      </c>
      <c r="FI14" s="23">
        <v>49888</v>
      </c>
      <c r="FJ14" s="23">
        <v>49919</v>
      </c>
      <c r="FK14" s="23">
        <v>49949</v>
      </c>
      <c r="FL14" s="23">
        <v>49980</v>
      </c>
      <c r="FM14" s="23">
        <v>50010</v>
      </c>
      <c r="FN14" s="23">
        <v>50041</v>
      </c>
      <c r="FO14" s="23">
        <v>50072</v>
      </c>
      <c r="FP14" s="23">
        <v>50100</v>
      </c>
      <c r="FQ14" s="23">
        <v>50131</v>
      </c>
      <c r="FR14" s="23">
        <v>50161</v>
      </c>
      <c r="FS14" s="23">
        <v>50192</v>
      </c>
      <c r="FT14" s="23">
        <v>50222</v>
      </c>
      <c r="FU14" s="23">
        <v>50253</v>
      </c>
      <c r="FV14" s="23">
        <v>50284</v>
      </c>
      <c r="FW14" s="23">
        <v>50314</v>
      </c>
      <c r="FX14" s="23">
        <v>50345</v>
      </c>
      <c r="FY14" s="23">
        <v>50375</v>
      </c>
      <c r="FZ14" s="23">
        <v>50406</v>
      </c>
      <c r="GA14" s="23">
        <v>50437</v>
      </c>
      <c r="GB14" s="23">
        <v>50465</v>
      </c>
      <c r="GC14" s="23">
        <v>50496</v>
      </c>
      <c r="GD14" s="23">
        <v>50526</v>
      </c>
      <c r="GE14" s="23">
        <v>50557</v>
      </c>
      <c r="GF14" s="23">
        <v>50587</v>
      </c>
      <c r="GG14" s="23">
        <v>50618</v>
      </c>
      <c r="GH14" s="23">
        <v>50649</v>
      </c>
      <c r="GI14" s="23">
        <v>50679</v>
      </c>
      <c r="GJ14" s="23">
        <v>50710</v>
      </c>
      <c r="GK14" s="23">
        <v>50740</v>
      </c>
      <c r="GL14" s="23">
        <v>50771</v>
      </c>
      <c r="GM14" s="23">
        <v>50802</v>
      </c>
      <c r="GN14" s="23">
        <v>50830</v>
      </c>
      <c r="GO14" s="23">
        <v>50861</v>
      </c>
      <c r="GP14" s="23">
        <v>50891</v>
      </c>
      <c r="GQ14" s="23">
        <v>50922</v>
      </c>
      <c r="GR14" s="23">
        <v>50952</v>
      </c>
      <c r="GS14" s="23">
        <v>50983</v>
      </c>
      <c r="GT14" s="23">
        <v>51014</v>
      </c>
      <c r="GU14" s="23">
        <v>51044</v>
      </c>
      <c r="GV14" s="23">
        <v>51075</v>
      </c>
      <c r="GW14" s="23">
        <v>51105</v>
      </c>
      <c r="GX14" s="23">
        <v>51136</v>
      </c>
      <c r="GY14" s="23">
        <v>51167</v>
      </c>
      <c r="GZ14" s="23">
        <v>51196</v>
      </c>
      <c r="HA14" s="23">
        <v>51227</v>
      </c>
      <c r="HB14" s="23">
        <v>51257</v>
      </c>
      <c r="HC14" s="23">
        <v>51288</v>
      </c>
      <c r="HD14" s="23">
        <v>51318</v>
      </c>
      <c r="HE14" s="23">
        <v>51349</v>
      </c>
      <c r="HF14" s="23">
        <v>51380</v>
      </c>
      <c r="HG14" s="23">
        <v>51410</v>
      </c>
      <c r="HH14" s="23">
        <v>51441</v>
      </c>
      <c r="HI14" s="23">
        <v>51471</v>
      </c>
      <c r="HJ14" s="23">
        <v>51502</v>
      </c>
      <c r="HK14" s="23">
        <v>51533</v>
      </c>
      <c r="HL14" s="23">
        <v>51561</v>
      </c>
      <c r="HM14" s="23">
        <v>51592</v>
      </c>
      <c r="HN14" s="23">
        <v>51622</v>
      </c>
      <c r="HO14" s="23">
        <v>51653</v>
      </c>
      <c r="HP14" s="23">
        <v>51683</v>
      </c>
      <c r="HQ14" s="23">
        <v>51714</v>
      </c>
      <c r="HR14" s="23">
        <v>51745</v>
      </c>
      <c r="HS14" s="23">
        <v>51775</v>
      </c>
      <c r="HT14" s="23">
        <v>51806</v>
      </c>
      <c r="HU14" s="23">
        <v>51836</v>
      </c>
      <c r="HV14" s="23">
        <v>51867</v>
      </c>
      <c r="HW14" s="23">
        <v>51898</v>
      </c>
      <c r="HX14" s="23">
        <v>51926</v>
      </c>
      <c r="HY14" s="23">
        <v>51957</v>
      </c>
      <c r="HZ14" s="23">
        <v>51987</v>
      </c>
      <c r="IA14" s="23">
        <v>52018</v>
      </c>
      <c r="IB14" s="23">
        <v>52048</v>
      </c>
      <c r="IC14" s="23">
        <v>52079</v>
      </c>
      <c r="ID14" s="23">
        <v>52110</v>
      </c>
      <c r="IE14" s="23">
        <v>52140</v>
      </c>
      <c r="IF14" s="23">
        <v>52171</v>
      </c>
      <c r="IG14" s="23">
        <v>52201</v>
      </c>
      <c r="IH14" s="23">
        <v>52232</v>
      </c>
      <c r="II14" s="23">
        <v>52263</v>
      </c>
      <c r="IJ14" s="23">
        <v>52291</v>
      </c>
      <c r="IK14" s="23">
        <v>52322</v>
      </c>
      <c r="IL14" s="23">
        <v>52352</v>
      </c>
      <c r="IM14" s="23">
        <v>52383</v>
      </c>
      <c r="IN14" s="23">
        <v>52413</v>
      </c>
      <c r="IO14" s="23">
        <v>52444</v>
      </c>
      <c r="IP14" s="23">
        <v>52475</v>
      </c>
      <c r="IQ14" s="23">
        <v>52505</v>
      </c>
      <c r="IR14" s="23">
        <v>52536</v>
      </c>
      <c r="IS14" s="23">
        <v>52566</v>
      </c>
      <c r="IT14" s="23">
        <v>52597</v>
      </c>
      <c r="IU14" s="23">
        <v>52628</v>
      </c>
      <c r="IV14" s="23">
        <v>52657</v>
      </c>
      <c r="IW14" s="23">
        <v>52688</v>
      </c>
      <c r="IX14" s="23">
        <v>52718</v>
      </c>
      <c r="IY14" s="23">
        <v>52749</v>
      </c>
      <c r="IZ14" s="23">
        <v>52779</v>
      </c>
      <c r="JA14" s="23">
        <v>52810</v>
      </c>
      <c r="JB14" s="23">
        <v>52841</v>
      </c>
      <c r="JC14" s="23">
        <v>52871</v>
      </c>
      <c r="JD14" s="23">
        <v>52902</v>
      </c>
      <c r="JE14" s="23">
        <v>52932</v>
      </c>
      <c r="JF14" s="23">
        <v>52963</v>
      </c>
      <c r="JG14" s="23">
        <v>52994</v>
      </c>
      <c r="JH14" s="23">
        <v>53022</v>
      </c>
      <c r="JI14" s="23">
        <v>53053</v>
      </c>
      <c r="JJ14" s="23">
        <v>53083</v>
      </c>
      <c r="JK14" s="23">
        <v>53114</v>
      </c>
      <c r="JL14" s="23">
        <v>53144</v>
      </c>
      <c r="JM14" s="23">
        <v>53175</v>
      </c>
      <c r="JN14" s="23">
        <v>53206</v>
      </c>
      <c r="JO14" s="23">
        <v>53236</v>
      </c>
      <c r="JP14" s="23">
        <v>53267</v>
      </c>
      <c r="JQ14" s="23">
        <v>53297</v>
      </c>
      <c r="JR14" s="23">
        <v>53328</v>
      </c>
      <c r="JS14" s="23">
        <v>53359</v>
      </c>
      <c r="JT14" s="23">
        <v>53387</v>
      </c>
      <c r="JU14" s="23">
        <v>53418</v>
      </c>
      <c r="JV14" s="23">
        <v>53448</v>
      </c>
      <c r="JW14" s="23">
        <v>53479</v>
      </c>
      <c r="JX14" s="23">
        <v>53509</v>
      </c>
      <c r="JY14" s="23">
        <v>53540</v>
      </c>
      <c r="JZ14" s="23">
        <v>53571</v>
      </c>
      <c r="KA14" s="23">
        <v>53601</v>
      </c>
      <c r="KB14" s="23">
        <v>53632</v>
      </c>
      <c r="KC14" s="23">
        <v>53662</v>
      </c>
      <c r="KD14" s="23">
        <v>53693</v>
      </c>
      <c r="KE14" s="23">
        <v>53724</v>
      </c>
      <c r="KF14" s="23">
        <v>53752</v>
      </c>
      <c r="KG14" s="23">
        <v>53783</v>
      </c>
      <c r="KH14" s="23">
        <v>53813</v>
      </c>
      <c r="KI14" s="23">
        <v>53844</v>
      </c>
      <c r="KJ14" s="23">
        <v>53874</v>
      </c>
      <c r="KK14" s="23">
        <v>53905</v>
      </c>
      <c r="KL14" s="23">
        <v>53936</v>
      </c>
      <c r="KM14" s="23">
        <v>53966</v>
      </c>
      <c r="KN14" s="23">
        <v>53997</v>
      </c>
      <c r="KO14" s="23">
        <v>54027</v>
      </c>
      <c r="KP14" s="23">
        <v>54058</v>
      </c>
      <c r="KQ14" s="23">
        <v>54089</v>
      </c>
      <c r="KR14" s="23">
        <v>54118</v>
      </c>
      <c r="KS14" s="23">
        <v>54149</v>
      </c>
      <c r="KT14" s="23">
        <v>54179</v>
      </c>
      <c r="KU14" s="23">
        <v>54210</v>
      </c>
      <c r="KV14" s="23">
        <v>54240</v>
      </c>
      <c r="KW14" s="23">
        <v>54271</v>
      </c>
      <c r="KX14" s="23">
        <v>54302</v>
      </c>
      <c r="KY14" s="23">
        <v>54332</v>
      </c>
      <c r="KZ14" s="23">
        <v>54363</v>
      </c>
      <c r="LA14" s="23">
        <v>54393</v>
      </c>
      <c r="LB14" s="23">
        <v>54424</v>
      </c>
      <c r="LC14" s="23">
        <v>54455</v>
      </c>
      <c r="LD14" s="23">
        <v>54483</v>
      </c>
      <c r="LE14" s="23">
        <v>54514</v>
      </c>
      <c r="LF14" s="23">
        <v>54544</v>
      </c>
      <c r="LG14" s="23">
        <v>54575</v>
      </c>
      <c r="LH14" s="23">
        <v>54605</v>
      </c>
      <c r="LI14" s="23">
        <v>54636</v>
      </c>
      <c r="LJ14" s="23">
        <v>54667</v>
      </c>
      <c r="LK14" s="23">
        <v>54697</v>
      </c>
      <c r="LL14" s="23">
        <v>54728</v>
      </c>
      <c r="LM14" s="23">
        <v>54758</v>
      </c>
      <c r="LN14" s="23">
        <v>54789</v>
      </c>
      <c r="LO14" s="23">
        <v>54820</v>
      </c>
      <c r="LP14" s="23">
        <v>54848</v>
      </c>
      <c r="LQ14" s="23">
        <v>54879</v>
      </c>
      <c r="LR14" s="23">
        <v>54909</v>
      </c>
      <c r="LS14" s="23">
        <v>54940</v>
      </c>
      <c r="LT14" s="23">
        <v>54970</v>
      </c>
      <c r="LU14" s="23">
        <v>55001</v>
      </c>
      <c r="LV14" s="23">
        <v>55032</v>
      </c>
      <c r="LW14" s="23">
        <v>55062</v>
      </c>
      <c r="LX14" s="23">
        <v>55093</v>
      </c>
      <c r="LY14" s="23">
        <v>55123</v>
      </c>
    </row>
    <row r="15" spans="1:337" x14ac:dyDescent="0.35">
      <c r="A15" s="26" t="s">
        <v>37</v>
      </c>
      <c r="B15" s="96" t="s">
        <v>223</v>
      </c>
      <c r="C15" s="96" t="s">
        <v>223</v>
      </c>
      <c r="D15" s="96" t="s">
        <v>223</v>
      </c>
      <c r="E15" s="96" t="s">
        <v>223</v>
      </c>
      <c r="F15" s="96" t="s">
        <v>223</v>
      </c>
      <c r="G15" s="96" t="s">
        <v>223</v>
      </c>
      <c r="H15" s="96" t="s">
        <v>223</v>
      </c>
      <c r="I15" s="96" t="s">
        <v>223</v>
      </c>
      <c r="J15" s="96" t="s">
        <v>223</v>
      </c>
      <c r="K15" s="96" t="s">
        <v>223</v>
      </c>
      <c r="L15" s="96" t="s">
        <v>223</v>
      </c>
      <c r="M15" s="96" t="s">
        <v>223</v>
      </c>
      <c r="N15" s="96" t="s">
        <v>223</v>
      </c>
      <c r="O15" s="96" t="s">
        <v>223</v>
      </c>
      <c r="P15" s="96" t="s">
        <v>223</v>
      </c>
      <c r="Q15" s="96" t="s">
        <v>223</v>
      </c>
      <c r="R15" s="96" t="s">
        <v>223</v>
      </c>
      <c r="S15" s="96" t="s">
        <v>223</v>
      </c>
      <c r="T15" s="96" t="s">
        <v>223</v>
      </c>
      <c r="U15" s="96" t="s">
        <v>223</v>
      </c>
      <c r="V15" s="96" t="s">
        <v>223</v>
      </c>
      <c r="W15" s="96" t="s">
        <v>223</v>
      </c>
      <c r="X15" s="96" t="s">
        <v>223</v>
      </c>
      <c r="Y15" s="96" t="s">
        <v>223</v>
      </c>
      <c r="Z15" s="96" t="s">
        <v>223</v>
      </c>
      <c r="AA15" s="96" t="s">
        <v>223</v>
      </c>
      <c r="AB15" s="96" t="s">
        <v>223</v>
      </c>
      <c r="AC15" s="96" t="s">
        <v>223</v>
      </c>
      <c r="AD15" s="96" t="s">
        <v>223</v>
      </c>
      <c r="AE15" s="96" t="s">
        <v>223</v>
      </c>
      <c r="AF15" s="96" t="s">
        <v>223</v>
      </c>
      <c r="AG15" s="96" t="s">
        <v>223</v>
      </c>
      <c r="AH15" s="96" t="s">
        <v>223</v>
      </c>
      <c r="AI15" s="96" t="s">
        <v>223</v>
      </c>
      <c r="AJ15" s="96" t="s">
        <v>223</v>
      </c>
      <c r="AK15" s="96" t="s">
        <v>223</v>
      </c>
      <c r="AL15" s="96" t="s">
        <v>223</v>
      </c>
      <c r="AM15" s="96" t="s">
        <v>223</v>
      </c>
      <c r="AN15" s="96" t="s">
        <v>223</v>
      </c>
      <c r="AO15" s="96" t="s">
        <v>223</v>
      </c>
      <c r="AP15" s="96" t="s">
        <v>223</v>
      </c>
      <c r="AQ15" s="96" t="s">
        <v>223</v>
      </c>
      <c r="AR15" s="96" t="s">
        <v>223</v>
      </c>
      <c r="AS15" s="96" t="s">
        <v>223</v>
      </c>
      <c r="AT15" s="96" t="s">
        <v>223</v>
      </c>
      <c r="AU15" s="96" t="s">
        <v>223</v>
      </c>
      <c r="AV15" s="96" t="s">
        <v>223</v>
      </c>
      <c r="AW15" s="96" t="s">
        <v>223</v>
      </c>
      <c r="AX15" s="96" t="s">
        <v>223</v>
      </c>
      <c r="AY15" s="96" t="s">
        <v>223</v>
      </c>
      <c r="AZ15" s="96" t="s">
        <v>223</v>
      </c>
      <c r="BA15" s="96" t="s">
        <v>223</v>
      </c>
      <c r="BB15" s="96" t="s">
        <v>223</v>
      </c>
      <c r="BC15" s="96" t="s">
        <v>223</v>
      </c>
      <c r="BD15" s="96" t="s">
        <v>223</v>
      </c>
      <c r="BE15" s="96" t="s">
        <v>223</v>
      </c>
      <c r="BF15" s="96" t="s">
        <v>223</v>
      </c>
      <c r="BG15" s="96" t="s">
        <v>223</v>
      </c>
      <c r="BH15" s="96" t="s">
        <v>223</v>
      </c>
      <c r="BI15" s="96" t="s">
        <v>223</v>
      </c>
      <c r="BJ15" s="96" t="s">
        <v>223</v>
      </c>
      <c r="BK15" s="96" t="s">
        <v>223</v>
      </c>
      <c r="BL15" s="96" t="s">
        <v>223</v>
      </c>
      <c r="BM15" s="96" t="s">
        <v>223</v>
      </c>
      <c r="BN15" s="96" t="s">
        <v>223</v>
      </c>
      <c r="BO15" s="96" t="s">
        <v>223</v>
      </c>
      <c r="BP15" s="96" t="s">
        <v>223</v>
      </c>
      <c r="BQ15" s="96" t="s">
        <v>223</v>
      </c>
      <c r="BR15" s="96" t="s">
        <v>223</v>
      </c>
      <c r="BS15" s="96" t="s">
        <v>223</v>
      </c>
      <c r="BT15" s="96" t="s">
        <v>223</v>
      </c>
      <c r="BU15" s="96" t="s">
        <v>223</v>
      </c>
      <c r="BV15" s="96" t="s">
        <v>223</v>
      </c>
      <c r="BW15" s="96" t="s">
        <v>223</v>
      </c>
      <c r="BX15" s="96" t="s">
        <v>223</v>
      </c>
      <c r="BY15" s="96" t="s">
        <v>223</v>
      </c>
      <c r="BZ15" s="96" t="s">
        <v>223</v>
      </c>
      <c r="CA15" s="96" t="s">
        <v>223</v>
      </c>
      <c r="CB15" s="96" t="s">
        <v>223</v>
      </c>
      <c r="CC15" s="96" t="s">
        <v>223</v>
      </c>
      <c r="CD15" s="96" t="s">
        <v>223</v>
      </c>
      <c r="CE15" s="96" t="s">
        <v>223</v>
      </c>
      <c r="CF15" s="96" t="s">
        <v>223</v>
      </c>
      <c r="CG15" s="96" t="s">
        <v>223</v>
      </c>
      <c r="CH15" s="96" t="s">
        <v>223</v>
      </c>
      <c r="CI15" s="96" t="s">
        <v>223</v>
      </c>
      <c r="CJ15" s="96" t="s">
        <v>223</v>
      </c>
      <c r="CK15" s="96" t="s">
        <v>223</v>
      </c>
      <c r="CL15" s="96" t="s">
        <v>223</v>
      </c>
      <c r="CM15" s="96" t="s">
        <v>223</v>
      </c>
      <c r="CN15" s="96" t="s">
        <v>223</v>
      </c>
      <c r="CO15" s="96" t="s">
        <v>223</v>
      </c>
      <c r="CP15" s="96" t="s">
        <v>223</v>
      </c>
      <c r="CQ15" s="96" t="s">
        <v>223</v>
      </c>
      <c r="CR15" s="96" t="s">
        <v>223</v>
      </c>
      <c r="CS15" s="96" t="s">
        <v>223</v>
      </c>
      <c r="CT15" s="96" t="s">
        <v>223</v>
      </c>
      <c r="CU15" s="96" t="s">
        <v>223</v>
      </c>
      <c r="CV15" s="96" t="s">
        <v>223</v>
      </c>
      <c r="CW15" s="96" t="s">
        <v>223</v>
      </c>
      <c r="CX15" s="96" t="s">
        <v>223</v>
      </c>
      <c r="CY15" s="96" t="s">
        <v>223</v>
      </c>
      <c r="CZ15" s="96" t="s">
        <v>223</v>
      </c>
      <c r="DA15" s="96" t="s">
        <v>223</v>
      </c>
      <c r="DB15" s="96" t="s">
        <v>223</v>
      </c>
      <c r="DC15" s="96" t="s">
        <v>223</v>
      </c>
      <c r="DD15" s="96" t="s">
        <v>223</v>
      </c>
      <c r="DE15" s="96" t="s">
        <v>223</v>
      </c>
      <c r="DF15" s="96" t="s">
        <v>223</v>
      </c>
      <c r="DG15" s="96" t="s">
        <v>223</v>
      </c>
      <c r="DH15" s="96" t="s">
        <v>223</v>
      </c>
      <c r="DI15" s="96" t="s">
        <v>223</v>
      </c>
      <c r="DJ15" s="96" t="s">
        <v>223</v>
      </c>
      <c r="DK15" s="96" t="s">
        <v>223</v>
      </c>
      <c r="DL15" s="96" t="s">
        <v>223</v>
      </c>
      <c r="DM15" s="96" t="s">
        <v>223</v>
      </c>
      <c r="DN15" s="96" t="s">
        <v>223</v>
      </c>
      <c r="DO15" s="96" t="s">
        <v>223</v>
      </c>
      <c r="DP15" s="96" t="s">
        <v>223</v>
      </c>
      <c r="DQ15" s="96" t="s">
        <v>223</v>
      </c>
      <c r="DR15" s="96" t="s">
        <v>223</v>
      </c>
      <c r="DS15" s="96" t="s">
        <v>223</v>
      </c>
      <c r="DT15" s="96" t="s">
        <v>223</v>
      </c>
      <c r="DU15" s="96" t="s">
        <v>223</v>
      </c>
      <c r="DV15" s="96" t="s">
        <v>223</v>
      </c>
      <c r="DW15" s="96" t="s">
        <v>223</v>
      </c>
      <c r="DX15" s="96" t="s">
        <v>223</v>
      </c>
      <c r="DY15" s="96" t="s">
        <v>223</v>
      </c>
      <c r="DZ15" s="96" t="s">
        <v>223</v>
      </c>
      <c r="EA15" s="96" t="s">
        <v>223</v>
      </c>
      <c r="EB15" s="96" t="s">
        <v>223</v>
      </c>
      <c r="EC15" s="96" t="s">
        <v>223</v>
      </c>
      <c r="ED15" s="96" t="s">
        <v>223</v>
      </c>
      <c r="EE15" s="96" t="s">
        <v>223</v>
      </c>
      <c r="EF15" s="96" t="s">
        <v>223</v>
      </c>
      <c r="EG15" s="96" t="s">
        <v>223</v>
      </c>
      <c r="EH15" s="96" t="s">
        <v>223</v>
      </c>
      <c r="EI15" s="96" t="s">
        <v>223</v>
      </c>
      <c r="EJ15" s="96" t="s">
        <v>223</v>
      </c>
      <c r="EK15" s="96" t="s">
        <v>223</v>
      </c>
      <c r="EL15" s="96" t="s">
        <v>223</v>
      </c>
      <c r="EM15" s="96" t="s">
        <v>223</v>
      </c>
      <c r="EN15" s="96" t="s">
        <v>223</v>
      </c>
      <c r="EO15" s="96" t="s">
        <v>223</v>
      </c>
      <c r="EP15" s="96" t="s">
        <v>223</v>
      </c>
      <c r="EQ15" s="96" t="s">
        <v>223</v>
      </c>
      <c r="ER15" s="96" t="s">
        <v>223</v>
      </c>
      <c r="ES15" s="96" t="s">
        <v>223</v>
      </c>
      <c r="ET15" s="96" t="s">
        <v>223</v>
      </c>
      <c r="EU15" s="96" t="s">
        <v>223</v>
      </c>
      <c r="EV15" s="96" t="s">
        <v>223</v>
      </c>
      <c r="EW15" s="96" t="s">
        <v>223</v>
      </c>
      <c r="EX15" s="96" t="s">
        <v>223</v>
      </c>
      <c r="EY15" s="96" t="s">
        <v>223</v>
      </c>
      <c r="EZ15" s="96" t="s">
        <v>223</v>
      </c>
      <c r="FA15" s="96" t="s">
        <v>223</v>
      </c>
      <c r="FB15" s="96" t="s">
        <v>223</v>
      </c>
      <c r="FC15" s="96" t="s">
        <v>223</v>
      </c>
      <c r="FD15" s="96" t="s">
        <v>223</v>
      </c>
      <c r="FE15" s="96" t="s">
        <v>223</v>
      </c>
      <c r="FF15" s="96" t="s">
        <v>223</v>
      </c>
      <c r="FG15" s="96" t="s">
        <v>223</v>
      </c>
      <c r="FH15" s="96" t="s">
        <v>223</v>
      </c>
      <c r="FI15" s="96" t="s">
        <v>223</v>
      </c>
      <c r="FJ15" s="96" t="s">
        <v>223</v>
      </c>
      <c r="FK15" s="96" t="s">
        <v>223</v>
      </c>
      <c r="FL15" s="96" t="s">
        <v>223</v>
      </c>
      <c r="FM15" s="96" t="s">
        <v>223</v>
      </c>
      <c r="FN15" s="96" t="s">
        <v>223</v>
      </c>
      <c r="FO15" s="96" t="s">
        <v>223</v>
      </c>
      <c r="FP15" s="96" t="s">
        <v>223</v>
      </c>
      <c r="FQ15" s="96" t="s">
        <v>223</v>
      </c>
      <c r="FR15" s="96" t="s">
        <v>223</v>
      </c>
      <c r="FS15" s="96" t="s">
        <v>223</v>
      </c>
      <c r="FT15" s="96" t="s">
        <v>223</v>
      </c>
      <c r="FU15" s="96" t="s">
        <v>223</v>
      </c>
      <c r="FV15" s="96" t="s">
        <v>223</v>
      </c>
      <c r="FW15" s="96" t="s">
        <v>223</v>
      </c>
      <c r="FX15" s="96" t="s">
        <v>223</v>
      </c>
      <c r="FY15" s="96" t="s">
        <v>223</v>
      </c>
      <c r="FZ15" s="96" t="s">
        <v>223</v>
      </c>
      <c r="GA15" s="96" t="s">
        <v>223</v>
      </c>
      <c r="GB15" s="96" t="s">
        <v>223</v>
      </c>
      <c r="GC15" s="96" t="s">
        <v>223</v>
      </c>
      <c r="GD15" s="96" t="s">
        <v>223</v>
      </c>
      <c r="GE15" s="96" t="s">
        <v>223</v>
      </c>
      <c r="GF15" s="96" t="s">
        <v>223</v>
      </c>
      <c r="GG15" s="96" t="s">
        <v>223</v>
      </c>
      <c r="GH15" s="96" t="s">
        <v>223</v>
      </c>
      <c r="GI15" s="96" t="s">
        <v>223</v>
      </c>
      <c r="GJ15" s="96" t="s">
        <v>223</v>
      </c>
      <c r="GK15" s="96" t="s">
        <v>223</v>
      </c>
      <c r="GL15" s="96" t="s">
        <v>223</v>
      </c>
      <c r="GM15" s="96" t="s">
        <v>223</v>
      </c>
      <c r="GN15" s="96" t="s">
        <v>223</v>
      </c>
      <c r="GO15" s="96" t="s">
        <v>223</v>
      </c>
      <c r="GP15" s="96" t="s">
        <v>223</v>
      </c>
      <c r="GQ15" s="96" t="s">
        <v>223</v>
      </c>
      <c r="GR15" s="96" t="s">
        <v>223</v>
      </c>
      <c r="GS15" s="96" t="s">
        <v>223</v>
      </c>
      <c r="GT15" s="96" t="s">
        <v>223</v>
      </c>
      <c r="GU15" s="96" t="s">
        <v>223</v>
      </c>
      <c r="GV15" s="96" t="s">
        <v>223</v>
      </c>
      <c r="GW15" s="96" t="s">
        <v>223</v>
      </c>
      <c r="GX15" s="96" t="s">
        <v>223</v>
      </c>
      <c r="GY15" s="96" t="s">
        <v>223</v>
      </c>
      <c r="GZ15" s="96" t="s">
        <v>223</v>
      </c>
      <c r="HA15" s="96" t="s">
        <v>223</v>
      </c>
      <c r="HB15" s="96" t="s">
        <v>223</v>
      </c>
      <c r="HC15" s="96" t="s">
        <v>223</v>
      </c>
      <c r="HD15" s="96" t="s">
        <v>223</v>
      </c>
      <c r="HE15" s="96" t="s">
        <v>223</v>
      </c>
      <c r="HF15" s="96" t="s">
        <v>223</v>
      </c>
      <c r="HG15" s="96" t="s">
        <v>223</v>
      </c>
      <c r="HH15" s="96" t="s">
        <v>223</v>
      </c>
      <c r="HI15" s="96" t="s">
        <v>223</v>
      </c>
      <c r="HJ15" s="96" t="s">
        <v>223</v>
      </c>
      <c r="HK15" s="96" t="s">
        <v>223</v>
      </c>
      <c r="HL15" s="96" t="s">
        <v>223</v>
      </c>
      <c r="HM15" s="96" t="s">
        <v>223</v>
      </c>
      <c r="HN15" s="96" t="s">
        <v>223</v>
      </c>
      <c r="HO15" s="96" t="s">
        <v>223</v>
      </c>
      <c r="HP15" s="96" t="s">
        <v>223</v>
      </c>
      <c r="HQ15" s="96" t="s">
        <v>223</v>
      </c>
      <c r="HR15" s="96" t="s">
        <v>223</v>
      </c>
      <c r="HS15" s="96" t="s">
        <v>223</v>
      </c>
      <c r="HT15" s="96" t="s">
        <v>223</v>
      </c>
      <c r="HU15" s="96" t="s">
        <v>223</v>
      </c>
      <c r="HV15" s="96" t="s">
        <v>223</v>
      </c>
      <c r="HW15" s="96" t="s">
        <v>223</v>
      </c>
      <c r="HX15" s="96" t="s">
        <v>223</v>
      </c>
      <c r="HY15" s="96" t="s">
        <v>223</v>
      </c>
      <c r="HZ15" s="96" t="s">
        <v>223</v>
      </c>
      <c r="IA15" s="96" t="s">
        <v>223</v>
      </c>
      <c r="IB15" s="96" t="s">
        <v>223</v>
      </c>
      <c r="IC15" s="96" t="s">
        <v>223</v>
      </c>
      <c r="ID15" s="96" t="s">
        <v>223</v>
      </c>
      <c r="IE15" s="96" t="s">
        <v>223</v>
      </c>
      <c r="IF15" s="96" t="s">
        <v>223</v>
      </c>
      <c r="IG15" s="96" t="s">
        <v>223</v>
      </c>
      <c r="IH15" s="96" t="s">
        <v>223</v>
      </c>
      <c r="II15" s="96" t="s">
        <v>223</v>
      </c>
      <c r="IJ15" s="96" t="s">
        <v>223</v>
      </c>
      <c r="IK15" s="96" t="s">
        <v>223</v>
      </c>
      <c r="IL15" s="96" t="s">
        <v>223</v>
      </c>
      <c r="IM15" s="96" t="s">
        <v>223</v>
      </c>
      <c r="IN15" s="96" t="s">
        <v>223</v>
      </c>
      <c r="IO15" s="96" t="s">
        <v>223</v>
      </c>
      <c r="IP15" s="96" t="s">
        <v>223</v>
      </c>
      <c r="IQ15" s="96" t="s">
        <v>223</v>
      </c>
      <c r="IR15" s="96" t="s">
        <v>223</v>
      </c>
      <c r="IS15" s="96" t="s">
        <v>223</v>
      </c>
      <c r="IT15" s="96" t="s">
        <v>223</v>
      </c>
      <c r="IU15" s="96" t="s">
        <v>223</v>
      </c>
      <c r="IV15" s="96" t="s">
        <v>223</v>
      </c>
      <c r="IW15" s="96" t="s">
        <v>223</v>
      </c>
      <c r="IX15" s="96" t="s">
        <v>223</v>
      </c>
      <c r="IY15" s="96" t="s">
        <v>223</v>
      </c>
      <c r="IZ15" s="96" t="s">
        <v>223</v>
      </c>
      <c r="JA15" s="96" t="s">
        <v>223</v>
      </c>
      <c r="JB15" s="96" t="s">
        <v>223</v>
      </c>
      <c r="JC15" s="96" t="s">
        <v>223</v>
      </c>
      <c r="JD15" s="96" t="s">
        <v>223</v>
      </c>
      <c r="JE15" s="96" t="s">
        <v>223</v>
      </c>
      <c r="JF15" s="96" t="s">
        <v>223</v>
      </c>
      <c r="JG15" s="96" t="s">
        <v>223</v>
      </c>
      <c r="JH15" s="96" t="s">
        <v>223</v>
      </c>
      <c r="JI15" s="96" t="s">
        <v>223</v>
      </c>
      <c r="JJ15" s="96" t="s">
        <v>223</v>
      </c>
      <c r="JK15" s="96" t="s">
        <v>223</v>
      </c>
      <c r="JL15" s="96" t="s">
        <v>223</v>
      </c>
      <c r="JM15" s="96" t="s">
        <v>223</v>
      </c>
      <c r="JN15" s="96" t="s">
        <v>223</v>
      </c>
      <c r="JO15" s="96" t="s">
        <v>223</v>
      </c>
      <c r="JP15" s="96" t="s">
        <v>223</v>
      </c>
      <c r="JQ15" s="96" t="s">
        <v>223</v>
      </c>
      <c r="JR15" s="96" t="s">
        <v>223</v>
      </c>
      <c r="JS15" s="96" t="s">
        <v>223</v>
      </c>
      <c r="JT15" s="96" t="s">
        <v>223</v>
      </c>
      <c r="JU15" s="96" t="s">
        <v>223</v>
      </c>
      <c r="JV15" s="96" t="s">
        <v>223</v>
      </c>
      <c r="JW15" s="96" t="s">
        <v>223</v>
      </c>
      <c r="JX15" s="96" t="s">
        <v>223</v>
      </c>
      <c r="JY15" s="96" t="s">
        <v>223</v>
      </c>
      <c r="JZ15" s="96" t="s">
        <v>223</v>
      </c>
      <c r="KA15" s="96" t="s">
        <v>223</v>
      </c>
      <c r="KB15" s="96" t="s">
        <v>223</v>
      </c>
      <c r="KC15" s="96" t="s">
        <v>223</v>
      </c>
      <c r="KD15" s="96" t="s">
        <v>223</v>
      </c>
      <c r="KE15" s="96" t="s">
        <v>223</v>
      </c>
      <c r="KF15" s="96" t="s">
        <v>223</v>
      </c>
      <c r="KG15" s="96" t="s">
        <v>223</v>
      </c>
      <c r="KH15" s="96" t="s">
        <v>223</v>
      </c>
      <c r="KI15" s="96" t="s">
        <v>223</v>
      </c>
      <c r="KJ15" s="96" t="s">
        <v>223</v>
      </c>
      <c r="KK15" s="96" t="s">
        <v>223</v>
      </c>
      <c r="KL15" s="96" t="s">
        <v>223</v>
      </c>
      <c r="KM15" s="96" t="s">
        <v>223</v>
      </c>
      <c r="KN15" s="96" t="s">
        <v>223</v>
      </c>
      <c r="KO15" s="96" t="s">
        <v>223</v>
      </c>
      <c r="KP15" s="96" t="s">
        <v>223</v>
      </c>
      <c r="KQ15" s="96" t="s">
        <v>223</v>
      </c>
      <c r="KR15" s="96" t="s">
        <v>223</v>
      </c>
      <c r="KS15" s="96" t="s">
        <v>223</v>
      </c>
      <c r="KT15" s="96" t="s">
        <v>223</v>
      </c>
      <c r="KU15" s="96" t="s">
        <v>223</v>
      </c>
      <c r="KV15" s="96" t="s">
        <v>223</v>
      </c>
      <c r="KW15" s="96" t="s">
        <v>223</v>
      </c>
      <c r="KX15" s="96" t="s">
        <v>223</v>
      </c>
      <c r="KY15" s="96" t="s">
        <v>223</v>
      </c>
      <c r="KZ15" s="96" t="s">
        <v>223</v>
      </c>
      <c r="LA15" s="96" t="s">
        <v>223</v>
      </c>
      <c r="LB15" s="96" t="s">
        <v>223</v>
      </c>
      <c r="LC15" s="96" t="s">
        <v>223</v>
      </c>
      <c r="LD15" s="96" t="s">
        <v>223</v>
      </c>
      <c r="LE15" s="96" t="s">
        <v>223</v>
      </c>
      <c r="LF15" s="96" t="s">
        <v>223</v>
      </c>
      <c r="LG15" s="96" t="s">
        <v>223</v>
      </c>
      <c r="LH15" s="96" t="s">
        <v>223</v>
      </c>
      <c r="LI15" s="96" t="s">
        <v>223</v>
      </c>
      <c r="LJ15" s="96" t="s">
        <v>223</v>
      </c>
      <c r="LK15" s="96" t="s">
        <v>223</v>
      </c>
      <c r="LL15" s="96" t="s">
        <v>223</v>
      </c>
      <c r="LM15" s="96" t="s">
        <v>223</v>
      </c>
      <c r="LN15" s="96" t="s">
        <v>223</v>
      </c>
      <c r="LO15" s="96" t="s">
        <v>223</v>
      </c>
      <c r="LP15" s="96" t="s">
        <v>223</v>
      </c>
      <c r="LQ15" s="96" t="s">
        <v>223</v>
      </c>
      <c r="LR15" s="96" t="s">
        <v>223</v>
      </c>
      <c r="LS15" s="96" t="s">
        <v>223</v>
      </c>
      <c r="LT15" s="96" t="s">
        <v>223</v>
      </c>
      <c r="LU15" s="96" t="s">
        <v>223</v>
      </c>
      <c r="LV15" s="96" t="s">
        <v>223</v>
      </c>
      <c r="LW15" s="96" t="s">
        <v>223</v>
      </c>
      <c r="LX15" s="96" t="s">
        <v>223</v>
      </c>
      <c r="LY15" s="96" t="s">
        <v>223</v>
      </c>
    </row>
    <row r="16" spans="1:337" x14ac:dyDescent="0.35">
      <c r="A16" s="26" t="s">
        <v>27</v>
      </c>
      <c r="B16" s="96" t="s">
        <v>223</v>
      </c>
      <c r="C16" s="96" t="s">
        <v>223</v>
      </c>
      <c r="D16" s="96" t="s">
        <v>223</v>
      </c>
      <c r="E16" s="96" t="s">
        <v>223</v>
      </c>
      <c r="F16" s="96" t="s">
        <v>223</v>
      </c>
      <c r="G16" s="96" t="s">
        <v>223</v>
      </c>
      <c r="H16" s="96" t="s">
        <v>223</v>
      </c>
      <c r="I16" s="96" t="s">
        <v>223</v>
      </c>
      <c r="J16" s="96" t="s">
        <v>223</v>
      </c>
      <c r="K16" s="96" t="s">
        <v>223</v>
      </c>
      <c r="L16" s="96" t="s">
        <v>223</v>
      </c>
      <c r="M16" s="96" t="s">
        <v>223</v>
      </c>
      <c r="N16" s="96" t="s">
        <v>223</v>
      </c>
      <c r="O16" s="96" t="s">
        <v>223</v>
      </c>
      <c r="P16" s="96" t="s">
        <v>223</v>
      </c>
      <c r="Q16" s="96" t="s">
        <v>223</v>
      </c>
      <c r="R16" s="96" t="s">
        <v>223</v>
      </c>
      <c r="S16" s="96" t="s">
        <v>223</v>
      </c>
      <c r="T16" s="96" t="s">
        <v>223</v>
      </c>
      <c r="U16" s="96" t="s">
        <v>223</v>
      </c>
      <c r="V16" s="96" t="s">
        <v>223</v>
      </c>
      <c r="W16" s="96" t="s">
        <v>223</v>
      </c>
      <c r="X16" s="96" t="s">
        <v>223</v>
      </c>
      <c r="Y16" s="96" t="s">
        <v>223</v>
      </c>
      <c r="Z16" s="96" t="s">
        <v>223</v>
      </c>
      <c r="AA16" s="96" t="s">
        <v>223</v>
      </c>
      <c r="AB16" s="96" t="s">
        <v>223</v>
      </c>
      <c r="AC16" s="96" t="s">
        <v>223</v>
      </c>
      <c r="AD16" s="96" t="s">
        <v>223</v>
      </c>
      <c r="AE16" s="96" t="s">
        <v>223</v>
      </c>
      <c r="AF16" s="96" t="s">
        <v>223</v>
      </c>
      <c r="AG16" s="96" t="s">
        <v>223</v>
      </c>
      <c r="AH16" s="96" t="s">
        <v>223</v>
      </c>
      <c r="AI16" s="96" t="s">
        <v>223</v>
      </c>
      <c r="AJ16" s="96" t="s">
        <v>223</v>
      </c>
      <c r="AK16" s="96" t="s">
        <v>223</v>
      </c>
      <c r="AL16" s="96" t="s">
        <v>223</v>
      </c>
      <c r="AM16" s="96" t="s">
        <v>223</v>
      </c>
      <c r="AN16" s="96" t="s">
        <v>223</v>
      </c>
      <c r="AO16" s="96" t="s">
        <v>223</v>
      </c>
      <c r="AP16" s="96" t="s">
        <v>223</v>
      </c>
      <c r="AQ16" s="96" t="s">
        <v>223</v>
      </c>
      <c r="AR16" s="96" t="s">
        <v>223</v>
      </c>
      <c r="AS16" s="96" t="s">
        <v>223</v>
      </c>
      <c r="AT16" s="96" t="s">
        <v>223</v>
      </c>
      <c r="AU16" s="96" t="s">
        <v>223</v>
      </c>
      <c r="AV16" s="96" t="s">
        <v>223</v>
      </c>
      <c r="AW16" s="96" t="s">
        <v>223</v>
      </c>
      <c r="AX16" s="96" t="s">
        <v>223</v>
      </c>
      <c r="AY16" s="96" t="s">
        <v>223</v>
      </c>
      <c r="AZ16" s="96" t="s">
        <v>223</v>
      </c>
      <c r="BA16" s="96" t="s">
        <v>223</v>
      </c>
      <c r="BB16" s="96" t="s">
        <v>223</v>
      </c>
      <c r="BC16" s="96" t="s">
        <v>223</v>
      </c>
      <c r="BD16" s="96" t="s">
        <v>223</v>
      </c>
      <c r="BE16" s="96" t="s">
        <v>223</v>
      </c>
      <c r="BF16" s="96" t="s">
        <v>223</v>
      </c>
      <c r="BG16" s="96" t="s">
        <v>223</v>
      </c>
      <c r="BH16" s="96" t="s">
        <v>223</v>
      </c>
      <c r="BI16" s="96" t="s">
        <v>223</v>
      </c>
      <c r="BJ16" s="96" t="s">
        <v>223</v>
      </c>
      <c r="BK16" s="96" t="s">
        <v>223</v>
      </c>
      <c r="BL16" s="96" t="s">
        <v>223</v>
      </c>
      <c r="BM16" s="96" t="s">
        <v>223</v>
      </c>
      <c r="BN16" s="96" t="s">
        <v>223</v>
      </c>
      <c r="BO16" s="96" t="s">
        <v>223</v>
      </c>
      <c r="BP16" s="96" t="s">
        <v>223</v>
      </c>
      <c r="BQ16" s="96" t="s">
        <v>223</v>
      </c>
      <c r="BR16" s="96" t="s">
        <v>223</v>
      </c>
      <c r="BS16" s="96" t="s">
        <v>223</v>
      </c>
      <c r="BT16" s="96" t="s">
        <v>223</v>
      </c>
      <c r="BU16" s="96" t="s">
        <v>223</v>
      </c>
      <c r="BV16" s="96" t="s">
        <v>223</v>
      </c>
      <c r="BW16" s="96" t="s">
        <v>223</v>
      </c>
      <c r="BX16" s="96" t="s">
        <v>223</v>
      </c>
      <c r="BY16" s="96" t="s">
        <v>223</v>
      </c>
      <c r="BZ16" s="96" t="s">
        <v>223</v>
      </c>
      <c r="CA16" s="96" t="s">
        <v>223</v>
      </c>
      <c r="CB16" s="96" t="s">
        <v>223</v>
      </c>
      <c r="CC16" s="96" t="s">
        <v>223</v>
      </c>
      <c r="CD16" s="96" t="s">
        <v>223</v>
      </c>
      <c r="CE16" s="96" t="s">
        <v>223</v>
      </c>
      <c r="CF16" s="96" t="s">
        <v>223</v>
      </c>
      <c r="CG16" s="96" t="s">
        <v>223</v>
      </c>
      <c r="CH16" s="96" t="s">
        <v>223</v>
      </c>
      <c r="CI16" s="96" t="s">
        <v>223</v>
      </c>
      <c r="CJ16" s="96" t="s">
        <v>223</v>
      </c>
      <c r="CK16" s="96" t="s">
        <v>223</v>
      </c>
      <c r="CL16" s="96" t="s">
        <v>223</v>
      </c>
      <c r="CM16" s="96" t="s">
        <v>223</v>
      </c>
      <c r="CN16" s="96" t="s">
        <v>223</v>
      </c>
      <c r="CO16" s="96" t="s">
        <v>223</v>
      </c>
      <c r="CP16" s="96" t="s">
        <v>223</v>
      </c>
      <c r="CQ16" s="96" t="s">
        <v>223</v>
      </c>
      <c r="CR16" s="96" t="s">
        <v>223</v>
      </c>
      <c r="CS16" s="96" t="s">
        <v>223</v>
      </c>
      <c r="CT16" s="96" t="s">
        <v>223</v>
      </c>
      <c r="CU16" s="96" t="s">
        <v>223</v>
      </c>
      <c r="CV16" s="96" t="s">
        <v>223</v>
      </c>
      <c r="CW16" s="96" t="s">
        <v>223</v>
      </c>
      <c r="CX16" s="96" t="s">
        <v>223</v>
      </c>
      <c r="CY16" s="96" t="s">
        <v>223</v>
      </c>
      <c r="CZ16" s="96" t="s">
        <v>223</v>
      </c>
      <c r="DA16" s="96" t="s">
        <v>223</v>
      </c>
      <c r="DB16" s="96" t="s">
        <v>223</v>
      </c>
      <c r="DC16" s="96" t="s">
        <v>223</v>
      </c>
      <c r="DD16" s="96" t="s">
        <v>223</v>
      </c>
      <c r="DE16" s="96" t="s">
        <v>223</v>
      </c>
      <c r="DF16" s="96" t="s">
        <v>223</v>
      </c>
      <c r="DG16" s="96" t="s">
        <v>223</v>
      </c>
      <c r="DH16" s="96" t="s">
        <v>223</v>
      </c>
      <c r="DI16" s="96" t="s">
        <v>223</v>
      </c>
      <c r="DJ16" s="96" t="s">
        <v>223</v>
      </c>
      <c r="DK16" s="96" t="s">
        <v>223</v>
      </c>
      <c r="DL16" s="96" t="s">
        <v>223</v>
      </c>
      <c r="DM16" s="96" t="s">
        <v>223</v>
      </c>
      <c r="DN16" s="96" t="s">
        <v>223</v>
      </c>
      <c r="DO16" s="96" t="s">
        <v>223</v>
      </c>
      <c r="DP16" s="96" t="s">
        <v>223</v>
      </c>
      <c r="DQ16" s="96" t="s">
        <v>223</v>
      </c>
      <c r="DR16" s="96" t="s">
        <v>223</v>
      </c>
      <c r="DS16" s="96" t="s">
        <v>223</v>
      </c>
      <c r="DT16" s="96" t="s">
        <v>223</v>
      </c>
      <c r="DU16" s="96" t="s">
        <v>223</v>
      </c>
      <c r="DV16" s="96" t="s">
        <v>223</v>
      </c>
      <c r="DW16" s="96" t="s">
        <v>223</v>
      </c>
      <c r="DX16" s="96" t="s">
        <v>223</v>
      </c>
      <c r="DY16" s="96" t="s">
        <v>223</v>
      </c>
      <c r="DZ16" s="96" t="s">
        <v>223</v>
      </c>
      <c r="EA16" s="96" t="s">
        <v>223</v>
      </c>
      <c r="EB16" s="96" t="s">
        <v>223</v>
      </c>
      <c r="EC16" s="96" t="s">
        <v>223</v>
      </c>
      <c r="ED16" s="96" t="s">
        <v>223</v>
      </c>
      <c r="EE16" s="96" t="s">
        <v>223</v>
      </c>
      <c r="EF16" s="96" t="s">
        <v>223</v>
      </c>
      <c r="EG16" s="96" t="s">
        <v>223</v>
      </c>
      <c r="EH16" s="96" t="s">
        <v>223</v>
      </c>
      <c r="EI16" s="96" t="s">
        <v>223</v>
      </c>
      <c r="EJ16" s="96" t="s">
        <v>223</v>
      </c>
      <c r="EK16" s="96" t="s">
        <v>223</v>
      </c>
      <c r="EL16" s="96" t="s">
        <v>223</v>
      </c>
      <c r="EM16" s="96" t="s">
        <v>223</v>
      </c>
      <c r="EN16" s="96" t="s">
        <v>223</v>
      </c>
      <c r="EO16" s="96" t="s">
        <v>223</v>
      </c>
      <c r="EP16" s="96" t="s">
        <v>223</v>
      </c>
      <c r="EQ16" s="96" t="s">
        <v>223</v>
      </c>
      <c r="ER16" s="96" t="s">
        <v>223</v>
      </c>
      <c r="ES16" s="96" t="s">
        <v>223</v>
      </c>
      <c r="ET16" s="96" t="s">
        <v>223</v>
      </c>
      <c r="EU16" s="96" t="s">
        <v>223</v>
      </c>
      <c r="EV16" s="96" t="s">
        <v>223</v>
      </c>
      <c r="EW16" s="96" t="s">
        <v>223</v>
      </c>
      <c r="EX16" s="96" t="s">
        <v>223</v>
      </c>
      <c r="EY16" s="96" t="s">
        <v>223</v>
      </c>
      <c r="EZ16" s="96" t="s">
        <v>223</v>
      </c>
      <c r="FA16" s="96" t="s">
        <v>223</v>
      </c>
      <c r="FB16" s="96" t="s">
        <v>223</v>
      </c>
      <c r="FC16" s="96" t="s">
        <v>223</v>
      </c>
      <c r="FD16" s="96" t="s">
        <v>223</v>
      </c>
      <c r="FE16" s="96" t="s">
        <v>223</v>
      </c>
      <c r="FF16" s="96" t="s">
        <v>223</v>
      </c>
      <c r="FG16" s="96" t="s">
        <v>223</v>
      </c>
      <c r="FH16" s="96" t="s">
        <v>223</v>
      </c>
      <c r="FI16" s="96" t="s">
        <v>223</v>
      </c>
      <c r="FJ16" s="96" t="s">
        <v>223</v>
      </c>
      <c r="FK16" s="96" t="s">
        <v>223</v>
      </c>
      <c r="FL16" s="96" t="s">
        <v>223</v>
      </c>
      <c r="FM16" s="96" t="s">
        <v>223</v>
      </c>
      <c r="FN16" s="96" t="s">
        <v>223</v>
      </c>
      <c r="FO16" s="96" t="s">
        <v>223</v>
      </c>
      <c r="FP16" s="96" t="s">
        <v>223</v>
      </c>
      <c r="FQ16" s="96" t="s">
        <v>223</v>
      </c>
      <c r="FR16" s="96" t="s">
        <v>223</v>
      </c>
      <c r="FS16" s="96" t="s">
        <v>223</v>
      </c>
      <c r="FT16" s="96" t="s">
        <v>223</v>
      </c>
      <c r="FU16" s="96" t="s">
        <v>223</v>
      </c>
      <c r="FV16" s="96" t="s">
        <v>223</v>
      </c>
      <c r="FW16" s="96" t="s">
        <v>223</v>
      </c>
      <c r="FX16" s="96" t="s">
        <v>223</v>
      </c>
      <c r="FY16" s="96" t="s">
        <v>223</v>
      </c>
      <c r="FZ16" s="96" t="s">
        <v>223</v>
      </c>
      <c r="GA16" s="96" t="s">
        <v>223</v>
      </c>
      <c r="GB16" s="96" t="s">
        <v>223</v>
      </c>
      <c r="GC16" s="96" t="s">
        <v>223</v>
      </c>
      <c r="GD16" s="96" t="s">
        <v>223</v>
      </c>
      <c r="GE16" s="96" t="s">
        <v>223</v>
      </c>
      <c r="GF16" s="96" t="s">
        <v>223</v>
      </c>
      <c r="GG16" s="96" t="s">
        <v>223</v>
      </c>
      <c r="GH16" s="96" t="s">
        <v>223</v>
      </c>
      <c r="GI16" s="96" t="s">
        <v>223</v>
      </c>
      <c r="GJ16" s="96" t="s">
        <v>223</v>
      </c>
      <c r="GK16" s="96" t="s">
        <v>223</v>
      </c>
      <c r="GL16" s="96" t="s">
        <v>223</v>
      </c>
      <c r="GM16" s="96" t="s">
        <v>223</v>
      </c>
      <c r="GN16" s="96" t="s">
        <v>223</v>
      </c>
      <c r="GO16" s="96" t="s">
        <v>223</v>
      </c>
      <c r="GP16" s="96" t="s">
        <v>223</v>
      </c>
      <c r="GQ16" s="96" t="s">
        <v>223</v>
      </c>
      <c r="GR16" s="96" t="s">
        <v>223</v>
      </c>
      <c r="GS16" s="96" t="s">
        <v>223</v>
      </c>
      <c r="GT16" s="96" t="s">
        <v>223</v>
      </c>
      <c r="GU16" s="96" t="s">
        <v>223</v>
      </c>
      <c r="GV16" s="96" t="s">
        <v>223</v>
      </c>
      <c r="GW16" s="96" t="s">
        <v>223</v>
      </c>
      <c r="GX16" s="96" t="s">
        <v>223</v>
      </c>
      <c r="GY16" s="96" t="s">
        <v>223</v>
      </c>
      <c r="GZ16" s="96" t="s">
        <v>223</v>
      </c>
      <c r="HA16" s="96" t="s">
        <v>223</v>
      </c>
      <c r="HB16" s="96" t="s">
        <v>223</v>
      </c>
      <c r="HC16" s="96" t="s">
        <v>223</v>
      </c>
      <c r="HD16" s="96" t="s">
        <v>223</v>
      </c>
      <c r="HE16" s="96" t="s">
        <v>223</v>
      </c>
      <c r="HF16" s="96" t="s">
        <v>223</v>
      </c>
      <c r="HG16" s="96" t="s">
        <v>223</v>
      </c>
      <c r="HH16" s="96" t="s">
        <v>223</v>
      </c>
      <c r="HI16" s="96" t="s">
        <v>223</v>
      </c>
      <c r="HJ16" s="96" t="s">
        <v>223</v>
      </c>
      <c r="HK16" s="96" t="s">
        <v>223</v>
      </c>
      <c r="HL16" s="96" t="s">
        <v>223</v>
      </c>
      <c r="HM16" s="96" t="s">
        <v>223</v>
      </c>
      <c r="HN16" s="96" t="s">
        <v>223</v>
      </c>
      <c r="HO16" s="96" t="s">
        <v>223</v>
      </c>
      <c r="HP16" s="96" t="s">
        <v>223</v>
      </c>
      <c r="HQ16" s="96" t="s">
        <v>223</v>
      </c>
      <c r="HR16" s="96" t="s">
        <v>223</v>
      </c>
      <c r="HS16" s="96" t="s">
        <v>223</v>
      </c>
      <c r="HT16" s="96" t="s">
        <v>223</v>
      </c>
      <c r="HU16" s="96" t="s">
        <v>223</v>
      </c>
      <c r="HV16" s="96" t="s">
        <v>223</v>
      </c>
      <c r="HW16" s="96" t="s">
        <v>223</v>
      </c>
      <c r="HX16" s="96" t="s">
        <v>223</v>
      </c>
      <c r="HY16" s="96" t="s">
        <v>223</v>
      </c>
      <c r="HZ16" s="96" t="s">
        <v>223</v>
      </c>
      <c r="IA16" s="96" t="s">
        <v>223</v>
      </c>
      <c r="IB16" s="96" t="s">
        <v>223</v>
      </c>
      <c r="IC16" s="96" t="s">
        <v>223</v>
      </c>
      <c r="ID16" s="96" t="s">
        <v>223</v>
      </c>
      <c r="IE16" s="96" t="s">
        <v>223</v>
      </c>
      <c r="IF16" s="96" t="s">
        <v>223</v>
      </c>
      <c r="IG16" s="96" t="s">
        <v>223</v>
      </c>
      <c r="IH16" s="96" t="s">
        <v>223</v>
      </c>
      <c r="II16" s="96" t="s">
        <v>223</v>
      </c>
      <c r="IJ16" s="96" t="s">
        <v>223</v>
      </c>
      <c r="IK16" s="96" t="s">
        <v>223</v>
      </c>
      <c r="IL16" s="96" t="s">
        <v>223</v>
      </c>
      <c r="IM16" s="96" t="s">
        <v>223</v>
      </c>
      <c r="IN16" s="96" t="s">
        <v>223</v>
      </c>
      <c r="IO16" s="96" t="s">
        <v>223</v>
      </c>
      <c r="IP16" s="96" t="s">
        <v>223</v>
      </c>
      <c r="IQ16" s="96" t="s">
        <v>223</v>
      </c>
      <c r="IR16" s="96" t="s">
        <v>223</v>
      </c>
      <c r="IS16" s="96" t="s">
        <v>223</v>
      </c>
      <c r="IT16" s="96" t="s">
        <v>223</v>
      </c>
      <c r="IU16" s="96" t="s">
        <v>223</v>
      </c>
      <c r="IV16" s="96" t="s">
        <v>223</v>
      </c>
      <c r="IW16" s="96" t="s">
        <v>223</v>
      </c>
      <c r="IX16" s="96" t="s">
        <v>223</v>
      </c>
      <c r="IY16" s="96" t="s">
        <v>223</v>
      </c>
      <c r="IZ16" s="96" t="s">
        <v>223</v>
      </c>
      <c r="JA16" s="96" t="s">
        <v>223</v>
      </c>
      <c r="JB16" s="96" t="s">
        <v>223</v>
      </c>
      <c r="JC16" s="96" t="s">
        <v>223</v>
      </c>
      <c r="JD16" s="96" t="s">
        <v>223</v>
      </c>
      <c r="JE16" s="96" t="s">
        <v>223</v>
      </c>
      <c r="JF16" s="96" t="s">
        <v>223</v>
      </c>
      <c r="JG16" s="96" t="s">
        <v>223</v>
      </c>
      <c r="JH16" s="96" t="s">
        <v>223</v>
      </c>
      <c r="JI16" s="96" t="s">
        <v>223</v>
      </c>
      <c r="JJ16" s="96" t="s">
        <v>223</v>
      </c>
      <c r="JK16" s="96" t="s">
        <v>223</v>
      </c>
      <c r="JL16" s="96" t="s">
        <v>223</v>
      </c>
      <c r="JM16" s="96" t="s">
        <v>223</v>
      </c>
      <c r="JN16" s="96" t="s">
        <v>223</v>
      </c>
      <c r="JO16" s="96" t="s">
        <v>223</v>
      </c>
      <c r="JP16" s="96" t="s">
        <v>223</v>
      </c>
      <c r="JQ16" s="96" t="s">
        <v>223</v>
      </c>
      <c r="JR16" s="96" t="s">
        <v>223</v>
      </c>
      <c r="JS16" s="96" t="s">
        <v>223</v>
      </c>
      <c r="JT16" s="96" t="s">
        <v>223</v>
      </c>
      <c r="JU16" s="96" t="s">
        <v>223</v>
      </c>
      <c r="JV16" s="96" t="s">
        <v>223</v>
      </c>
      <c r="JW16" s="96" t="s">
        <v>223</v>
      </c>
      <c r="JX16" s="96" t="s">
        <v>223</v>
      </c>
      <c r="JY16" s="96" t="s">
        <v>223</v>
      </c>
      <c r="JZ16" s="96" t="s">
        <v>223</v>
      </c>
      <c r="KA16" s="96" t="s">
        <v>223</v>
      </c>
      <c r="KB16" s="96" t="s">
        <v>223</v>
      </c>
      <c r="KC16" s="96" t="s">
        <v>223</v>
      </c>
      <c r="KD16" s="96" t="s">
        <v>223</v>
      </c>
      <c r="KE16" s="96" t="s">
        <v>223</v>
      </c>
      <c r="KF16" s="96" t="s">
        <v>223</v>
      </c>
      <c r="KG16" s="96" t="s">
        <v>223</v>
      </c>
      <c r="KH16" s="96" t="s">
        <v>223</v>
      </c>
      <c r="KI16" s="96" t="s">
        <v>223</v>
      </c>
      <c r="KJ16" s="96" t="s">
        <v>223</v>
      </c>
      <c r="KK16" s="96" t="s">
        <v>223</v>
      </c>
      <c r="KL16" s="96" t="s">
        <v>223</v>
      </c>
      <c r="KM16" s="96" t="s">
        <v>223</v>
      </c>
      <c r="KN16" s="96" t="s">
        <v>223</v>
      </c>
      <c r="KO16" s="96" t="s">
        <v>223</v>
      </c>
      <c r="KP16" s="96" t="s">
        <v>223</v>
      </c>
      <c r="KQ16" s="96" t="s">
        <v>223</v>
      </c>
      <c r="KR16" s="96" t="s">
        <v>223</v>
      </c>
      <c r="KS16" s="96" t="s">
        <v>223</v>
      </c>
      <c r="KT16" s="96" t="s">
        <v>223</v>
      </c>
      <c r="KU16" s="96" t="s">
        <v>223</v>
      </c>
      <c r="KV16" s="96" t="s">
        <v>223</v>
      </c>
      <c r="KW16" s="96" t="s">
        <v>223</v>
      </c>
      <c r="KX16" s="96" t="s">
        <v>223</v>
      </c>
      <c r="KY16" s="96" t="s">
        <v>223</v>
      </c>
      <c r="KZ16" s="96" t="s">
        <v>223</v>
      </c>
      <c r="LA16" s="96" t="s">
        <v>223</v>
      </c>
      <c r="LB16" s="96" t="s">
        <v>223</v>
      </c>
      <c r="LC16" s="96" t="s">
        <v>223</v>
      </c>
      <c r="LD16" s="96" t="s">
        <v>223</v>
      </c>
      <c r="LE16" s="96" t="s">
        <v>223</v>
      </c>
      <c r="LF16" s="96" t="s">
        <v>223</v>
      </c>
      <c r="LG16" s="96" t="s">
        <v>223</v>
      </c>
      <c r="LH16" s="96" t="s">
        <v>223</v>
      </c>
      <c r="LI16" s="96" t="s">
        <v>223</v>
      </c>
      <c r="LJ16" s="96" t="s">
        <v>223</v>
      </c>
      <c r="LK16" s="96" t="s">
        <v>223</v>
      </c>
      <c r="LL16" s="96" t="s">
        <v>223</v>
      </c>
      <c r="LM16" s="96" t="s">
        <v>223</v>
      </c>
      <c r="LN16" s="96" t="s">
        <v>223</v>
      </c>
      <c r="LO16" s="96" t="s">
        <v>223</v>
      </c>
      <c r="LP16" s="96" t="s">
        <v>223</v>
      </c>
      <c r="LQ16" s="96" t="s">
        <v>223</v>
      </c>
      <c r="LR16" s="96" t="s">
        <v>223</v>
      </c>
      <c r="LS16" s="96" t="s">
        <v>223</v>
      </c>
      <c r="LT16" s="96" t="s">
        <v>223</v>
      </c>
      <c r="LU16" s="96" t="s">
        <v>223</v>
      </c>
      <c r="LV16" s="96" t="s">
        <v>223</v>
      </c>
      <c r="LW16" s="96" t="s">
        <v>223</v>
      </c>
      <c r="LX16" s="96" t="s">
        <v>223</v>
      </c>
      <c r="LY16" s="96" t="s">
        <v>223</v>
      </c>
    </row>
    <row r="17" spans="1:337" x14ac:dyDescent="0.35">
      <c r="A17" s="26" t="s">
        <v>28</v>
      </c>
      <c r="B17" s="96" t="s">
        <v>223</v>
      </c>
      <c r="C17" s="96" t="s">
        <v>223</v>
      </c>
      <c r="D17" s="96" t="s">
        <v>223</v>
      </c>
      <c r="E17" s="96" t="s">
        <v>223</v>
      </c>
      <c r="F17" s="96" t="s">
        <v>223</v>
      </c>
      <c r="G17" s="96" t="s">
        <v>223</v>
      </c>
      <c r="H17" s="96" t="s">
        <v>223</v>
      </c>
      <c r="I17" s="96" t="s">
        <v>223</v>
      </c>
      <c r="J17" s="96" t="s">
        <v>223</v>
      </c>
      <c r="K17" s="96" t="s">
        <v>223</v>
      </c>
      <c r="L17" s="96" t="s">
        <v>223</v>
      </c>
      <c r="M17" s="96" t="s">
        <v>223</v>
      </c>
      <c r="N17" s="96" t="s">
        <v>223</v>
      </c>
      <c r="O17" s="96" t="s">
        <v>223</v>
      </c>
      <c r="P17" s="96" t="s">
        <v>223</v>
      </c>
      <c r="Q17" s="96" t="s">
        <v>223</v>
      </c>
      <c r="R17" s="96" t="s">
        <v>223</v>
      </c>
      <c r="S17" s="96" t="s">
        <v>223</v>
      </c>
      <c r="T17" s="96" t="s">
        <v>223</v>
      </c>
      <c r="U17" s="96" t="s">
        <v>223</v>
      </c>
      <c r="V17" s="96" t="s">
        <v>223</v>
      </c>
      <c r="W17" s="96" t="s">
        <v>223</v>
      </c>
      <c r="X17" s="96" t="s">
        <v>223</v>
      </c>
      <c r="Y17" s="96" t="s">
        <v>223</v>
      </c>
      <c r="Z17" s="96" t="s">
        <v>223</v>
      </c>
      <c r="AA17" s="96" t="s">
        <v>223</v>
      </c>
      <c r="AB17" s="96" t="s">
        <v>223</v>
      </c>
      <c r="AC17" s="96" t="s">
        <v>223</v>
      </c>
      <c r="AD17" s="96" t="s">
        <v>223</v>
      </c>
      <c r="AE17" s="96" t="s">
        <v>223</v>
      </c>
      <c r="AF17" s="96" t="s">
        <v>223</v>
      </c>
      <c r="AG17" s="96" t="s">
        <v>223</v>
      </c>
      <c r="AH17" s="96" t="s">
        <v>223</v>
      </c>
      <c r="AI17" s="96" t="s">
        <v>223</v>
      </c>
      <c r="AJ17" s="96" t="s">
        <v>223</v>
      </c>
      <c r="AK17" s="96" t="s">
        <v>223</v>
      </c>
      <c r="AL17" s="96" t="s">
        <v>223</v>
      </c>
      <c r="AM17" s="96" t="s">
        <v>223</v>
      </c>
      <c r="AN17" s="96" t="s">
        <v>223</v>
      </c>
      <c r="AO17" s="96" t="s">
        <v>223</v>
      </c>
      <c r="AP17" s="96" t="s">
        <v>223</v>
      </c>
      <c r="AQ17" s="96" t="s">
        <v>223</v>
      </c>
      <c r="AR17" s="96" t="s">
        <v>223</v>
      </c>
      <c r="AS17" s="96" t="s">
        <v>223</v>
      </c>
      <c r="AT17" s="96" t="s">
        <v>223</v>
      </c>
      <c r="AU17" s="96" t="s">
        <v>223</v>
      </c>
      <c r="AV17" s="96" t="s">
        <v>223</v>
      </c>
      <c r="AW17" s="96" t="s">
        <v>223</v>
      </c>
      <c r="AX17" s="96" t="s">
        <v>223</v>
      </c>
      <c r="AY17" s="96" t="s">
        <v>223</v>
      </c>
      <c r="AZ17" s="96" t="s">
        <v>223</v>
      </c>
      <c r="BA17" s="96" t="s">
        <v>223</v>
      </c>
      <c r="BB17" s="96" t="s">
        <v>223</v>
      </c>
      <c r="BC17" s="96" t="s">
        <v>223</v>
      </c>
      <c r="BD17" s="96" t="s">
        <v>223</v>
      </c>
      <c r="BE17" s="96" t="s">
        <v>223</v>
      </c>
      <c r="BF17" s="96" t="s">
        <v>223</v>
      </c>
      <c r="BG17" s="96" t="s">
        <v>223</v>
      </c>
      <c r="BH17" s="96" t="s">
        <v>223</v>
      </c>
      <c r="BI17" s="96" t="s">
        <v>223</v>
      </c>
      <c r="BJ17" s="96" t="s">
        <v>223</v>
      </c>
      <c r="BK17" s="96" t="s">
        <v>223</v>
      </c>
      <c r="BL17" s="96" t="s">
        <v>223</v>
      </c>
      <c r="BM17" s="96" t="s">
        <v>223</v>
      </c>
      <c r="BN17" s="96" t="s">
        <v>223</v>
      </c>
      <c r="BO17" s="96" t="s">
        <v>223</v>
      </c>
      <c r="BP17" s="96" t="s">
        <v>223</v>
      </c>
      <c r="BQ17" s="96" t="s">
        <v>223</v>
      </c>
      <c r="BR17" s="96" t="s">
        <v>223</v>
      </c>
      <c r="BS17" s="96" t="s">
        <v>223</v>
      </c>
      <c r="BT17" s="96" t="s">
        <v>223</v>
      </c>
      <c r="BU17" s="96" t="s">
        <v>223</v>
      </c>
      <c r="BV17" s="96" t="s">
        <v>223</v>
      </c>
      <c r="BW17" s="96" t="s">
        <v>223</v>
      </c>
      <c r="BX17" s="96" t="s">
        <v>223</v>
      </c>
      <c r="BY17" s="96" t="s">
        <v>223</v>
      </c>
      <c r="BZ17" s="96" t="s">
        <v>223</v>
      </c>
      <c r="CA17" s="96" t="s">
        <v>223</v>
      </c>
      <c r="CB17" s="96" t="s">
        <v>223</v>
      </c>
      <c r="CC17" s="96" t="s">
        <v>223</v>
      </c>
      <c r="CD17" s="96" t="s">
        <v>223</v>
      </c>
      <c r="CE17" s="96" t="s">
        <v>223</v>
      </c>
      <c r="CF17" s="96" t="s">
        <v>223</v>
      </c>
      <c r="CG17" s="96" t="s">
        <v>223</v>
      </c>
      <c r="CH17" s="96" t="s">
        <v>223</v>
      </c>
      <c r="CI17" s="96" t="s">
        <v>223</v>
      </c>
      <c r="CJ17" s="96" t="s">
        <v>223</v>
      </c>
      <c r="CK17" s="96" t="s">
        <v>223</v>
      </c>
      <c r="CL17" s="96" t="s">
        <v>223</v>
      </c>
      <c r="CM17" s="96" t="s">
        <v>223</v>
      </c>
      <c r="CN17" s="96" t="s">
        <v>223</v>
      </c>
      <c r="CO17" s="96" t="s">
        <v>223</v>
      </c>
      <c r="CP17" s="96" t="s">
        <v>223</v>
      </c>
      <c r="CQ17" s="96" t="s">
        <v>223</v>
      </c>
      <c r="CR17" s="96" t="s">
        <v>223</v>
      </c>
      <c r="CS17" s="96" t="s">
        <v>223</v>
      </c>
      <c r="CT17" s="96" t="s">
        <v>223</v>
      </c>
      <c r="CU17" s="96" t="s">
        <v>223</v>
      </c>
      <c r="CV17" s="96" t="s">
        <v>223</v>
      </c>
      <c r="CW17" s="96" t="s">
        <v>223</v>
      </c>
      <c r="CX17" s="96" t="s">
        <v>223</v>
      </c>
      <c r="CY17" s="96" t="s">
        <v>223</v>
      </c>
      <c r="CZ17" s="96" t="s">
        <v>223</v>
      </c>
      <c r="DA17" s="96" t="s">
        <v>223</v>
      </c>
      <c r="DB17" s="96" t="s">
        <v>223</v>
      </c>
      <c r="DC17" s="96" t="s">
        <v>223</v>
      </c>
      <c r="DD17" s="96" t="s">
        <v>223</v>
      </c>
      <c r="DE17" s="96" t="s">
        <v>223</v>
      </c>
      <c r="DF17" s="96" t="s">
        <v>223</v>
      </c>
      <c r="DG17" s="96" t="s">
        <v>223</v>
      </c>
      <c r="DH17" s="96" t="s">
        <v>223</v>
      </c>
      <c r="DI17" s="96" t="s">
        <v>223</v>
      </c>
      <c r="DJ17" s="96" t="s">
        <v>223</v>
      </c>
      <c r="DK17" s="96" t="s">
        <v>223</v>
      </c>
      <c r="DL17" s="96" t="s">
        <v>223</v>
      </c>
      <c r="DM17" s="96" t="s">
        <v>223</v>
      </c>
      <c r="DN17" s="96" t="s">
        <v>223</v>
      </c>
      <c r="DO17" s="96" t="s">
        <v>223</v>
      </c>
      <c r="DP17" s="96" t="s">
        <v>223</v>
      </c>
      <c r="DQ17" s="96" t="s">
        <v>223</v>
      </c>
      <c r="DR17" s="96" t="s">
        <v>223</v>
      </c>
      <c r="DS17" s="96" t="s">
        <v>223</v>
      </c>
      <c r="DT17" s="96" t="s">
        <v>223</v>
      </c>
      <c r="DU17" s="96" t="s">
        <v>223</v>
      </c>
      <c r="DV17" s="96" t="s">
        <v>223</v>
      </c>
      <c r="DW17" s="96" t="s">
        <v>223</v>
      </c>
      <c r="DX17" s="96" t="s">
        <v>223</v>
      </c>
      <c r="DY17" s="96" t="s">
        <v>223</v>
      </c>
      <c r="DZ17" s="96" t="s">
        <v>223</v>
      </c>
      <c r="EA17" s="96" t="s">
        <v>223</v>
      </c>
      <c r="EB17" s="96" t="s">
        <v>223</v>
      </c>
      <c r="EC17" s="96" t="s">
        <v>223</v>
      </c>
      <c r="ED17" s="96" t="s">
        <v>223</v>
      </c>
      <c r="EE17" s="96" t="s">
        <v>223</v>
      </c>
      <c r="EF17" s="96" t="s">
        <v>223</v>
      </c>
      <c r="EG17" s="96" t="s">
        <v>223</v>
      </c>
      <c r="EH17" s="96" t="s">
        <v>223</v>
      </c>
      <c r="EI17" s="96" t="s">
        <v>223</v>
      </c>
      <c r="EJ17" s="96" t="s">
        <v>223</v>
      </c>
      <c r="EK17" s="96" t="s">
        <v>223</v>
      </c>
      <c r="EL17" s="96" t="s">
        <v>223</v>
      </c>
      <c r="EM17" s="96" t="s">
        <v>223</v>
      </c>
      <c r="EN17" s="96" t="s">
        <v>223</v>
      </c>
      <c r="EO17" s="96" t="s">
        <v>223</v>
      </c>
      <c r="EP17" s="96" t="s">
        <v>223</v>
      </c>
      <c r="EQ17" s="96" t="s">
        <v>223</v>
      </c>
      <c r="ER17" s="96" t="s">
        <v>223</v>
      </c>
      <c r="ES17" s="96" t="s">
        <v>223</v>
      </c>
      <c r="ET17" s="96" t="s">
        <v>223</v>
      </c>
      <c r="EU17" s="96" t="s">
        <v>223</v>
      </c>
      <c r="EV17" s="96" t="s">
        <v>223</v>
      </c>
      <c r="EW17" s="96" t="s">
        <v>223</v>
      </c>
      <c r="EX17" s="96" t="s">
        <v>223</v>
      </c>
      <c r="EY17" s="96" t="s">
        <v>223</v>
      </c>
      <c r="EZ17" s="96" t="s">
        <v>223</v>
      </c>
      <c r="FA17" s="96" t="s">
        <v>223</v>
      </c>
      <c r="FB17" s="96" t="s">
        <v>223</v>
      </c>
      <c r="FC17" s="96" t="s">
        <v>223</v>
      </c>
      <c r="FD17" s="96" t="s">
        <v>223</v>
      </c>
      <c r="FE17" s="96" t="s">
        <v>223</v>
      </c>
      <c r="FF17" s="96" t="s">
        <v>223</v>
      </c>
      <c r="FG17" s="96" t="s">
        <v>223</v>
      </c>
      <c r="FH17" s="96" t="s">
        <v>223</v>
      </c>
      <c r="FI17" s="96" t="s">
        <v>223</v>
      </c>
      <c r="FJ17" s="96" t="s">
        <v>223</v>
      </c>
      <c r="FK17" s="96" t="s">
        <v>223</v>
      </c>
      <c r="FL17" s="96" t="s">
        <v>223</v>
      </c>
      <c r="FM17" s="96" t="s">
        <v>223</v>
      </c>
      <c r="FN17" s="96" t="s">
        <v>223</v>
      </c>
      <c r="FO17" s="96" t="s">
        <v>223</v>
      </c>
      <c r="FP17" s="96" t="s">
        <v>223</v>
      </c>
      <c r="FQ17" s="96" t="s">
        <v>223</v>
      </c>
      <c r="FR17" s="96" t="s">
        <v>223</v>
      </c>
      <c r="FS17" s="96" t="s">
        <v>223</v>
      </c>
      <c r="FT17" s="96" t="s">
        <v>223</v>
      </c>
      <c r="FU17" s="96" t="s">
        <v>223</v>
      </c>
      <c r="FV17" s="96" t="s">
        <v>223</v>
      </c>
      <c r="FW17" s="96" t="s">
        <v>223</v>
      </c>
      <c r="FX17" s="96" t="s">
        <v>223</v>
      </c>
      <c r="FY17" s="96" t="s">
        <v>223</v>
      </c>
      <c r="FZ17" s="96" t="s">
        <v>223</v>
      </c>
      <c r="GA17" s="96" t="s">
        <v>223</v>
      </c>
      <c r="GB17" s="96" t="s">
        <v>223</v>
      </c>
      <c r="GC17" s="96" t="s">
        <v>223</v>
      </c>
      <c r="GD17" s="96" t="s">
        <v>223</v>
      </c>
      <c r="GE17" s="96" t="s">
        <v>223</v>
      </c>
      <c r="GF17" s="96" t="s">
        <v>223</v>
      </c>
      <c r="GG17" s="96" t="s">
        <v>223</v>
      </c>
      <c r="GH17" s="96" t="s">
        <v>223</v>
      </c>
      <c r="GI17" s="96" t="s">
        <v>223</v>
      </c>
      <c r="GJ17" s="96" t="s">
        <v>223</v>
      </c>
      <c r="GK17" s="96" t="s">
        <v>223</v>
      </c>
      <c r="GL17" s="96" t="s">
        <v>223</v>
      </c>
      <c r="GM17" s="96" t="s">
        <v>223</v>
      </c>
      <c r="GN17" s="96" t="s">
        <v>223</v>
      </c>
      <c r="GO17" s="96" t="s">
        <v>223</v>
      </c>
      <c r="GP17" s="96" t="s">
        <v>223</v>
      </c>
      <c r="GQ17" s="96" t="s">
        <v>223</v>
      </c>
      <c r="GR17" s="96" t="s">
        <v>223</v>
      </c>
      <c r="GS17" s="96" t="s">
        <v>223</v>
      </c>
      <c r="GT17" s="96" t="s">
        <v>223</v>
      </c>
      <c r="GU17" s="96" t="s">
        <v>223</v>
      </c>
      <c r="GV17" s="96" t="s">
        <v>223</v>
      </c>
      <c r="GW17" s="96" t="s">
        <v>223</v>
      </c>
      <c r="GX17" s="96" t="s">
        <v>223</v>
      </c>
      <c r="GY17" s="96" t="s">
        <v>223</v>
      </c>
      <c r="GZ17" s="96" t="s">
        <v>223</v>
      </c>
      <c r="HA17" s="96" t="s">
        <v>223</v>
      </c>
      <c r="HB17" s="96" t="s">
        <v>223</v>
      </c>
      <c r="HC17" s="96" t="s">
        <v>223</v>
      </c>
      <c r="HD17" s="96" t="s">
        <v>223</v>
      </c>
      <c r="HE17" s="96" t="s">
        <v>223</v>
      </c>
      <c r="HF17" s="96" t="s">
        <v>223</v>
      </c>
      <c r="HG17" s="96" t="s">
        <v>223</v>
      </c>
      <c r="HH17" s="96" t="s">
        <v>223</v>
      </c>
      <c r="HI17" s="96" t="s">
        <v>223</v>
      </c>
      <c r="HJ17" s="96" t="s">
        <v>223</v>
      </c>
      <c r="HK17" s="96" t="s">
        <v>223</v>
      </c>
      <c r="HL17" s="96" t="s">
        <v>223</v>
      </c>
      <c r="HM17" s="96" t="s">
        <v>223</v>
      </c>
      <c r="HN17" s="96" t="s">
        <v>223</v>
      </c>
      <c r="HO17" s="96" t="s">
        <v>223</v>
      </c>
      <c r="HP17" s="96" t="s">
        <v>223</v>
      </c>
      <c r="HQ17" s="96" t="s">
        <v>223</v>
      </c>
      <c r="HR17" s="96" t="s">
        <v>223</v>
      </c>
      <c r="HS17" s="96" t="s">
        <v>223</v>
      </c>
      <c r="HT17" s="96" t="s">
        <v>223</v>
      </c>
      <c r="HU17" s="96" t="s">
        <v>223</v>
      </c>
      <c r="HV17" s="96" t="s">
        <v>223</v>
      </c>
      <c r="HW17" s="96" t="s">
        <v>223</v>
      </c>
      <c r="HX17" s="96" t="s">
        <v>223</v>
      </c>
      <c r="HY17" s="96" t="s">
        <v>223</v>
      </c>
      <c r="HZ17" s="96" t="s">
        <v>223</v>
      </c>
      <c r="IA17" s="96" t="s">
        <v>223</v>
      </c>
      <c r="IB17" s="96" t="s">
        <v>223</v>
      </c>
      <c r="IC17" s="96" t="s">
        <v>223</v>
      </c>
      <c r="ID17" s="96" t="s">
        <v>223</v>
      </c>
      <c r="IE17" s="96" t="s">
        <v>223</v>
      </c>
      <c r="IF17" s="96" t="s">
        <v>223</v>
      </c>
      <c r="IG17" s="96" t="s">
        <v>223</v>
      </c>
      <c r="IH17" s="96" t="s">
        <v>223</v>
      </c>
      <c r="II17" s="96" t="s">
        <v>223</v>
      </c>
      <c r="IJ17" s="96" t="s">
        <v>223</v>
      </c>
      <c r="IK17" s="96" t="s">
        <v>223</v>
      </c>
      <c r="IL17" s="96" t="s">
        <v>223</v>
      </c>
      <c r="IM17" s="96" t="s">
        <v>223</v>
      </c>
      <c r="IN17" s="96" t="s">
        <v>223</v>
      </c>
      <c r="IO17" s="96" t="s">
        <v>223</v>
      </c>
      <c r="IP17" s="96" t="s">
        <v>223</v>
      </c>
      <c r="IQ17" s="96" t="s">
        <v>223</v>
      </c>
      <c r="IR17" s="96" t="s">
        <v>223</v>
      </c>
      <c r="IS17" s="96" t="s">
        <v>223</v>
      </c>
      <c r="IT17" s="96" t="s">
        <v>223</v>
      </c>
      <c r="IU17" s="96" t="s">
        <v>223</v>
      </c>
      <c r="IV17" s="96" t="s">
        <v>223</v>
      </c>
      <c r="IW17" s="96" t="s">
        <v>223</v>
      </c>
      <c r="IX17" s="96" t="s">
        <v>223</v>
      </c>
      <c r="IY17" s="96" t="s">
        <v>223</v>
      </c>
      <c r="IZ17" s="96" t="s">
        <v>223</v>
      </c>
      <c r="JA17" s="96" t="s">
        <v>223</v>
      </c>
      <c r="JB17" s="96" t="s">
        <v>223</v>
      </c>
      <c r="JC17" s="96" t="s">
        <v>223</v>
      </c>
      <c r="JD17" s="96" t="s">
        <v>223</v>
      </c>
      <c r="JE17" s="96" t="s">
        <v>223</v>
      </c>
      <c r="JF17" s="96" t="s">
        <v>223</v>
      </c>
      <c r="JG17" s="96" t="s">
        <v>223</v>
      </c>
      <c r="JH17" s="96" t="s">
        <v>223</v>
      </c>
      <c r="JI17" s="96" t="s">
        <v>223</v>
      </c>
      <c r="JJ17" s="96" t="s">
        <v>223</v>
      </c>
      <c r="JK17" s="96" t="s">
        <v>223</v>
      </c>
      <c r="JL17" s="96" t="s">
        <v>223</v>
      </c>
      <c r="JM17" s="96" t="s">
        <v>223</v>
      </c>
      <c r="JN17" s="96" t="s">
        <v>223</v>
      </c>
      <c r="JO17" s="96" t="s">
        <v>223</v>
      </c>
      <c r="JP17" s="96" t="s">
        <v>223</v>
      </c>
      <c r="JQ17" s="96" t="s">
        <v>223</v>
      </c>
      <c r="JR17" s="96" t="s">
        <v>223</v>
      </c>
      <c r="JS17" s="96" t="s">
        <v>223</v>
      </c>
      <c r="JT17" s="96" t="s">
        <v>223</v>
      </c>
      <c r="JU17" s="96" t="s">
        <v>223</v>
      </c>
      <c r="JV17" s="96" t="s">
        <v>223</v>
      </c>
      <c r="JW17" s="96" t="s">
        <v>223</v>
      </c>
      <c r="JX17" s="96" t="s">
        <v>223</v>
      </c>
      <c r="JY17" s="96" t="s">
        <v>223</v>
      </c>
      <c r="JZ17" s="96" t="s">
        <v>223</v>
      </c>
      <c r="KA17" s="96" t="s">
        <v>223</v>
      </c>
      <c r="KB17" s="96" t="s">
        <v>223</v>
      </c>
      <c r="KC17" s="96" t="s">
        <v>223</v>
      </c>
      <c r="KD17" s="96" t="s">
        <v>223</v>
      </c>
      <c r="KE17" s="96" t="s">
        <v>223</v>
      </c>
      <c r="KF17" s="96" t="s">
        <v>223</v>
      </c>
      <c r="KG17" s="96" t="s">
        <v>223</v>
      </c>
      <c r="KH17" s="96" t="s">
        <v>223</v>
      </c>
      <c r="KI17" s="96" t="s">
        <v>223</v>
      </c>
      <c r="KJ17" s="96" t="s">
        <v>223</v>
      </c>
      <c r="KK17" s="96" t="s">
        <v>223</v>
      </c>
      <c r="KL17" s="96" t="s">
        <v>223</v>
      </c>
      <c r="KM17" s="96" t="s">
        <v>223</v>
      </c>
      <c r="KN17" s="96" t="s">
        <v>223</v>
      </c>
      <c r="KO17" s="96" t="s">
        <v>223</v>
      </c>
      <c r="KP17" s="96" t="s">
        <v>223</v>
      </c>
      <c r="KQ17" s="96" t="s">
        <v>223</v>
      </c>
      <c r="KR17" s="96" t="s">
        <v>223</v>
      </c>
      <c r="KS17" s="96" t="s">
        <v>223</v>
      </c>
      <c r="KT17" s="96" t="s">
        <v>223</v>
      </c>
      <c r="KU17" s="96" t="s">
        <v>223</v>
      </c>
      <c r="KV17" s="96" t="s">
        <v>223</v>
      </c>
      <c r="KW17" s="96" t="s">
        <v>223</v>
      </c>
      <c r="KX17" s="96" t="s">
        <v>223</v>
      </c>
      <c r="KY17" s="96" t="s">
        <v>223</v>
      </c>
      <c r="KZ17" s="96" t="s">
        <v>223</v>
      </c>
      <c r="LA17" s="96" t="s">
        <v>223</v>
      </c>
      <c r="LB17" s="96" t="s">
        <v>223</v>
      </c>
      <c r="LC17" s="96" t="s">
        <v>223</v>
      </c>
      <c r="LD17" s="96" t="s">
        <v>223</v>
      </c>
      <c r="LE17" s="96" t="s">
        <v>223</v>
      </c>
      <c r="LF17" s="96" t="s">
        <v>223</v>
      </c>
      <c r="LG17" s="96" t="s">
        <v>223</v>
      </c>
      <c r="LH17" s="96" t="s">
        <v>223</v>
      </c>
      <c r="LI17" s="96" t="s">
        <v>223</v>
      </c>
      <c r="LJ17" s="96" t="s">
        <v>223</v>
      </c>
      <c r="LK17" s="96" t="s">
        <v>223</v>
      </c>
      <c r="LL17" s="96" t="s">
        <v>223</v>
      </c>
      <c r="LM17" s="96" t="s">
        <v>223</v>
      </c>
      <c r="LN17" s="96" t="s">
        <v>223</v>
      </c>
      <c r="LO17" s="96" t="s">
        <v>223</v>
      </c>
      <c r="LP17" s="96" t="s">
        <v>223</v>
      </c>
      <c r="LQ17" s="96" t="s">
        <v>223</v>
      </c>
      <c r="LR17" s="96" t="s">
        <v>223</v>
      </c>
      <c r="LS17" s="96" t="s">
        <v>223</v>
      </c>
      <c r="LT17" s="96" t="s">
        <v>223</v>
      </c>
      <c r="LU17" s="96" t="s">
        <v>223</v>
      </c>
      <c r="LV17" s="96" t="s">
        <v>223</v>
      </c>
      <c r="LW17" s="96" t="s">
        <v>223</v>
      </c>
      <c r="LX17" s="96" t="s">
        <v>223</v>
      </c>
      <c r="LY17" s="96" t="s">
        <v>223</v>
      </c>
    </row>
    <row r="18" spans="1:337" x14ac:dyDescent="0.35">
      <c r="A18" s="26" t="s">
        <v>30</v>
      </c>
      <c r="B18" s="96" t="s">
        <v>223</v>
      </c>
      <c r="C18" s="96" t="s">
        <v>223</v>
      </c>
      <c r="D18" s="96" t="s">
        <v>223</v>
      </c>
      <c r="E18" s="96" t="s">
        <v>223</v>
      </c>
      <c r="F18" s="96" t="s">
        <v>223</v>
      </c>
      <c r="G18" s="96" t="s">
        <v>223</v>
      </c>
      <c r="H18" s="96" t="s">
        <v>223</v>
      </c>
      <c r="I18" s="96" t="s">
        <v>223</v>
      </c>
      <c r="J18" s="96" t="s">
        <v>223</v>
      </c>
      <c r="K18" s="96" t="s">
        <v>223</v>
      </c>
      <c r="L18" s="96" t="s">
        <v>223</v>
      </c>
      <c r="M18" s="96" t="s">
        <v>223</v>
      </c>
      <c r="N18" s="96" t="s">
        <v>223</v>
      </c>
      <c r="O18" s="96" t="s">
        <v>223</v>
      </c>
      <c r="P18" s="96" t="s">
        <v>223</v>
      </c>
      <c r="Q18" s="96" t="s">
        <v>223</v>
      </c>
      <c r="R18" s="96" t="s">
        <v>223</v>
      </c>
      <c r="S18" s="96" t="s">
        <v>223</v>
      </c>
      <c r="T18" s="96" t="s">
        <v>223</v>
      </c>
      <c r="U18" s="96" t="s">
        <v>223</v>
      </c>
      <c r="V18" s="96" t="s">
        <v>223</v>
      </c>
      <c r="W18" s="96" t="s">
        <v>223</v>
      </c>
      <c r="X18" s="96" t="s">
        <v>223</v>
      </c>
      <c r="Y18" s="96" t="s">
        <v>223</v>
      </c>
      <c r="Z18" s="96" t="s">
        <v>223</v>
      </c>
      <c r="AA18" s="96" t="s">
        <v>223</v>
      </c>
      <c r="AB18" s="96" t="s">
        <v>223</v>
      </c>
      <c r="AC18" s="96" t="s">
        <v>223</v>
      </c>
      <c r="AD18" s="96" t="s">
        <v>223</v>
      </c>
      <c r="AE18" s="96" t="s">
        <v>223</v>
      </c>
      <c r="AF18" s="96" t="s">
        <v>223</v>
      </c>
      <c r="AG18" s="96" t="s">
        <v>223</v>
      </c>
      <c r="AH18" s="96" t="s">
        <v>223</v>
      </c>
      <c r="AI18" s="96" t="s">
        <v>223</v>
      </c>
      <c r="AJ18" s="96" t="s">
        <v>223</v>
      </c>
      <c r="AK18" s="96" t="s">
        <v>223</v>
      </c>
      <c r="AL18" s="96" t="s">
        <v>223</v>
      </c>
      <c r="AM18" s="96" t="s">
        <v>223</v>
      </c>
      <c r="AN18" s="96" t="s">
        <v>223</v>
      </c>
      <c r="AO18" s="96" t="s">
        <v>223</v>
      </c>
      <c r="AP18" s="96" t="s">
        <v>223</v>
      </c>
      <c r="AQ18" s="96" t="s">
        <v>223</v>
      </c>
      <c r="AR18" s="96" t="s">
        <v>223</v>
      </c>
      <c r="AS18" s="96" t="s">
        <v>223</v>
      </c>
      <c r="AT18" s="96" t="s">
        <v>223</v>
      </c>
      <c r="AU18" s="96" t="s">
        <v>223</v>
      </c>
      <c r="AV18" s="96" t="s">
        <v>223</v>
      </c>
      <c r="AW18" s="96" t="s">
        <v>223</v>
      </c>
      <c r="AX18" s="96" t="s">
        <v>223</v>
      </c>
      <c r="AY18" s="96" t="s">
        <v>223</v>
      </c>
      <c r="AZ18" s="96" t="s">
        <v>223</v>
      </c>
      <c r="BA18" s="96" t="s">
        <v>223</v>
      </c>
      <c r="BB18" s="96" t="s">
        <v>223</v>
      </c>
      <c r="BC18" s="96" t="s">
        <v>223</v>
      </c>
      <c r="BD18" s="96" t="s">
        <v>223</v>
      </c>
      <c r="BE18" s="96" t="s">
        <v>223</v>
      </c>
      <c r="BF18" s="96" t="s">
        <v>223</v>
      </c>
      <c r="BG18" s="96" t="s">
        <v>223</v>
      </c>
      <c r="BH18" s="96" t="s">
        <v>223</v>
      </c>
      <c r="BI18" s="96" t="s">
        <v>223</v>
      </c>
      <c r="BJ18" s="96" t="s">
        <v>223</v>
      </c>
      <c r="BK18" s="96" t="s">
        <v>223</v>
      </c>
      <c r="BL18" s="96" t="s">
        <v>223</v>
      </c>
      <c r="BM18" s="96" t="s">
        <v>223</v>
      </c>
      <c r="BN18" s="96" t="s">
        <v>223</v>
      </c>
      <c r="BO18" s="96" t="s">
        <v>223</v>
      </c>
      <c r="BP18" s="96" t="s">
        <v>223</v>
      </c>
      <c r="BQ18" s="96" t="s">
        <v>223</v>
      </c>
      <c r="BR18" s="96" t="s">
        <v>223</v>
      </c>
      <c r="BS18" s="96" t="s">
        <v>223</v>
      </c>
      <c r="BT18" s="96" t="s">
        <v>223</v>
      </c>
      <c r="BU18" s="96" t="s">
        <v>223</v>
      </c>
      <c r="BV18" s="96" t="s">
        <v>223</v>
      </c>
      <c r="BW18" s="96" t="s">
        <v>223</v>
      </c>
      <c r="BX18" s="96" t="s">
        <v>223</v>
      </c>
      <c r="BY18" s="96" t="s">
        <v>223</v>
      </c>
      <c r="BZ18" s="96" t="s">
        <v>223</v>
      </c>
      <c r="CA18" s="96" t="s">
        <v>223</v>
      </c>
      <c r="CB18" s="96" t="s">
        <v>223</v>
      </c>
      <c r="CC18" s="96" t="s">
        <v>223</v>
      </c>
      <c r="CD18" s="96" t="s">
        <v>223</v>
      </c>
      <c r="CE18" s="96" t="s">
        <v>223</v>
      </c>
      <c r="CF18" s="96" t="s">
        <v>223</v>
      </c>
      <c r="CG18" s="96" t="s">
        <v>223</v>
      </c>
      <c r="CH18" s="96" t="s">
        <v>223</v>
      </c>
      <c r="CI18" s="96" t="s">
        <v>223</v>
      </c>
      <c r="CJ18" s="96" t="s">
        <v>223</v>
      </c>
      <c r="CK18" s="96" t="s">
        <v>223</v>
      </c>
      <c r="CL18" s="96" t="s">
        <v>223</v>
      </c>
      <c r="CM18" s="96" t="s">
        <v>223</v>
      </c>
      <c r="CN18" s="96" t="s">
        <v>223</v>
      </c>
      <c r="CO18" s="96" t="s">
        <v>223</v>
      </c>
      <c r="CP18" s="96" t="s">
        <v>223</v>
      </c>
      <c r="CQ18" s="96" t="s">
        <v>223</v>
      </c>
      <c r="CR18" s="96" t="s">
        <v>223</v>
      </c>
      <c r="CS18" s="96" t="s">
        <v>223</v>
      </c>
      <c r="CT18" s="96" t="s">
        <v>223</v>
      </c>
      <c r="CU18" s="96" t="s">
        <v>223</v>
      </c>
      <c r="CV18" s="96" t="s">
        <v>223</v>
      </c>
      <c r="CW18" s="96" t="s">
        <v>223</v>
      </c>
      <c r="CX18" s="96" t="s">
        <v>223</v>
      </c>
      <c r="CY18" s="96" t="s">
        <v>223</v>
      </c>
      <c r="CZ18" s="96" t="s">
        <v>223</v>
      </c>
      <c r="DA18" s="96" t="s">
        <v>223</v>
      </c>
      <c r="DB18" s="96" t="s">
        <v>223</v>
      </c>
      <c r="DC18" s="96" t="s">
        <v>223</v>
      </c>
      <c r="DD18" s="96" t="s">
        <v>223</v>
      </c>
      <c r="DE18" s="96" t="s">
        <v>223</v>
      </c>
      <c r="DF18" s="96" t="s">
        <v>223</v>
      </c>
      <c r="DG18" s="96" t="s">
        <v>223</v>
      </c>
      <c r="DH18" s="96" t="s">
        <v>223</v>
      </c>
      <c r="DI18" s="96" t="s">
        <v>223</v>
      </c>
      <c r="DJ18" s="96" t="s">
        <v>223</v>
      </c>
      <c r="DK18" s="96" t="s">
        <v>223</v>
      </c>
      <c r="DL18" s="96" t="s">
        <v>223</v>
      </c>
      <c r="DM18" s="96" t="s">
        <v>223</v>
      </c>
      <c r="DN18" s="96" t="s">
        <v>223</v>
      </c>
      <c r="DO18" s="96" t="s">
        <v>223</v>
      </c>
      <c r="DP18" s="96" t="s">
        <v>223</v>
      </c>
      <c r="DQ18" s="96" t="s">
        <v>223</v>
      </c>
      <c r="DR18" s="96" t="s">
        <v>223</v>
      </c>
      <c r="DS18" s="96" t="s">
        <v>223</v>
      </c>
      <c r="DT18" s="96" t="s">
        <v>223</v>
      </c>
      <c r="DU18" s="96" t="s">
        <v>223</v>
      </c>
      <c r="DV18" s="96" t="s">
        <v>223</v>
      </c>
      <c r="DW18" s="96" t="s">
        <v>223</v>
      </c>
      <c r="DX18" s="96" t="s">
        <v>223</v>
      </c>
      <c r="DY18" s="96" t="s">
        <v>223</v>
      </c>
      <c r="DZ18" s="96" t="s">
        <v>223</v>
      </c>
      <c r="EA18" s="96" t="s">
        <v>223</v>
      </c>
      <c r="EB18" s="96" t="s">
        <v>223</v>
      </c>
      <c r="EC18" s="96" t="s">
        <v>223</v>
      </c>
      <c r="ED18" s="96" t="s">
        <v>223</v>
      </c>
      <c r="EE18" s="96" t="s">
        <v>223</v>
      </c>
      <c r="EF18" s="96" t="s">
        <v>223</v>
      </c>
      <c r="EG18" s="96" t="s">
        <v>223</v>
      </c>
      <c r="EH18" s="96" t="s">
        <v>223</v>
      </c>
      <c r="EI18" s="96" t="s">
        <v>223</v>
      </c>
      <c r="EJ18" s="96" t="s">
        <v>223</v>
      </c>
      <c r="EK18" s="96" t="s">
        <v>223</v>
      </c>
      <c r="EL18" s="96" t="s">
        <v>223</v>
      </c>
      <c r="EM18" s="96" t="s">
        <v>223</v>
      </c>
      <c r="EN18" s="96" t="s">
        <v>223</v>
      </c>
      <c r="EO18" s="96" t="s">
        <v>223</v>
      </c>
      <c r="EP18" s="96" t="s">
        <v>223</v>
      </c>
      <c r="EQ18" s="96" t="s">
        <v>223</v>
      </c>
      <c r="ER18" s="96" t="s">
        <v>223</v>
      </c>
      <c r="ES18" s="96" t="s">
        <v>223</v>
      </c>
      <c r="ET18" s="96" t="s">
        <v>223</v>
      </c>
      <c r="EU18" s="96" t="s">
        <v>223</v>
      </c>
      <c r="EV18" s="96" t="s">
        <v>223</v>
      </c>
      <c r="EW18" s="96" t="s">
        <v>223</v>
      </c>
      <c r="EX18" s="96" t="s">
        <v>223</v>
      </c>
      <c r="EY18" s="96" t="s">
        <v>223</v>
      </c>
      <c r="EZ18" s="96" t="s">
        <v>223</v>
      </c>
      <c r="FA18" s="96" t="s">
        <v>223</v>
      </c>
      <c r="FB18" s="96" t="s">
        <v>223</v>
      </c>
      <c r="FC18" s="96" t="s">
        <v>223</v>
      </c>
      <c r="FD18" s="96" t="s">
        <v>223</v>
      </c>
      <c r="FE18" s="96" t="s">
        <v>223</v>
      </c>
      <c r="FF18" s="96" t="s">
        <v>223</v>
      </c>
      <c r="FG18" s="96" t="s">
        <v>223</v>
      </c>
      <c r="FH18" s="96" t="s">
        <v>223</v>
      </c>
      <c r="FI18" s="96" t="s">
        <v>223</v>
      </c>
      <c r="FJ18" s="96" t="s">
        <v>223</v>
      </c>
      <c r="FK18" s="96" t="s">
        <v>223</v>
      </c>
      <c r="FL18" s="96" t="s">
        <v>223</v>
      </c>
      <c r="FM18" s="96" t="s">
        <v>223</v>
      </c>
      <c r="FN18" s="96" t="s">
        <v>223</v>
      </c>
      <c r="FO18" s="96" t="s">
        <v>223</v>
      </c>
      <c r="FP18" s="96" t="s">
        <v>223</v>
      </c>
      <c r="FQ18" s="96" t="s">
        <v>223</v>
      </c>
      <c r="FR18" s="96" t="s">
        <v>223</v>
      </c>
      <c r="FS18" s="96" t="s">
        <v>223</v>
      </c>
      <c r="FT18" s="96" t="s">
        <v>223</v>
      </c>
      <c r="FU18" s="96" t="s">
        <v>223</v>
      </c>
      <c r="FV18" s="96" t="s">
        <v>223</v>
      </c>
      <c r="FW18" s="96" t="s">
        <v>223</v>
      </c>
      <c r="FX18" s="96" t="s">
        <v>223</v>
      </c>
      <c r="FY18" s="96" t="s">
        <v>223</v>
      </c>
      <c r="FZ18" s="96" t="s">
        <v>223</v>
      </c>
      <c r="GA18" s="96" t="s">
        <v>223</v>
      </c>
      <c r="GB18" s="96" t="s">
        <v>223</v>
      </c>
      <c r="GC18" s="96" t="s">
        <v>223</v>
      </c>
      <c r="GD18" s="96" t="s">
        <v>223</v>
      </c>
      <c r="GE18" s="96" t="s">
        <v>223</v>
      </c>
      <c r="GF18" s="96" t="s">
        <v>223</v>
      </c>
      <c r="GG18" s="96" t="s">
        <v>223</v>
      </c>
      <c r="GH18" s="96" t="s">
        <v>223</v>
      </c>
      <c r="GI18" s="96" t="s">
        <v>223</v>
      </c>
      <c r="GJ18" s="96" t="s">
        <v>223</v>
      </c>
      <c r="GK18" s="96" t="s">
        <v>223</v>
      </c>
      <c r="GL18" s="96" t="s">
        <v>223</v>
      </c>
      <c r="GM18" s="96" t="s">
        <v>223</v>
      </c>
      <c r="GN18" s="96" t="s">
        <v>223</v>
      </c>
      <c r="GO18" s="96" t="s">
        <v>223</v>
      </c>
      <c r="GP18" s="96" t="s">
        <v>223</v>
      </c>
      <c r="GQ18" s="96" t="s">
        <v>223</v>
      </c>
      <c r="GR18" s="96" t="s">
        <v>223</v>
      </c>
      <c r="GS18" s="96" t="s">
        <v>223</v>
      </c>
      <c r="GT18" s="96" t="s">
        <v>223</v>
      </c>
      <c r="GU18" s="96" t="s">
        <v>223</v>
      </c>
      <c r="GV18" s="96" t="s">
        <v>223</v>
      </c>
      <c r="GW18" s="96" t="s">
        <v>223</v>
      </c>
      <c r="GX18" s="96" t="s">
        <v>223</v>
      </c>
      <c r="GY18" s="96" t="s">
        <v>223</v>
      </c>
      <c r="GZ18" s="96" t="s">
        <v>223</v>
      </c>
      <c r="HA18" s="96" t="s">
        <v>223</v>
      </c>
      <c r="HB18" s="96" t="s">
        <v>223</v>
      </c>
      <c r="HC18" s="96" t="s">
        <v>223</v>
      </c>
      <c r="HD18" s="96" t="s">
        <v>223</v>
      </c>
      <c r="HE18" s="96" t="s">
        <v>223</v>
      </c>
      <c r="HF18" s="96" t="s">
        <v>223</v>
      </c>
      <c r="HG18" s="96" t="s">
        <v>223</v>
      </c>
      <c r="HH18" s="96" t="s">
        <v>223</v>
      </c>
      <c r="HI18" s="96" t="s">
        <v>223</v>
      </c>
      <c r="HJ18" s="96" t="s">
        <v>223</v>
      </c>
      <c r="HK18" s="96" t="s">
        <v>223</v>
      </c>
      <c r="HL18" s="96" t="s">
        <v>223</v>
      </c>
      <c r="HM18" s="96" t="s">
        <v>223</v>
      </c>
      <c r="HN18" s="96" t="s">
        <v>223</v>
      </c>
      <c r="HO18" s="96" t="s">
        <v>223</v>
      </c>
      <c r="HP18" s="96" t="s">
        <v>223</v>
      </c>
      <c r="HQ18" s="96" t="s">
        <v>223</v>
      </c>
      <c r="HR18" s="96" t="s">
        <v>223</v>
      </c>
      <c r="HS18" s="96" t="s">
        <v>223</v>
      </c>
      <c r="HT18" s="96" t="s">
        <v>223</v>
      </c>
      <c r="HU18" s="96" t="s">
        <v>223</v>
      </c>
      <c r="HV18" s="96" t="s">
        <v>223</v>
      </c>
      <c r="HW18" s="96" t="s">
        <v>223</v>
      </c>
      <c r="HX18" s="96" t="s">
        <v>223</v>
      </c>
      <c r="HY18" s="96" t="s">
        <v>223</v>
      </c>
      <c r="HZ18" s="96" t="s">
        <v>223</v>
      </c>
      <c r="IA18" s="96" t="s">
        <v>223</v>
      </c>
      <c r="IB18" s="96" t="s">
        <v>223</v>
      </c>
      <c r="IC18" s="96" t="s">
        <v>223</v>
      </c>
      <c r="ID18" s="96" t="s">
        <v>223</v>
      </c>
      <c r="IE18" s="96" t="s">
        <v>223</v>
      </c>
      <c r="IF18" s="96" t="s">
        <v>223</v>
      </c>
      <c r="IG18" s="96" t="s">
        <v>223</v>
      </c>
      <c r="IH18" s="96" t="s">
        <v>223</v>
      </c>
      <c r="II18" s="96" t="s">
        <v>223</v>
      </c>
      <c r="IJ18" s="96" t="s">
        <v>223</v>
      </c>
      <c r="IK18" s="96" t="s">
        <v>223</v>
      </c>
      <c r="IL18" s="96" t="s">
        <v>223</v>
      </c>
      <c r="IM18" s="96" t="s">
        <v>223</v>
      </c>
      <c r="IN18" s="96" t="s">
        <v>223</v>
      </c>
      <c r="IO18" s="96" t="s">
        <v>223</v>
      </c>
      <c r="IP18" s="96" t="s">
        <v>223</v>
      </c>
      <c r="IQ18" s="96" t="s">
        <v>223</v>
      </c>
      <c r="IR18" s="96" t="s">
        <v>223</v>
      </c>
      <c r="IS18" s="96" t="s">
        <v>223</v>
      </c>
      <c r="IT18" s="96" t="s">
        <v>223</v>
      </c>
      <c r="IU18" s="96" t="s">
        <v>223</v>
      </c>
      <c r="IV18" s="96" t="s">
        <v>223</v>
      </c>
      <c r="IW18" s="96" t="s">
        <v>223</v>
      </c>
      <c r="IX18" s="96" t="s">
        <v>223</v>
      </c>
      <c r="IY18" s="96" t="s">
        <v>223</v>
      </c>
      <c r="IZ18" s="96" t="s">
        <v>223</v>
      </c>
      <c r="JA18" s="96" t="s">
        <v>223</v>
      </c>
      <c r="JB18" s="96" t="s">
        <v>223</v>
      </c>
      <c r="JC18" s="96" t="s">
        <v>223</v>
      </c>
      <c r="JD18" s="96" t="s">
        <v>223</v>
      </c>
      <c r="JE18" s="96" t="s">
        <v>223</v>
      </c>
      <c r="JF18" s="96" t="s">
        <v>223</v>
      </c>
      <c r="JG18" s="96" t="s">
        <v>223</v>
      </c>
      <c r="JH18" s="96" t="s">
        <v>223</v>
      </c>
      <c r="JI18" s="96" t="s">
        <v>223</v>
      </c>
      <c r="JJ18" s="96" t="s">
        <v>223</v>
      </c>
      <c r="JK18" s="96" t="s">
        <v>223</v>
      </c>
      <c r="JL18" s="96" t="s">
        <v>223</v>
      </c>
      <c r="JM18" s="96" t="s">
        <v>223</v>
      </c>
      <c r="JN18" s="96" t="s">
        <v>223</v>
      </c>
      <c r="JO18" s="96" t="s">
        <v>223</v>
      </c>
      <c r="JP18" s="96" t="s">
        <v>223</v>
      </c>
      <c r="JQ18" s="96" t="s">
        <v>223</v>
      </c>
      <c r="JR18" s="96" t="s">
        <v>223</v>
      </c>
      <c r="JS18" s="96" t="s">
        <v>223</v>
      </c>
      <c r="JT18" s="96" t="s">
        <v>223</v>
      </c>
      <c r="JU18" s="96" t="s">
        <v>223</v>
      </c>
      <c r="JV18" s="96" t="s">
        <v>223</v>
      </c>
      <c r="JW18" s="96" t="s">
        <v>223</v>
      </c>
      <c r="JX18" s="96" t="s">
        <v>223</v>
      </c>
      <c r="JY18" s="96" t="s">
        <v>223</v>
      </c>
      <c r="JZ18" s="96" t="s">
        <v>223</v>
      </c>
      <c r="KA18" s="96" t="s">
        <v>223</v>
      </c>
      <c r="KB18" s="96" t="s">
        <v>223</v>
      </c>
      <c r="KC18" s="96" t="s">
        <v>223</v>
      </c>
      <c r="KD18" s="96" t="s">
        <v>223</v>
      </c>
      <c r="KE18" s="96" t="s">
        <v>223</v>
      </c>
      <c r="KF18" s="96" t="s">
        <v>223</v>
      </c>
      <c r="KG18" s="96" t="s">
        <v>223</v>
      </c>
      <c r="KH18" s="96" t="s">
        <v>223</v>
      </c>
      <c r="KI18" s="96" t="s">
        <v>223</v>
      </c>
      <c r="KJ18" s="96" t="s">
        <v>223</v>
      </c>
      <c r="KK18" s="96" t="s">
        <v>223</v>
      </c>
      <c r="KL18" s="96" t="s">
        <v>223</v>
      </c>
      <c r="KM18" s="96" t="s">
        <v>223</v>
      </c>
      <c r="KN18" s="96" t="s">
        <v>223</v>
      </c>
      <c r="KO18" s="96" t="s">
        <v>223</v>
      </c>
      <c r="KP18" s="96" t="s">
        <v>223</v>
      </c>
      <c r="KQ18" s="96" t="s">
        <v>223</v>
      </c>
      <c r="KR18" s="96" t="s">
        <v>223</v>
      </c>
      <c r="KS18" s="96" t="s">
        <v>223</v>
      </c>
      <c r="KT18" s="96" t="s">
        <v>223</v>
      </c>
      <c r="KU18" s="96" t="s">
        <v>223</v>
      </c>
      <c r="KV18" s="96" t="s">
        <v>223</v>
      </c>
      <c r="KW18" s="96" t="s">
        <v>223</v>
      </c>
      <c r="KX18" s="96" t="s">
        <v>223</v>
      </c>
      <c r="KY18" s="96" t="s">
        <v>223</v>
      </c>
      <c r="KZ18" s="96" t="s">
        <v>223</v>
      </c>
      <c r="LA18" s="96" t="s">
        <v>223</v>
      </c>
      <c r="LB18" s="96" t="s">
        <v>223</v>
      </c>
      <c r="LC18" s="96" t="s">
        <v>223</v>
      </c>
      <c r="LD18" s="96" t="s">
        <v>223</v>
      </c>
      <c r="LE18" s="96" t="s">
        <v>223</v>
      </c>
      <c r="LF18" s="96" t="s">
        <v>223</v>
      </c>
      <c r="LG18" s="96" t="s">
        <v>223</v>
      </c>
      <c r="LH18" s="96" t="s">
        <v>223</v>
      </c>
      <c r="LI18" s="96" t="s">
        <v>223</v>
      </c>
      <c r="LJ18" s="96" t="s">
        <v>223</v>
      </c>
      <c r="LK18" s="96" t="s">
        <v>223</v>
      </c>
      <c r="LL18" s="96" t="s">
        <v>223</v>
      </c>
      <c r="LM18" s="96" t="s">
        <v>223</v>
      </c>
      <c r="LN18" s="96" t="s">
        <v>223</v>
      </c>
      <c r="LO18" s="96" t="s">
        <v>223</v>
      </c>
      <c r="LP18" s="96" t="s">
        <v>223</v>
      </c>
      <c r="LQ18" s="96" t="s">
        <v>223</v>
      </c>
      <c r="LR18" s="96" t="s">
        <v>223</v>
      </c>
      <c r="LS18" s="96" t="s">
        <v>223</v>
      </c>
      <c r="LT18" s="96" t="s">
        <v>223</v>
      </c>
      <c r="LU18" s="96" t="s">
        <v>223</v>
      </c>
      <c r="LV18" s="96" t="s">
        <v>223</v>
      </c>
      <c r="LW18" s="96" t="s">
        <v>223</v>
      </c>
      <c r="LX18" s="96" t="s">
        <v>223</v>
      </c>
      <c r="LY18" s="96" t="s">
        <v>223</v>
      </c>
    </row>
    <row r="19" spans="1:337" x14ac:dyDescent="0.35">
      <c r="A19" s="26" t="s">
        <v>31</v>
      </c>
      <c r="B19" s="96" t="s">
        <v>223</v>
      </c>
      <c r="C19" s="96" t="s">
        <v>223</v>
      </c>
      <c r="D19" s="96" t="s">
        <v>223</v>
      </c>
      <c r="E19" s="96" t="s">
        <v>223</v>
      </c>
      <c r="F19" s="96" t="s">
        <v>223</v>
      </c>
      <c r="G19" s="96" t="s">
        <v>223</v>
      </c>
      <c r="H19" s="96" t="s">
        <v>223</v>
      </c>
      <c r="I19" s="96" t="s">
        <v>223</v>
      </c>
      <c r="J19" s="96" t="s">
        <v>223</v>
      </c>
      <c r="K19" s="96" t="s">
        <v>223</v>
      </c>
      <c r="L19" s="96" t="s">
        <v>223</v>
      </c>
      <c r="M19" s="96" t="s">
        <v>223</v>
      </c>
      <c r="N19" s="96" t="s">
        <v>223</v>
      </c>
      <c r="O19" s="96" t="s">
        <v>223</v>
      </c>
      <c r="P19" s="96" t="s">
        <v>223</v>
      </c>
      <c r="Q19" s="96" t="s">
        <v>223</v>
      </c>
      <c r="R19" s="96" t="s">
        <v>223</v>
      </c>
      <c r="S19" s="96" t="s">
        <v>223</v>
      </c>
      <c r="T19" s="96" t="s">
        <v>223</v>
      </c>
      <c r="U19" s="96" t="s">
        <v>223</v>
      </c>
      <c r="V19" s="96" t="s">
        <v>223</v>
      </c>
      <c r="W19" s="96" t="s">
        <v>223</v>
      </c>
      <c r="X19" s="96" t="s">
        <v>223</v>
      </c>
      <c r="Y19" s="96" t="s">
        <v>223</v>
      </c>
      <c r="Z19" s="96" t="s">
        <v>223</v>
      </c>
      <c r="AA19" s="96" t="s">
        <v>223</v>
      </c>
      <c r="AB19" s="96" t="s">
        <v>223</v>
      </c>
      <c r="AC19" s="96" t="s">
        <v>223</v>
      </c>
      <c r="AD19" s="96" t="s">
        <v>223</v>
      </c>
      <c r="AE19" s="96" t="s">
        <v>223</v>
      </c>
      <c r="AF19" s="96" t="s">
        <v>223</v>
      </c>
      <c r="AG19" s="96" t="s">
        <v>223</v>
      </c>
      <c r="AH19" s="96" t="s">
        <v>223</v>
      </c>
      <c r="AI19" s="96" t="s">
        <v>223</v>
      </c>
      <c r="AJ19" s="96" t="s">
        <v>223</v>
      </c>
      <c r="AK19" s="96" t="s">
        <v>223</v>
      </c>
      <c r="AL19" s="96" t="s">
        <v>223</v>
      </c>
      <c r="AM19" s="96" t="s">
        <v>223</v>
      </c>
      <c r="AN19" s="96" t="s">
        <v>223</v>
      </c>
      <c r="AO19" s="96" t="s">
        <v>223</v>
      </c>
      <c r="AP19" s="96" t="s">
        <v>223</v>
      </c>
      <c r="AQ19" s="96" t="s">
        <v>223</v>
      </c>
      <c r="AR19" s="96" t="s">
        <v>223</v>
      </c>
      <c r="AS19" s="96" t="s">
        <v>223</v>
      </c>
      <c r="AT19" s="96" t="s">
        <v>223</v>
      </c>
      <c r="AU19" s="96" t="s">
        <v>223</v>
      </c>
      <c r="AV19" s="96" t="s">
        <v>223</v>
      </c>
      <c r="AW19" s="96" t="s">
        <v>223</v>
      </c>
      <c r="AX19" s="96" t="s">
        <v>223</v>
      </c>
      <c r="AY19" s="96" t="s">
        <v>223</v>
      </c>
      <c r="AZ19" s="96" t="s">
        <v>223</v>
      </c>
      <c r="BA19" s="96" t="s">
        <v>223</v>
      </c>
      <c r="BB19" s="96" t="s">
        <v>223</v>
      </c>
      <c r="BC19" s="96" t="s">
        <v>223</v>
      </c>
      <c r="BD19" s="96" t="s">
        <v>223</v>
      </c>
      <c r="BE19" s="96" t="s">
        <v>223</v>
      </c>
      <c r="BF19" s="96" t="s">
        <v>223</v>
      </c>
      <c r="BG19" s="96" t="s">
        <v>223</v>
      </c>
      <c r="BH19" s="96" t="s">
        <v>223</v>
      </c>
      <c r="BI19" s="96" t="s">
        <v>223</v>
      </c>
      <c r="BJ19" s="96" t="s">
        <v>223</v>
      </c>
      <c r="BK19" s="96" t="s">
        <v>223</v>
      </c>
      <c r="BL19" s="96" t="s">
        <v>223</v>
      </c>
      <c r="BM19" s="96" t="s">
        <v>223</v>
      </c>
      <c r="BN19" s="96" t="s">
        <v>223</v>
      </c>
      <c r="BO19" s="96" t="s">
        <v>223</v>
      </c>
      <c r="BP19" s="96" t="s">
        <v>223</v>
      </c>
      <c r="BQ19" s="96" t="s">
        <v>223</v>
      </c>
      <c r="BR19" s="96" t="s">
        <v>223</v>
      </c>
      <c r="BS19" s="96" t="s">
        <v>223</v>
      </c>
      <c r="BT19" s="96" t="s">
        <v>223</v>
      </c>
      <c r="BU19" s="96" t="s">
        <v>223</v>
      </c>
      <c r="BV19" s="96" t="s">
        <v>223</v>
      </c>
      <c r="BW19" s="96" t="s">
        <v>223</v>
      </c>
      <c r="BX19" s="96" t="s">
        <v>223</v>
      </c>
      <c r="BY19" s="96" t="s">
        <v>223</v>
      </c>
      <c r="BZ19" s="96" t="s">
        <v>223</v>
      </c>
      <c r="CA19" s="96" t="s">
        <v>223</v>
      </c>
      <c r="CB19" s="96" t="s">
        <v>223</v>
      </c>
      <c r="CC19" s="96" t="s">
        <v>223</v>
      </c>
      <c r="CD19" s="96" t="s">
        <v>223</v>
      </c>
      <c r="CE19" s="96" t="s">
        <v>223</v>
      </c>
      <c r="CF19" s="96" t="s">
        <v>223</v>
      </c>
      <c r="CG19" s="96" t="s">
        <v>223</v>
      </c>
      <c r="CH19" s="96" t="s">
        <v>223</v>
      </c>
      <c r="CI19" s="96" t="s">
        <v>223</v>
      </c>
      <c r="CJ19" s="96" t="s">
        <v>223</v>
      </c>
      <c r="CK19" s="96" t="s">
        <v>223</v>
      </c>
      <c r="CL19" s="96" t="s">
        <v>223</v>
      </c>
      <c r="CM19" s="96" t="s">
        <v>223</v>
      </c>
      <c r="CN19" s="96" t="s">
        <v>223</v>
      </c>
      <c r="CO19" s="96" t="s">
        <v>223</v>
      </c>
      <c r="CP19" s="96" t="s">
        <v>223</v>
      </c>
      <c r="CQ19" s="96" t="s">
        <v>223</v>
      </c>
      <c r="CR19" s="96" t="s">
        <v>223</v>
      </c>
      <c r="CS19" s="96" t="s">
        <v>223</v>
      </c>
      <c r="CT19" s="96" t="s">
        <v>223</v>
      </c>
      <c r="CU19" s="96" t="s">
        <v>223</v>
      </c>
      <c r="CV19" s="96" t="s">
        <v>223</v>
      </c>
      <c r="CW19" s="96" t="s">
        <v>223</v>
      </c>
      <c r="CX19" s="96" t="s">
        <v>223</v>
      </c>
      <c r="CY19" s="96" t="s">
        <v>223</v>
      </c>
      <c r="CZ19" s="96" t="s">
        <v>223</v>
      </c>
      <c r="DA19" s="96" t="s">
        <v>223</v>
      </c>
      <c r="DB19" s="96" t="s">
        <v>223</v>
      </c>
      <c r="DC19" s="96" t="s">
        <v>223</v>
      </c>
      <c r="DD19" s="96" t="s">
        <v>223</v>
      </c>
      <c r="DE19" s="96" t="s">
        <v>223</v>
      </c>
      <c r="DF19" s="96" t="s">
        <v>223</v>
      </c>
      <c r="DG19" s="96" t="s">
        <v>223</v>
      </c>
      <c r="DH19" s="96" t="s">
        <v>223</v>
      </c>
      <c r="DI19" s="96" t="s">
        <v>223</v>
      </c>
      <c r="DJ19" s="96" t="s">
        <v>223</v>
      </c>
      <c r="DK19" s="96" t="s">
        <v>223</v>
      </c>
      <c r="DL19" s="96" t="s">
        <v>223</v>
      </c>
      <c r="DM19" s="96" t="s">
        <v>223</v>
      </c>
      <c r="DN19" s="96" t="s">
        <v>223</v>
      </c>
      <c r="DO19" s="96" t="s">
        <v>223</v>
      </c>
      <c r="DP19" s="96" t="s">
        <v>223</v>
      </c>
      <c r="DQ19" s="96" t="s">
        <v>223</v>
      </c>
      <c r="DR19" s="96" t="s">
        <v>223</v>
      </c>
      <c r="DS19" s="96" t="s">
        <v>223</v>
      </c>
      <c r="DT19" s="96" t="s">
        <v>223</v>
      </c>
      <c r="DU19" s="96" t="s">
        <v>223</v>
      </c>
      <c r="DV19" s="96" t="s">
        <v>223</v>
      </c>
      <c r="DW19" s="96" t="s">
        <v>223</v>
      </c>
      <c r="DX19" s="96" t="s">
        <v>223</v>
      </c>
      <c r="DY19" s="96" t="s">
        <v>223</v>
      </c>
      <c r="DZ19" s="96" t="s">
        <v>223</v>
      </c>
      <c r="EA19" s="96" t="s">
        <v>223</v>
      </c>
      <c r="EB19" s="96" t="s">
        <v>223</v>
      </c>
      <c r="EC19" s="96" t="s">
        <v>223</v>
      </c>
      <c r="ED19" s="96" t="s">
        <v>223</v>
      </c>
      <c r="EE19" s="96" t="s">
        <v>223</v>
      </c>
      <c r="EF19" s="96" t="s">
        <v>223</v>
      </c>
      <c r="EG19" s="96" t="s">
        <v>223</v>
      </c>
      <c r="EH19" s="96" t="s">
        <v>223</v>
      </c>
      <c r="EI19" s="96" t="s">
        <v>223</v>
      </c>
      <c r="EJ19" s="96" t="s">
        <v>223</v>
      </c>
      <c r="EK19" s="96" t="s">
        <v>223</v>
      </c>
      <c r="EL19" s="96" t="s">
        <v>223</v>
      </c>
      <c r="EM19" s="96" t="s">
        <v>223</v>
      </c>
      <c r="EN19" s="96" t="s">
        <v>223</v>
      </c>
      <c r="EO19" s="96" t="s">
        <v>223</v>
      </c>
      <c r="EP19" s="96" t="s">
        <v>223</v>
      </c>
      <c r="EQ19" s="96" t="s">
        <v>223</v>
      </c>
      <c r="ER19" s="96" t="s">
        <v>223</v>
      </c>
      <c r="ES19" s="96" t="s">
        <v>223</v>
      </c>
      <c r="ET19" s="96" t="s">
        <v>223</v>
      </c>
      <c r="EU19" s="96" t="s">
        <v>223</v>
      </c>
      <c r="EV19" s="96" t="s">
        <v>223</v>
      </c>
      <c r="EW19" s="96" t="s">
        <v>223</v>
      </c>
      <c r="EX19" s="96" t="s">
        <v>223</v>
      </c>
      <c r="EY19" s="96" t="s">
        <v>223</v>
      </c>
      <c r="EZ19" s="96" t="s">
        <v>223</v>
      </c>
      <c r="FA19" s="96" t="s">
        <v>223</v>
      </c>
      <c r="FB19" s="96" t="s">
        <v>223</v>
      </c>
      <c r="FC19" s="96" t="s">
        <v>223</v>
      </c>
      <c r="FD19" s="96" t="s">
        <v>223</v>
      </c>
      <c r="FE19" s="96" t="s">
        <v>223</v>
      </c>
      <c r="FF19" s="96" t="s">
        <v>223</v>
      </c>
      <c r="FG19" s="96" t="s">
        <v>223</v>
      </c>
      <c r="FH19" s="96" t="s">
        <v>223</v>
      </c>
      <c r="FI19" s="96" t="s">
        <v>223</v>
      </c>
      <c r="FJ19" s="96" t="s">
        <v>223</v>
      </c>
      <c r="FK19" s="96" t="s">
        <v>223</v>
      </c>
      <c r="FL19" s="96" t="s">
        <v>223</v>
      </c>
      <c r="FM19" s="96" t="s">
        <v>223</v>
      </c>
      <c r="FN19" s="96" t="s">
        <v>223</v>
      </c>
      <c r="FO19" s="96" t="s">
        <v>223</v>
      </c>
      <c r="FP19" s="96" t="s">
        <v>223</v>
      </c>
      <c r="FQ19" s="96" t="s">
        <v>223</v>
      </c>
      <c r="FR19" s="96" t="s">
        <v>223</v>
      </c>
      <c r="FS19" s="96" t="s">
        <v>223</v>
      </c>
      <c r="FT19" s="96" t="s">
        <v>223</v>
      </c>
      <c r="FU19" s="96" t="s">
        <v>223</v>
      </c>
      <c r="FV19" s="96" t="s">
        <v>223</v>
      </c>
      <c r="FW19" s="96" t="s">
        <v>223</v>
      </c>
      <c r="FX19" s="96" t="s">
        <v>223</v>
      </c>
      <c r="FY19" s="96" t="s">
        <v>223</v>
      </c>
      <c r="FZ19" s="96" t="s">
        <v>223</v>
      </c>
      <c r="GA19" s="96" t="s">
        <v>223</v>
      </c>
      <c r="GB19" s="96" t="s">
        <v>223</v>
      </c>
      <c r="GC19" s="96" t="s">
        <v>223</v>
      </c>
      <c r="GD19" s="96" t="s">
        <v>223</v>
      </c>
      <c r="GE19" s="96" t="s">
        <v>223</v>
      </c>
      <c r="GF19" s="96" t="s">
        <v>223</v>
      </c>
      <c r="GG19" s="96" t="s">
        <v>223</v>
      </c>
      <c r="GH19" s="96" t="s">
        <v>223</v>
      </c>
      <c r="GI19" s="96" t="s">
        <v>223</v>
      </c>
      <c r="GJ19" s="96" t="s">
        <v>223</v>
      </c>
      <c r="GK19" s="96" t="s">
        <v>223</v>
      </c>
      <c r="GL19" s="96" t="s">
        <v>223</v>
      </c>
      <c r="GM19" s="96" t="s">
        <v>223</v>
      </c>
      <c r="GN19" s="96" t="s">
        <v>223</v>
      </c>
      <c r="GO19" s="96" t="s">
        <v>223</v>
      </c>
      <c r="GP19" s="96" t="s">
        <v>223</v>
      </c>
      <c r="GQ19" s="96" t="s">
        <v>223</v>
      </c>
      <c r="GR19" s="96" t="s">
        <v>223</v>
      </c>
      <c r="GS19" s="96" t="s">
        <v>223</v>
      </c>
      <c r="GT19" s="96" t="s">
        <v>223</v>
      </c>
      <c r="GU19" s="96" t="s">
        <v>223</v>
      </c>
      <c r="GV19" s="96" t="s">
        <v>223</v>
      </c>
      <c r="GW19" s="96" t="s">
        <v>223</v>
      </c>
      <c r="GX19" s="96" t="s">
        <v>223</v>
      </c>
      <c r="GY19" s="96" t="s">
        <v>223</v>
      </c>
      <c r="GZ19" s="96" t="s">
        <v>223</v>
      </c>
      <c r="HA19" s="96" t="s">
        <v>223</v>
      </c>
      <c r="HB19" s="96" t="s">
        <v>223</v>
      </c>
      <c r="HC19" s="96" t="s">
        <v>223</v>
      </c>
      <c r="HD19" s="96" t="s">
        <v>223</v>
      </c>
      <c r="HE19" s="96" t="s">
        <v>223</v>
      </c>
      <c r="HF19" s="96" t="s">
        <v>223</v>
      </c>
      <c r="HG19" s="96" t="s">
        <v>223</v>
      </c>
      <c r="HH19" s="96" t="s">
        <v>223</v>
      </c>
      <c r="HI19" s="96" t="s">
        <v>223</v>
      </c>
      <c r="HJ19" s="96" t="s">
        <v>223</v>
      </c>
      <c r="HK19" s="96" t="s">
        <v>223</v>
      </c>
      <c r="HL19" s="96" t="s">
        <v>223</v>
      </c>
      <c r="HM19" s="96" t="s">
        <v>223</v>
      </c>
      <c r="HN19" s="96" t="s">
        <v>223</v>
      </c>
      <c r="HO19" s="96" t="s">
        <v>223</v>
      </c>
      <c r="HP19" s="96" t="s">
        <v>223</v>
      </c>
      <c r="HQ19" s="96" t="s">
        <v>223</v>
      </c>
      <c r="HR19" s="96" t="s">
        <v>223</v>
      </c>
      <c r="HS19" s="96" t="s">
        <v>223</v>
      </c>
      <c r="HT19" s="96" t="s">
        <v>223</v>
      </c>
      <c r="HU19" s="96" t="s">
        <v>223</v>
      </c>
      <c r="HV19" s="96" t="s">
        <v>223</v>
      </c>
      <c r="HW19" s="96" t="s">
        <v>223</v>
      </c>
      <c r="HX19" s="96" t="s">
        <v>223</v>
      </c>
      <c r="HY19" s="96" t="s">
        <v>223</v>
      </c>
      <c r="HZ19" s="96" t="s">
        <v>223</v>
      </c>
      <c r="IA19" s="96" t="s">
        <v>223</v>
      </c>
      <c r="IB19" s="96" t="s">
        <v>223</v>
      </c>
      <c r="IC19" s="96" t="s">
        <v>223</v>
      </c>
      <c r="ID19" s="96" t="s">
        <v>223</v>
      </c>
      <c r="IE19" s="96" t="s">
        <v>223</v>
      </c>
      <c r="IF19" s="96" t="s">
        <v>223</v>
      </c>
      <c r="IG19" s="96" t="s">
        <v>223</v>
      </c>
      <c r="IH19" s="96" t="s">
        <v>223</v>
      </c>
      <c r="II19" s="96" t="s">
        <v>223</v>
      </c>
      <c r="IJ19" s="96" t="s">
        <v>223</v>
      </c>
      <c r="IK19" s="96" t="s">
        <v>223</v>
      </c>
      <c r="IL19" s="96" t="s">
        <v>223</v>
      </c>
      <c r="IM19" s="96" t="s">
        <v>223</v>
      </c>
      <c r="IN19" s="96" t="s">
        <v>223</v>
      </c>
      <c r="IO19" s="96" t="s">
        <v>223</v>
      </c>
      <c r="IP19" s="96" t="s">
        <v>223</v>
      </c>
      <c r="IQ19" s="96" t="s">
        <v>223</v>
      </c>
      <c r="IR19" s="96" t="s">
        <v>223</v>
      </c>
      <c r="IS19" s="96" t="s">
        <v>223</v>
      </c>
      <c r="IT19" s="96" t="s">
        <v>223</v>
      </c>
      <c r="IU19" s="96" t="s">
        <v>223</v>
      </c>
      <c r="IV19" s="96" t="s">
        <v>223</v>
      </c>
      <c r="IW19" s="96" t="s">
        <v>223</v>
      </c>
      <c r="IX19" s="96" t="s">
        <v>223</v>
      </c>
      <c r="IY19" s="96" t="s">
        <v>223</v>
      </c>
      <c r="IZ19" s="96" t="s">
        <v>223</v>
      </c>
      <c r="JA19" s="96" t="s">
        <v>223</v>
      </c>
      <c r="JB19" s="96" t="s">
        <v>223</v>
      </c>
      <c r="JC19" s="96" t="s">
        <v>223</v>
      </c>
      <c r="JD19" s="96" t="s">
        <v>223</v>
      </c>
      <c r="JE19" s="96" t="s">
        <v>223</v>
      </c>
      <c r="JF19" s="96" t="s">
        <v>223</v>
      </c>
      <c r="JG19" s="96" t="s">
        <v>223</v>
      </c>
      <c r="JH19" s="96" t="s">
        <v>223</v>
      </c>
      <c r="JI19" s="96" t="s">
        <v>223</v>
      </c>
      <c r="JJ19" s="96" t="s">
        <v>223</v>
      </c>
      <c r="JK19" s="96" t="s">
        <v>223</v>
      </c>
      <c r="JL19" s="96" t="s">
        <v>223</v>
      </c>
      <c r="JM19" s="96" t="s">
        <v>223</v>
      </c>
      <c r="JN19" s="96" t="s">
        <v>223</v>
      </c>
      <c r="JO19" s="96" t="s">
        <v>223</v>
      </c>
      <c r="JP19" s="96" t="s">
        <v>223</v>
      </c>
      <c r="JQ19" s="96" t="s">
        <v>223</v>
      </c>
      <c r="JR19" s="96" t="s">
        <v>223</v>
      </c>
      <c r="JS19" s="96" t="s">
        <v>223</v>
      </c>
      <c r="JT19" s="96" t="s">
        <v>223</v>
      </c>
      <c r="JU19" s="96" t="s">
        <v>223</v>
      </c>
      <c r="JV19" s="96" t="s">
        <v>223</v>
      </c>
      <c r="JW19" s="96" t="s">
        <v>223</v>
      </c>
      <c r="JX19" s="96" t="s">
        <v>223</v>
      </c>
      <c r="JY19" s="96" t="s">
        <v>223</v>
      </c>
      <c r="JZ19" s="96" t="s">
        <v>223</v>
      </c>
      <c r="KA19" s="96" t="s">
        <v>223</v>
      </c>
      <c r="KB19" s="96" t="s">
        <v>223</v>
      </c>
      <c r="KC19" s="96" t="s">
        <v>223</v>
      </c>
      <c r="KD19" s="96" t="s">
        <v>223</v>
      </c>
      <c r="KE19" s="96" t="s">
        <v>223</v>
      </c>
      <c r="KF19" s="96" t="s">
        <v>223</v>
      </c>
      <c r="KG19" s="96" t="s">
        <v>223</v>
      </c>
      <c r="KH19" s="96" t="s">
        <v>223</v>
      </c>
      <c r="KI19" s="96" t="s">
        <v>223</v>
      </c>
      <c r="KJ19" s="96" t="s">
        <v>223</v>
      </c>
      <c r="KK19" s="96" t="s">
        <v>223</v>
      </c>
      <c r="KL19" s="96" t="s">
        <v>223</v>
      </c>
      <c r="KM19" s="96" t="s">
        <v>223</v>
      </c>
      <c r="KN19" s="96" t="s">
        <v>223</v>
      </c>
      <c r="KO19" s="96" t="s">
        <v>223</v>
      </c>
      <c r="KP19" s="96" t="s">
        <v>223</v>
      </c>
      <c r="KQ19" s="96" t="s">
        <v>223</v>
      </c>
      <c r="KR19" s="96" t="s">
        <v>223</v>
      </c>
      <c r="KS19" s="96" t="s">
        <v>223</v>
      </c>
      <c r="KT19" s="96" t="s">
        <v>223</v>
      </c>
      <c r="KU19" s="96" t="s">
        <v>223</v>
      </c>
      <c r="KV19" s="96" t="s">
        <v>223</v>
      </c>
      <c r="KW19" s="96" t="s">
        <v>223</v>
      </c>
      <c r="KX19" s="96" t="s">
        <v>223</v>
      </c>
      <c r="KY19" s="96" t="s">
        <v>223</v>
      </c>
      <c r="KZ19" s="96" t="s">
        <v>223</v>
      </c>
      <c r="LA19" s="96" t="s">
        <v>223</v>
      </c>
      <c r="LB19" s="96" t="s">
        <v>223</v>
      </c>
      <c r="LC19" s="96" t="s">
        <v>223</v>
      </c>
      <c r="LD19" s="96" t="s">
        <v>223</v>
      </c>
      <c r="LE19" s="96" t="s">
        <v>223</v>
      </c>
      <c r="LF19" s="96" t="s">
        <v>223</v>
      </c>
      <c r="LG19" s="96" t="s">
        <v>223</v>
      </c>
      <c r="LH19" s="96" t="s">
        <v>223</v>
      </c>
      <c r="LI19" s="96" t="s">
        <v>223</v>
      </c>
      <c r="LJ19" s="96" t="s">
        <v>223</v>
      </c>
      <c r="LK19" s="96" t="s">
        <v>223</v>
      </c>
      <c r="LL19" s="96" t="s">
        <v>223</v>
      </c>
      <c r="LM19" s="96" t="s">
        <v>223</v>
      </c>
      <c r="LN19" s="96" t="s">
        <v>223</v>
      </c>
      <c r="LO19" s="96" t="s">
        <v>223</v>
      </c>
      <c r="LP19" s="96" t="s">
        <v>223</v>
      </c>
      <c r="LQ19" s="96" t="s">
        <v>223</v>
      </c>
      <c r="LR19" s="96" t="s">
        <v>223</v>
      </c>
      <c r="LS19" s="96" t="s">
        <v>223</v>
      </c>
      <c r="LT19" s="96" t="s">
        <v>223</v>
      </c>
      <c r="LU19" s="96" t="s">
        <v>223</v>
      </c>
      <c r="LV19" s="96" t="s">
        <v>223</v>
      </c>
      <c r="LW19" s="96" t="s">
        <v>223</v>
      </c>
      <c r="LX19" s="96" t="s">
        <v>223</v>
      </c>
      <c r="LY19" s="96" t="s">
        <v>223</v>
      </c>
    </row>
    <row r="21" spans="1:337" ht="15" thickBot="1" x14ac:dyDescent="0.4"/>
    <row r="22" spans="1:337" ht="27" thickTop="1" thickBot="1" x14ac:dyDescent="0.4">
      <c r="B22" s="196" t="s">
        <v>221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</row>
    <row r="23" spans="1:337" ht="15" thickTop="1" x14ac:dyDescent="0.35"/>
    <row r="24" spans="1:337" x14ac:dyDescent="0.35">
      <c r="A24" s="5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</row>
    <row r="25" spans="1:337" ht="31" x14ac:dyDescent="0.7">
      <c r="B25" s="191" t="s">
        <v>222</v>
      </c>
    </row>
  </sheetData>
  <mergeCells count="1">
    <mergeCell ref="B22:V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Y25"/>
  <sheetViews>
    <sheetView zoomScale="50" zoomScaleNormal="50" workbookViewId="0">
      <selection activeCell="AI64" sqref="AI64"/>
    </sheetView>
  </sheetViews>
  <sheetFormatPr defaultRowHeight="14.5" x14ac:dyDescent="0.35"/>
  <cols>
    <col min="1" max="1" width="40.7265625" customWidth="1"/>
  </cols>
  <sheetData>
    <row r="2" spans="1:337" x14ac:dyDescent="0.35">
      <c r="A2" s="24" t="s">
        <v>38</v>
      </c>
      <c r="B2" s="22">
        <v>44927</v>
      </c>
      <c r="C2" s="22">
        <v>44958</v>
      </c>
      <c r="D2" s="22">
        <v>44986</v>
      </c>
      <c r="E2" s="22">
        <v>45017</v>
      </c>
      <c r="F2" s="22">
        <v>45047</v>
      </c>
      <c r="G2" s="22">
        <v>45078</v>
      </c>
      <c r="H2" s="22">
        <v>45108</v>
      </c>
      <c r="I2" s="22">
        <v>45139</v>
      </c>
      <c r="J2" s="22">
        <v>45170</v>
      </c>
      <c r="K2" s="22">
        <v>45200</v>
      </c>
      <c r="L2" s="22">
        <v>45231</v>
      </c>
      <c r="M2" s="22">
        <v>45261</v>
      </c>
      <c r="N2" s="22">
        <v>45292</v>
      </c>
      <c r="O2" s="22">
        <v>45323</v>
      </c>
      <c r="P2" s="22">
        <v>45352</v>
      </c>
      <c r="Q2" s="22">
        <v>45383</v>
      </c>
      <c r="R2" s="22">
        <v>45413</v>
      </c>
      <c r="S2" s="22">
        <v>45444</v>
      </c>
      <c r="T2" s="22">
        <v>45474</v>
      </c>
      <c r="U2" s="22">
        <v>45505</v>
      </c>
      <c r="V2" s="22">
        <v>45536</v>
      </c>
      <c r="W2" s="22">
        <v>45566</v>
      </c>
      <c r="X2" s="22">
        <v>45597</v>
      </c>
      <c r="Y2" s="22">
        <v>45627</v>
      </c>
      <c r="Z2" s="22">
        <v>45658</v>
      </c>
      <c r="AA2" s="22">
        <v>45689</v>
      </c>
      <c r="AB2" s="22">
        <v>45717</v>
      </c>
      <c r="AC2" s="22">
        <v>45748</v>
      </c>
      <c r="AD2" s="22">
        <v>45778</v>
      </c>
      <c r="AE2" s="22">
        <v>45809</v>
      </c>
      <c r="AF2" s="22">
        <v>45839</v>
      </c>
      <c r="AG2" s="22">
        <v>45870</v>
      </c>
      <c r="AH2" s="22">
        <v>45901</v>
      </c>
      <c r="AI2" s="22">
        <v>45931</v>
      </c>
      <c r="AJ2" s="22">
        <v>45962</v>
      </c>
      <c r="AK2" s="22">
        <v>45992</v>
      </c>
      <c r="AL2" s="22">
        <v>46023</v>
      </c>
      <c r="AM2" s="22">
        <v>46054</v>
      </c>
      <c r="AN2" s="22">
        <v>46082</v>
      </c>
      <c r="AO2" s="22">
        <v>46113</v>
      </c>
      <c r="AP2" s="22">
        <v>46143</v>
      </c>
      <c r="AQ2" s="22">
        <v>46174</v>
      </c>
      <c r="AR2" s="22">
        <v>46204</v>
      </c>
      <c r="AS2" s="22">
        <v>46235</v>
      </c>
      <c r="AT2" s="22">
        <v>46266</v>
      </c>
      <c r="AU2" s="22">
        <v>46296</v>
      </c>
      <c r="AV2" s="22">
        <v>46327</v>
      </c>
      <c r="AW2" s="22">
        <v>46357</v>
      </c>
      <c r="AX2" s="22">
        <v>46388</v>
      </c>
      <c r="AY2" s="22">
        <v>46419</v>
      </c>
      <c r="AZ2" s="22">
        <v>46447</v>
      </c>
      <c r="BA2" s="22">
        <v>46478</v>
      </c>
      <c r="BB2" s="22">
        <v>46508</v>
      </c>
      <c r="BC2" s="22">
        <v>46539</v>
      </c>
      <c r="BD2" s="22">
        <v>46569</v>
      </c>
      <c r="BE2" s="22">
        <v>46600</v>
      </c>
      <c r="BF2" s="22">
        <v>46631</v>
      </c>
      <c r="BG2" s="22">
        <v>46661</v>
      </c>
      <c r="BH2" s="22">
        <v>46692</v>
      </c>
      <c r="BI2" s="22">
        <v>46722</v>
      </c>
      <c r="BJ2" s="22">
        <v>46753</v>
      </c>
      <c r="BK2" s="22">
        <v>46784</v>
      </c>
      <c r="BL2" s="22">
        <v>46813</v>
      </c>
      <c r="BM2" s="22">
        <v>46844</v>
      </c>
      <c r="BN2" s="22">
        <v>46874</v>
      </c>
      <c r="BO2" s="22">
        <v>46905</v>
      </c>
      <c r="BP2" s="22">
        <v>46935</v>
      </c>
      <c r="BQ2" s="22">
        <v>46966</v>
      </c>
      <c r="BR2" s="22">
        <v>46997</v>
      </c>
      <c r="BS2" s="22">
        <v>47027</v>
      </c>
      <c r="BT2" s="22">
        <v>47058</v>
      </c>
      <c r="BU2" s="22">
        <v>47088</v>
      </c>
      <c r="BV2" s="22">
        <v>47119</v>
      </c>
      <c r="BW2" s="22">
        <v>47150</v>
      </c>
      <c r="BX2" s="22">
        <v>47178</v>
      </c>
      <c r="BY2" s="22">
        <v>47209</v>
      </c>
      <c r="BZ2" s="22">
        <v>47239</v>
      </c>
      <c r="CA2" s="22">
        <v>47270</v>
      </c>
      <c r="CB2" s="22">
        <v>47300</v>
      </c>
      <c r="CC2" s="22">
        <v>47331</v>
      </c>
      <c r="CD2" s="22">
        <v>47362</v>
      </c>
      <c r="CE2" s="22">
        <v>47392</v>
      </c>
      <c r="CF2" s="22">
        <v>47423</v>
      </c>
      <c r="CG2" s="22">
        <v>47453</v>
      </c>
      <c r="CH2" s="22">
        <v>47484</v>
      </c>
      <c r="CI2" s="22">
        <v>47515</v>
      </c>
      <c r="CJ2" s="22">
        <v>47543</v>
      </c>
      <c r="CK2" s="22">
        <v>47574</v>
      </c>
      <c r="CL2" s="22">
        <v>47604</v>
      </c>
      <c r="CM2" s="22">
        <v>47635</v>
      </c>
      <c r="CN2" s="22">
        <v>47665</v>
      </c>
      <c r="CO2" s="22">
        <v>47696</v>
      </c>
      <c r="CP2" s="22">
        <v>47727</v>
      </c>
      <c r="CQ2" s="22">
        <v>47757</v>
      </c>
      <c r="CR2" s="22">
        <v>47788</v>
      </c>
      <c r="CS2" s="22">
        <v>47818</v>
      </c>
      <c r="CT2" s="22">
        <v>47849</v>
      </c>
      <c r="CU2" s="22">
        <v>47880</v>
      </c>
      <c r="CV2" s="22">
        <v>47908</v>
      </c>
      <c r="CW2" s="22">
        <v>47939</v>
      </c>
      <c r="CX2" s="22">
        <v>47969</v>
      </c>
      <c r="CY2" s="22">
        <v>48000</v>
      </c>
      <c r="CZ2" s="22">
        <v>48030</v>
      </c>
      <c r="DA2" s="22">
        <v>48061</v>
      </c>
      <c r="DB2" s="22">
        <v>48092</v>
      </c>
      <c r="DC2" s="22">
        <v>48122</v>
      </c>
      <c r="DD2" s="22">
        <v>48153</v>
      </c>
      <c r="DE2" s="22">
        <v>48183</v>
      </c>
      <c r="DF2" s="22">
        <v>48214</v>
      </c>
      <c r="DG2" s="22">
        <v>48245</v>
      </c>
      <c r="DH2" s="22">
        <v>48274</v>
      </c>
      <c r="DI2" s="22">
        <v>48305</v>
      </c>
      <c r="DJ2" s="22">
        <v>48335</v>
      </c>
      <c r="DK2" s="22">
        <v>48366</v>
      </c>
      <c r="DL2" s="22">
        <v>48396</v>
      </c>
      <c r="DM2" s="22">
        <v>48427</v>
      </c>
      <c r="DN2" s="22">
        <v>48458</v>
      </c>
      <c r="DO2" s="22">
        <v>48488</v>
      </c>
      <c r="DP2" s="22">
        <v>48519</v>
      </c>
      <c r="DQ2" s="22">
        <v>48549</v>
      </c>
      <c r="DR2" s="22">
        <v>48580</v>
      </c>
      <c r="DS2" s="22">
        <v>48611</v>
      </c>
      <c r="DT2" s="22">
        <v>48639</v>
      </c>
      <c r="DU2" s="22">
        <v>48670</v>
      </c>
      <c r="DV2" s="22">
        <v>48700</v>
      </c>
      <c r="DW2" s="22">
        <v>48731</v>
      </c>
      <c r="DX2" s="22">
        <v>48761</v>
      </c>
      <c r="DY2" s="22">
        <v>48792</v>
      </c>
      <c r="DZ2" s="22">
        <v>48823</v>
      </c>
      <c r="EA2" s="22">
        <v>48853</v>
      </c>
      <c r="EB2" s="22">
        <v>48884</v>
      </c>
      <c r="EC2" s="22">
        <v>48914</v>
      </c>
      <c r="ED2" s="22">
        <v>48945</v>
      </c>
      <c r="EE2" s="22">
        <v>48976</v>
      </c>
      <c r="EF2" s="22">
        <v>49004</v>
      </c>
      <c r="EG2" s="22">
        <v>49035</v>
      </c>
      <c r="EH2" s="22">
        <v>49065</v>
      </c>
      <c r="EI2" s="22">
        <v>49096</v>
      </c>
      <c r="EJ2" s="22">
        <v>49126</v>
      </c>
      <c r="EK2" s="22">
        <v>49157</v>
      </c>
      <c r="EL2" s="22">
        <v>49188</v>
      </c>
      <c r="EM2" s="22">
        <v>49218</v>
      </c>
      <c r="EN2" s="22">
        <v>49249</v>
      </c>
      <c r="EO2" s="22">
        <v>49279</v>
      </c>
      <c r="EP2" s="22">
        <v>49310</v>
      </c>
      <c r="EQ2" s="22">
        <v>49341</v>
      </c>
      <c r="ER2" s="22">
        <v>49369</v>
      </c>
      <c r="ES2" s="22">
        <v>49400</v>
      </c>
      <c r="ET2" s="22">
        <v>49430</v>
      </c>
      <c r="EU2" s="22">
        <v>49461</v>
      </c>
      <c r="EV2" s="22">
        <v>49491</v>
      </c>
      <c r="EW2" s="22">
        <v>49522</v>
      </c>
      <c r="EX2" s="22">
        <v>49553</v>
      </c>
      <c r="EY2" s="22">
        <v>49583</v>
      </c>
      <c r="EZ2" s="22">
        <v>49614</v>
      </c>
      <c r="FA2" s="22">
        <v>49644</v>
      </c>
      <c r="FB2" s="22">
        <v>49675</v>
      </c>
      <c r="FC2" s="22">
        <v>49706</v>
      </c>
      <c r="FD2" s="22">
        <v>49735</v>
      </c>
      <c r="FE2" s="22">
        <v>49766</v>
      </c>
      <c r="FF2" s="22">
        <v>49796</v>
      </c>
      <c r="FG2" s="22">
        <v>49827</v>
      </c>
      <c r="FH2" s="22">
        <v>49857</v>
      </c>
      <c r="FI2" s="22">
        <v>49888</v>
      </c>
      <c r="FJ2" s="22">
        <v>49919</v>
      </c>
      <c r="FK2" s="22">
        <v>49949</v>
      </c>
      <c r="FL2" s="22">
        <v>49980</v>
      </c>
      <c r="FM2" s="22">
        <v>50010</v>
      </c>
      <c r="FN2" s="22">
        <v>50041</v>
      </c>
      <c r="FO2" s="22">
        <v>50072</v>
      </c>
      <c r="FP2" s="22">
        <v>50100</v>
      </c>
      <c r="FQ2" s="22">
        <v>50131</v>
      </c>
      <c r="FR2" s="22">
        <v>50161</v>
      </c>
      <c r="FS2" s="22">
        <v>50192</v>
      </c>
      <c r="FT2" s="22">
        <v>50222</v>
      </c>
      <c r="FU2" s="22">
        <v>50253</v>
      </c>
      <c r="FV2" s="22">
        <v>50284</v>
      </c>
      <c r="FW2" s="22">
        <v>50314</v>
      </c>
      <c r="FX2" s="22">
        <v>50345</v>
      </c>
      <c r="FY2" s="22">
        <v>50375</v>
      </c>
      <c r="FZ2" s="22">
        <v>50406</v>
      </c>
      <c r="GA2" s="22">
        <v>50437</v>
      </c>
      <c r="GB2" s="22">
        <v>50465</v>
      </c>
      <c r="GC2" s="22">
        <v>50496</v>
      </c>
      <c r="GD2" s="22">
        <v>50526</v>
      </c>
      <c r="GE2" s="22">
        <v>50557</v>
      </c>
      <c r="GF2" s="22">
        <v>50587</v>
      </c>
      <c r="GG2" s="22">
        <v>50618</v>
      </c>
      <c r="GH2" s="22">
        <v>50649</v>
      </c>
      <c r="GI2" s="22">
        <v>50679</v>
      </c>
      <c r="GJ2" s="22">
        <v>50710</v>
      </c>
      <c r="GK2" s="22">
        <v>50740</v>
      </c>
      <c r="GL2" s="22">
        <v>50771</v>
      </c>
      <c r="GM2" s="22">
        <v>50802</v>
      </c>
      <c r="GN2" s="22">
        <v>50830</v>
      </c>
      <c r="GO2" s="22">
        <v>50861</v>
      </c>
      <c r="GP2" s="22">
        <v>50891</v>
      </c>
      <c r="GQ2" s="22">
        <v>50922</v>
      </c>
      <c r="GR2" s="22">
        <v>50952</v>
      </c>
      <c r="GS2" s="22">
        <v>50983</v>
      </c>
      <c r="GT2" s="22">
        <v>51014</v>
      </c>
      <c r="GU2" s="22">
        <v>51044</v>
      </c>
      <c r="GV2" s="22">
        <v>51075</v>
      </c>
      <c r="GW2" s="22">
        <v>51105</v>
      </c>
      <c r="GX2" s="22">
        <v>51136</v>
      </c>
      <c r="GY2" s="22">
        <v>51167</v>
      </c>
      <c r="GZ2" s="22">
        <v>51196</v>
      </c>
      <c r="HA2" s="22">
        <v>51227</v>
      </c>
      <c r="HB2" s="22">
        <v>51257</v>
      </c>
      <c r="HC2" s="22">
        <v>51288</v>
      </c>
      <c r="HD2" s="22">
        <v>51318</v>
      </c>
      <c r="HE2" s="22">
        <v>51349</v>
      </c>
      <c r="HF2" s="22">
        <v>51380</v>
      </c>
      <c r="HG2" s="22">
        <v>51410</v>
      </c>
      <c r="HH2" s="22">
        <v>51441</v>
      </c>
      <c r="HI2" s="22">
        <v>51471</v>
      </c>
      <c r="HJ2" s="22">
        <v>51502</v>
      </c>
      <c r="HK2" s="22">
        <v>51533</v>
      </c>
      <c r="HL2" s="22">
        <v>51561</v>
      </c>
      <c r="HM2" s="22">
        <v>51592</v>
      </c>
      <c r="HN2" s="22">
        <v>51622</v>
      </c>
      <c r="HO2" s="22">
        <v>51653</v>
      </c>
      <c r="HP2" s="22">
        <v>51683</v>
      </c>
      <c r="HQ2" s="22">
        <v>51714</v>
      </c>
      <c r="HR2" s="22">
        <v>51745</v>
      </c>
      <c r="HS2" s="22">
        <v>51775</v>
      </c>
      <c r="HT2" s="22">
        <v>51806</v>
      </c>
      <c r="HU2" s="22">
        <v>51836</v>
      </c>
      <c r="HV2" s="22">
        <v>51867</v>
      </c>
      <c r="HW2" s="22">
        <v>51898</v>
      </c>
      <c r="HX2" s="22">
        <v>51926</v>
      </c>
      <c r="HY2" s="22">
        <v>51957</v>
      </c>
      <c r="HZ2" s="22">
        <v>51987</v>
      </c>
      <c r="IA2" s="22">
        <v>52018</v>
      </c>
      <c r="IB2" s="22">
        <v>52048</v>
      </c>
      <c r="IC2" s="22">
        <v>52079</v>
      </c>
      <c r="ID2" s="22">
        <v>52110</v>
      </c>
      <c r="IE2" s="22">
        <v>52140</v>
      </c>
      <c r="IF2" s="22">
        <v>52171</v>
      </c>
      <c r="IG2" s="22">
        <v>52201</v>
      </c>
      <c r="IH2" s="22">
        <v>52232</v>
      </c>
      <c r="II2" s="22">
        <v>52263</v>
      </c>
      <c r="IJ2" s="22">
        <v>52291</v>
      </c>
      <c r="IK2" s="22">
        <v>52322</v>
      </c>
      <c r="IL2" s="22">
        <v>52352</v>
      </c>
      <c r="IM2" s="22">
        <v>52383</v>
      </c>
      <c r="IN2" s="22">
        <v>52413</v>
      </c>
      <c r="IO2" s="22">
        <v>52444</v>
      </c>
      <c r="IP2" s="22">
        <v>52475</v>
      </c>
      <c r="IQ2" s="22">
        <v>52505</v>
      </c>
      <c r="IR2" s="22">
        <v>52536</v>
      </c>
      <c r="IS2" s="22">
        <v>52566</v>
      </c>
      <c r="IT2" s="22">
        <v>52597</v>
      </c>
      <c r="IU2" s="22">
        <v>52628</v>
      </c>
      <c r="IV2" s="22">
        <v>52657</v>
      </c>
      <c r="IW2" s="22">
        <v>52688</v>
      </c>
      <c r="IX2" s="22">
        <v>52718</v>
      </c>
      <c r="IY2" s="22">
        <v>52749</v>
      </c>
      <c r="IZ2" s="22">
        <v>52779</v>
      </c>
      <c r="JA2" s="22">
        <v>52810</v>
      </c>
      <c r="JB2" s="22">
        <v>52841</v>
      </c>
      <c r="JC2" s="22">
        <v>52871</v>
      </c>
      <c r="JD2" s="22">
        <v>52902</v>
      </c>
      <c r="JE2" s="22">
        <v>52932</v>
      </c>
      <c r="JF2" s="22">
        <v>52963</v>
      </c>
      <c r="JG2" s="22">
        <v>52994</v>
      </c>
      <c r="JH2" s="22">
        <v>53022</v>
      </c>
      <c r="JI2" s="22">
        <v>53053</v>
      </c>
      <c r="JJ2" s="22">
        <v>53083</v>
      </c>
      <c r="JK2" s="22">
        <v>53114</v>
      </c>
      <c r="JL2" s="22">
        <v>53144</v>
      </c>
      <c r="JM2" s="22">
        <v>53175</v>
      </c>
      <c r="JN2" s="22">
        <v>53206</v>
      </c>
      <c r="JO2" s="22">
        <v>53236</v>
      </c>
      <c r="JP2" s="22">
        <v>53267</v>
      </c>
      <c r="JQ2" s="22">
        <v>53297</v>
      </c>
      <c r="JR2" s="22">
        <v>53328</v>
      </c>
      <c r="JS2" s="22">
        <v>53359</v>
      </c>
      <c r="JT2" s="22">
        <v>53387</v>
      </c>
      <c r="JU2" s="22">
        <v>53418</v>
      </c>
      <c r="JV2" s="22">
        <v>53448</v>
      </c>
      <c r="JW2" s="22">
        <v>53479</v>
      </c>
      <c r="JX2" s="22">
        <v>53509</v>
      </c>
      <c r="JY2" s="22">
        <v>53540</v>
      </c>
      <c r="JZ2" s="22">
        <v>53571</v>
      </c>
      <c r="KA2" s="22">
        <v>53601</v>
      </c>
      <c r="KB2" s="22">
        <v>53632</v>
      </c>
      <c r="KC2" s="22">
        <v>53662</v>
      </c>
      <c r="KD2" s="22">
        <v>53693</v>
      </c>
      <c r="KE2" s="22">
        <v>53724</v>
      </c>
      <c r="KF2" s="22">
        <v>53752</v>
      </c>
      <c r="KG2" s="22">
        <v>53783</v>
      </c>
      <c r="KH2" s="22">
        <v>53813</v>
      </c>
      <c r="KI2" s="22">
        <v>53844</v>
      </c>
      <c r="KJ2" s="22">
        <v>53874</v>
      </c>
      <c r="KK2" s="22">
        <v>53905</v>
      </c>
      <c r="KL2" s="22">
        <v>53936</v>
      </c>
      <c r="KM2" s="22">
        <v>53966</v>
      </c>
      <c r="KN2" s="22">
        <v>53997</v>
      </c>
      <c r="KO2" s="22">
        <v>54027</v>
      </c>
      <c r="KP2" s="22">
        <v>54058</v>
      </c>
      <c r="KQ2" s="22">
        <v>54089</v>
      </c>
      <c r="KR2" s="22">
        <v>54118</v>
      </c>
      <c r="KS2" s="22">
        <v>54149</v>
      </c>
      <c r="KT2" s="22">
        <v>54179</v>
      </c>
      <c r="KU2" s="22">
        <v>54210</v>
      </c>
      <c r="KV2" s="22">
        <v>54240</v>
      </c>
      <c r="KW2" s="22">
        <v>54271</v>
      </c>
      <c r="KX2" s="22">
        <v>54302</v>
      </c>
      <c r="KY2" s="22">
        <v>54332</v>
      </c>
      <c r="KZ2" s="22">
        <v>54363</v>
      </c>
      <c r="LA2" s="22">
        <v>54393</v>
      </c>
      <c r="LB2" s="22">
        <v>54424</v>
      </c>
      <c r="LC2" s="22">
        <v>54455</v>
      </c>
      <c r="LD2" s="22">
        <v>54483</v>
      </c>
      <c r="LE2" s="22">
        <v>54514</v>
      </c>
      <c r="LF2" s="22">
        <v>54544</v>
      </c>
      <c r="LG2" s="22">
        <v>54575</v>
      </c>
      <c r="LH2" s="22">
        <v>54605</v>
      </c>
      <c r="LI2" s="22">
        <v>54636</v>
      </c>
      <c r="LJ2" s="22">
        <v>54667</v>
      </c>
      <c r="LK2" s="22">
        <v>54697</v>
      </c>
      <c r="LL2" s="22">
        <v>54728</v>
      </c>
      <c r="LM2" s="22">
        <v>54758</v>
      </c>
      <c r="LN2" s="22">
        <v>54789</v>
      </c>
      <c r="LO2" s="22">
        <v>54820</v>
      </c>
      <c r="LP2" s="22">
        <v>54848</v>
      </c>
      <c r="LQ2" s="22">
        <v>54879</v>
      </c>
      <c r="LR2" s="22">
        <v>54909</v>
      </c>
      <c r="LS2" s="22">
        <v>54940</v>
      </c>
      <c r="LT2" s="22">
        <v>54970</v>
      </c>
      <c r="LU2" s="22">
        <v>55001</v>
      </c>
      <c r="LV2" s="22">
        <v>55032</v>
      </c>
      <c r="LW2" s="22">
        <v>55062</v>
      </c>
      <c r="LX2" s="22">
        <v>55093</v>
      </c>
      <c r="LY2" s="22">
        <v>55123</v>
      </c>
    </row>
    <row r="3" spans="1:337" x14ac:dyDescent="0.35">
      <c r="A3" t="s">
        <v>20</v>
      </c>
      <c r="B3" s="21">
        <v>8.5852173849994049</v>
      </c>
      <c r="C3" s="21">
        <v>8.5852173849994049</v>
      </c>
      <c r="D3" s="21">
        <v>8.5852173849994049</v>
      </c>
      <c r="E3" s="21">
        <v>8.5852173849994049</v>
      </c>
      <c r="F3" s="21">
        <v>8.5852173849994049</v>
      </c>
      <c r="G3" s="21">
        <v>8.5852173849994049</v>
      </c>
      <c r="H3" s="21">
        <v>8.5852173849994049</v>
      </c>
      <c r="I3" s="21">
        <v>8.5852173849994049</v>
      </c>
      <c r="J3" s="21">
        <v>8.5852173849994049</v>
      </c>
      <c r="K3" s="21">
        <v>8.5852173849994049</v>
      </c>
      <c r="L3" s="21">
        <v>8.5852173849994049</v>
      </c>
      <c r="M3" s="21">
        <v>8.5852173849994049</v>
      </c>
      <c r="N3" s="21">
        <v>8.7914724371624811</v>
      </c>
      <c r="O3" s="21">
        <v>8.7914724371624811</v>
      </c>
      <c r="P3" s="21">
        <v>8.7914724371624811</v>
      </c>
      <c r="Q3" s="21">
        <v>8.7914724371624811</v>
      </c>
      <c r="R3" s="21">
        <v>8.7914724371624811</v>
      </c>
      <c r="S3" s="21">
        <v>8.7914724371624811</v>
      </c>
      <c r="T3" s="21">
        <v>8.7914724371624811</v>
      </c>
      <c r="U3" s="21">
        <v>8.7914724371624811</v>
      </c>
      <c r="V3" s="21">
        <v>8.7914724371624811</v>
      </c>
      <c r="W3" s="21">
        <v>8.7914724371624811</v>
      </c>
      <c r="X3" s="21">
        <v>8.7914724371624811</v>
      </c>
      <c r="Y3" s="21">
        <v>8.7914724371624811</v>
      </c>
      <c r="Z3" s="21">
        <v>9.4408898388206079</v>
      </c>
      <c r="AA3" s="21">
        <v>9.4408898388206079</v>
      </c>
      <c r="AB3" s="21">
        <v>9.4408898388206079</v>
      </c>
      <c r="AC3" s="21">
        <v>9.4408898388206079</v>
      </c>
      <c r="AD3" s="21">
        <v>9.4408898388206079</v>
      </c>
      <c r="AE3" s="21">
        <v>9.4408898388206079</v>
      </c>
      <c r="AF3" s="21">
        <v>9.4408898388206079</v>
      </c>
      <c r="AG3" s="21">
        <v>9.4408898388206079</v>
      </c>
      <c r="AH3" s="21">
        <v>9.4408898388206079</v>
      </c>
      <c r="AI3" s="21">
        <v>9.4408898388206079</v>
      </c>
      <c r="AJ3" s="21">
        <v>9.4408898388206079</v>
      </c>
      <c r="AK3" s="21">
        <v>9.4408898388206079</v>
      </c>
      <c r="AL3" s="21">
        <v>9.7196187038420803</v>
      </c>
      <c r="AM3" s="21">
        <v>9.7196187038420803</v>
      </c>
      <c r="AN3" s="21">
        <v>9.7196187038420803</v>
      </c>
      <c r="AO3" s="21">
        <v>9.7196187038420803</v>
      </c>
      <c r="AP3" s="21">
        <v>9.7196187038420803</v>
      </c>
      <c r="AQ3" s="21">
        <v>9.7196187038420803</v>
      </c>
      <c r="AR3" s="21">
        <v>9.7196187038420803</v>
      </c>
      <c r="AS3" s="21">
        <v>9.7196187038420803</v>
      </c>
      <c r="AT3" s="21">
        <v>9.7196187038420803</v>
      </c>
      <c r="AU3" s="21">
        <v>9.7196187038420803</v>
      </c>
      <c r="AV3" s="21">
        <v>9.7196187038420803</v>
      </c>
      <c r="AW3" s="21">
        <v>9.7196187038420803</v>
      </c>
      <c r="AX3" s="21">
        <v>9.7141651230903641</v>
      </c>
      <c r="AY3" s="21">
        <v>9.7141651230903641</v>
      </c>
      <c r="AZ3" s="21">
        <v>9.7141651230903641</v>
      </c>
      <c r="BA3" s="21">
        <v>9.7141651230903641</v>
      </c>
      <c r="BB3" s="21">
        <v>9.7141651230903641</v>
      </c>
      <c r="BC3" s="21">
        <v>9.7141651230903641</v>
      </c>
      <c r="BD3" s="21">
        <v>9.7141651230903641</v>
      </c>
      <c r="BE3" s="21">
        <v>9.7141651230903641</v>
      </c>
      <c r="BF3" s="21">
        <v>9.7141651230903641</v>
      </c>
      <c r="BG3" s="21">
        <v>9.7141651230903641</v>
      </c>
      <c r="BH3" s="21">
        <v>9.7141651230903641</v>
      </c>
      <c r="BI3" s="21">
        <v>9.7141651230903641</v>
      </c>
      <c r="BJ3" s="21">
        <v>10.027530041486159</v>
      </c>
      <c r="BK3" s="21">
        <v>10.027530041486159</v>
      </c>
      <c r="BL3" s="21">
        <v>10.027530041486159</v>
      </c>
      <c r="BM3" s="21">
        <v>10.027530041486159</v>
      </c>
      <c r="BN3" s="21">
        <v>10.027530041486159</v>
      </c>
      <c r="BO3" s="21">
        <v>10.027530041486159</v>
      </c>
      <c r="BP3" s="21">
        <v>10.027530041486159</v>
      </c>
      <c r="BQ3" s="21">
        <v>10.027530041486159</v>
      </c>
      <c r="BR3" s="21">
        <v>10.027530041486159</v>
      </c>
      <c r="BS3" s="21">
        <v>10.027530041486159</v>
      </c>
      <c r="BT3" s="21">
        <v>10.027530041486159</v>
      </c>
      <c r="BU3" s="21">
        <v>10.027530041486159</v>
      </c>
      <c r="BV3" s="21">
        <v>10.543758591474813</v>
      </c>
      <c r="BW3" s="21">
        <v>10.543758591474813</v>
      </c>
      <c r="BX3" s="21">
        <v>10.543758591474813</v>
      </c>
      <c r="BY3" s="21">
        <v>10.543758591474813</v>
      </c>
      <c r="BZ3" s="21">
        <v>10.543758591474813</v>
      </c>
      <c r="CA3" s="21">
        <v>10.543758591474813</v>
      </c>
      <c r="CB3" s="21">
        <v>10.543758591474813</v>
      </c>
      <c r="CC3" s="21">
        <v>10.543758591474813</v>
      </c>
      <c r="CD3" s="21">
        <v>10.543758591474813</v>
      </c>
      <c r="CE3" s="21">
        <v>10.543758591474813</v>
      </c>
      <c r="CF3" s="21">
        <v>10.543758591474813</v>
      </c>
      <c r="CG3" s="21">
        <v>10.543758591474813</v>
      </c>
      <c r="CH3" s="21">
        <v>10.655747003415186</v>
      </c>
      <c r="CI3" s="21">
        <v>10.655747003415186</v>
      </c>
      <c r="CJ3" s="21">
        <v>10.655747003415186</v>
      </c>
      <c r="CK3" s="21">
        <v>10.655747003415186</v>
      </c>
      <c r="CL3" s="21">
        <v>10.655747003415186</v>
      </c>
      <c r="CM3" s="21">
        <v>10.655747003415186</v>
      </c>
      <c r="CN3" s="21">
        <v>10.655747003415186</v>
      </c>
      <c r="CO3" s="21">
        <v>10.655747003415186</v>
      </c>
      <c r="CP3" s="21">
        <v>10.655747003415186</v>
      </c>
      <c r="CQ3" s="21">
        <v>10.655747003415186</v>
      </c>
      <c r="CR3" s="21">
        <v>10.655747003415186</v>
      </c>
      <c r="CS3" s="21">
        <v>10.655747003415186</v>
      </c>
      <c r="CT3" s="21">
        <v>11.324705757696885</v>
      </c>
      <c r="CU3" s="21">
        <v>11.324705757696885</v>
      </c>
      <c r="CV3" s="21">
        <v>11.324705757696885</v>
      </c>
      <c r="CW3" s="21">
        <v>11.324705757696885</v>
      </c>
      <c r="CX3" s="21">
        <v>11.324705757696885</v>
      </c>
      <c r="CY3" s="21">
        <v>11.324705757696885</v>
      </c>
      <c r="CZ3" s="21">
        <v>11.324705757696885</v>
      </c>
      <c r="DA3" s="21">
        <v>11.324705757696885</v>
      </c>
      <c r="DB3" s="21">
        <v>11.324705757696885</v>
      </c>
      <c r="DC3" s="21">
        <v>11.324705757696885</v>
      </c>
      <c r="DD3" s="21">
        <v>11.324705757696885</v>
      </c>
      <c r="DE3" s="21">
        <v>11.324705757696885</v>
      </c>
      <c r="DF3" s="21">
        <v>12.050663592468064</v>
      </c>
      <c r="DG3" s="21">
        <v>12.050663592468064</v>
      </c>
      <c r="DH3" s="21">
        <v>12.050663592468064</v>
      </c>
      <c r="DI3" s="21">
        <v>12.050663592468064</v>
      </c>
      <c r="DJ3" s="21">
        <v>12.050663592468064</v>
      </c>
      <c r="DK3" s="21">
        <v>12.050663592468064</v>
      </c>
      <c r="DL3" s="21">
        <v>12.050663592468064</v>
      </c>
      <c r="DM3" s="21">
        <v>12.050663592468064</v>
      </c>
      <c r="DN3" s="21">
        <v>12.050663592468064</v>
      </c>
      <c r="DO3" s="21">
        <v>12.050663592468064</v>
      </c>
      <c r="DP3" s="21">
        <v>12.050663592468064</v>
      </c>
      <c r="DQ3" s="21">
        <v>12.050663592468064</v>
      </c>
      <c r="DR3" s="21">
        <v>12.839701522190779</v>
      </c>
      <c r="DS3" s="21">
        <v>12.839701522190779</v>
      </c>
      <c r="DT3" s="21">
        <v>12.839701522190779</v>
      </c>
      <c r="DU3" s="21">
        <v>12.839701522190779</v>
      </c>
      <c r="DV3" s="21">
        <v>12.839701522190779</v>
      </c>
      <c r="DW3" s="21">
        <v>12.839701522190779</v>
      </c>
      <c r="DX3" s="21">
        <v>12.839701522190779</v>
      </c>
      <c r="DY3" s="21">
        <v>12.839701522190779</v>
      </c>
      <c r="DZ3" s="21">
        <v>12.839701522190779</v>
      </c>
      <c r="EA3" s="21">
        <v>12.839701522190779</v>
      </c>
      <c r="EB3" s="21">
        <v>12.839701522190779</v>
      </c>
      <c r="EC3" s="21">
        <v>12.839701522190779</v>
      </c>
      <c r="ED3" s="21">
        <v>13.773582157519844</v>
      </c>
      <c r="EE3" s="21">
        <v>13.773582157519844</v>
      </c>
      <c r="EF3" s="21">
        <v>13.773582157519844</v>
      </c>
      <c r="EG3" s="21">
        <v>13.773582157519844</v>
      </c>
      <c r="EH3" s="21">
        <v>13.773582157519844</v>
      </c>
      <c r="EI3" s="21">
        <v>13.773582157519844</v>
      </c>
      <c r="EJ3" s="21">
        <v>13.773582157519844</v>
      </c>
      <c r="EK3" s="21">
        <v>13.773582157519844</v>
      </c>
      <c r="EL3" s="21">
        <v>13.773582157519844</v>
      </c>
      <c r="EM3" s="21">
        <v>13.773582157519844</v>
      </c>
      <c r="EN3" s="21">
        <v>13.773582157519844</v>
      </c>
      <c r="EO3" s="21">
        <v>13.773582157519844</v>
      </c>
      <c r="EP3" s="21">
        <v>14.711819352263943</v>
      </c>
      <c r="EQ3" s="21">
        <v>14.711819352263943</v>
      </c>
      <c r="ER3" s="21">
        <v>14.711819352263943</v>
      </c>
      <c r="ES3" s="21">
        <v>14.711819352263943</v>
      </c>
      <c r="ET3" s="21">
        <v>14.711819352263943</v>
      </c>
      <c r="EU3" s="21">
        <v>14.711819352263943</v>
      </c>
      <c r="EV3" s="21">
        <v>14.711819352263943</v>
      </c>
      <c r="EW3" s="21">
        <v>14.711819352263943</v>
      </c>
      <c r="EX3" s="21">
        <v>14.711819352263943</v>
      </c>
      <c r="EY3" s="21">
        <v>14.711819352263943</v>
      </c>
      <c r="EZ3" s="21">
        <v>14.711819352263943</v>
      </c>
      <c r="FA3" s="21">
        <v>14.711819352263943</v>
      </c>
      <c r="FB3" s="21">
        <v>15.334618380687449</v>
      </c>
      <c r="FC3" s="21">
        <v>15.334618380687449</v>
      </c>
      <c r="FD3" s="21">
        <v>15.334618380687449</v>
      </c>
      <c r="FE3" s="21">
        <v>15.334618380687449</v>
      </c>
      <c r="FF3" s="21">
        <v>15.334618380687449</v>
      </c>
      <c r="FG3" s="21">
        <v>15.334618380687449</v>
      </c>
      <c r="FH3" s="21">
        <v>15.334618380687449</v>
      </c>
      <c r="FI3" s="21">
        <v>15.334618380687449</v>
      </c>
      <c r="FJ3" s="21">
        <v>15.334618380687449</v>
      </c>
      <c r="FK3" s="21">
        <v>15.334618380687449</v>
      </c>
      <c r="FL3" s="21">
        <v>15.334618380687449</v>
      </c>
      <c r="FM3" s="21">
        <v>15.334618380687449</v>
      </c>
      <c r="FN3" s="21">
        <v>16.084657634988162</v>
      </c>
      <c r="FO3" s="21">
        <v>16.084657634988162</v>
      </c>
      <c r="FP3" s="21">
        <v>16.084657634988162</v>
      </c>
      <c r="FQ3" s="21">
        <v>16.084657634988162</v>
      </c>
      <c r="FR3" s="21">
        <v>16.084657634988162</v>
      </c>
      <c r="FS3" s="21">
        <v>16.084657634988162</v>
      </c>
      <c r="FT3" s="21">
        <v>16.084657634988162</v>
      </c>
      <c r="FU3" s="21">
        <v>16.084657634988162</v>
      </c>
      <c r="FV3" s="21">
        <v>16.084657634988162</v>
      </c>
      <c r="FW3" s="21">
        <v>16.084657634988162</v>
      </c>
      <c r="FX3" s="21">
        <v>16.084657634988162</v>
      </c>
      <c r="FY3" s="21">
        <v>16.084657634988162</v>
      </c>
      <c r="FZ3" s="21">
        <v>16.846163943735295</v>
      </c>
      <c r="GA3" s="21">
        <v>16.846163943735295</v>
      </c>
      <c r="GB3" s="21">
        <v>16.846163943735295</v>
      </c>
      <c r="GC3" s="21">
        <v>16.846163943735295</v>
      </c>
      <c r="GD3" s="21">
        <v>16.846163943735295</v>
      </c>
      <c r="GE3" s="21">
        <v>16.846163943735295</v>
      </c>
      <c r="GF3" s="21">
        <v>16.846163943735295</v>
      </c>
      <c r="GG3" s="21">
        <v>16.846163943735295</v>
      </c>
      <c r="GH3" s="21">
        <v>16.846163943735295</v>
      </c>
      <c r="GI3" s="21">
        <v>16.846163943735295</v>
      </c>
      <c r="GJ3" s="21">
        <v>16.846163943735295</v>
      </c>
      <c r="GK3" s="21">
        <v>16.846163943735295</v>
      </c>
      <c r="GL3" s="21">
        <v>17.555514341484869</v>
      </c>
      <c r="GM3" s="21">
        <v>17.555514341484869</v>
      </c>
      <c r="GN3" s="21">
        <v>17.555514341484869</v>
      </c>
      <c r="GO3" s="21">
        <v>17.555514341484869</v>
      </c>
      <c r="GP3" s="21">
        <v>17.555514341484869</v>
      </c>
      <c r="GQ3" s="21">
        <v>17.555514341484869</v>
      </c>
      <c r="GR3" s="21">
        <v>17.555514341484869</v>
      </c>
      <c r="GS3" s="21">
        <v>17.555514341484869</v>
      </c>
      <c r="GT3" s="21">
        <v>17.555514341484869</v>
      </c>
      <c r="GU3" s="21">
        <v>17.555514341484869</v>
      </c>
      <c r="GV3" s="21">
        <v>17.555514341484869</v>
      </c>
      <c r="GW3" s="21">
        <v>17.555514341484869</v>
      </c>
      <c r="GX3" s="21">
        <v>18.294690387702243</v>
      </c>
      <c r="GY3" s="21">
        <v>18.294690387702243</v>
      </c>
      <c r="GZ3" s="21">
        <v>18.294690387702243</v>
      </c>
      <c r="HA3" s="21">
        <v>18.294690387702243</v>
      </c>
      <c r="HB3" s="21">
        <v>18.294690387702243</v>
      </c>
      <c r="HC3" s="21">
        <v>18.294690387702243</v>
      </c>
      <c r="HD3" s="21">
        <v>18.294690387702243</v>
      </c>
      <c r="HE3" s="21">
        <v>18.294690387702243</v>
      </c>
      <c r="HF3" s="21">
        <v>18.294690387702243</v>
      </c>
      <c r="HG3" s="21">
        <v>18.294690387702243</v>
      </c>
      <c r="HH3" s="21">
        <v>18.294690387702243</v>
      </c>
      <c r="HI3" s="21">
        <v>18.294690387702243</v>
      </c>
      <c r="HJ3" s="21">
        <v>19.064993430994388</v>
      </c>
      <c r="HK3" s="21">
        <v>19.064993430994388</v>
      </c>
      <c r="HL3" s="21">
        <v>19.064993430994388</v>
      </c>
      <c r="HM3" s="21">
        <v>19.064993430994388</v>
      </c>
      <c r="HN3" s="21">
        <v>19.064993430994388</v>
      </c>
      <c r="HO3" s="21">
        <v>19.064993430994388</v>
      </c>
      <c r="HP3" s="21">
        <v>19.064993430994388</v>
      </c>
      <c r="HQ3" s="21">
        <v>19.064993430994388</v>
      </c>
      <c r="HR3" s="21">
        <v>19.064993430994388</v>
      </c>
      <c r="HS3" s="21">
        <v>19.064993430994388</v>
      </c>
      <c r="HT3" s="21">
        <v>19.064993430994388</v>
      </c>
      <c r="HU3" s="21">
        <v>19.064993430994388</v>
      </c>
      <c r="HV3" s="21">
        <v>19.959130965090104</v>
      </c>
      <c r="HW3" s="21">
        <v>19.959130965090104</v>
      </c>
      <c r="HX3" s="21">
        <v>19.959130965090104</v>
      </c>
      <c r="HY3" s="21">
        <v>19.959130965090104</v>
      </c>
      <c r="HZ3" s="21">
        <v>19.959130965090104</v>
      </c>
      <c r="IA3" s="21">
        <v>19.959130965090104</v>
      </c>
      <c r="IB3" s="21">
        <v>19.959130965090104</v>
      </c>
      <c r="IC3" s="21">
        <v>19.959130965090104</v>
      </c>
      <c r="ID3" s="21">
        <v>19.959130965090104</v>
      </c>
      <c r="IE3" s="21">
        <v>19.959130965090104</v>
      </c>
      <c r="IF3" s="21">
        <v>19.959130965090104</v>
      </c>
      <c r="IG3" s="21">
        <v>19.959130965090104</v>
      </c>
      <c r="IH3" s="21">
        <v>20.798116826254269</v>
      </c>
      <c r="II3" s="21">
        <v>20.798116826254269</v>
      </c>
      <c r="IJ3" s="21">
        <v>20.798116826254269</v>
      </c>
      <c r="IK3" s="21">
        <v>20.798116826254269</v>
      </c>
      <c r="IL3" s="21">
        <v>20.798116826254269</v>
      </c>
      <c r="IM3" s="21">
        <v>20.798116826254269</v>
      </c>
      <c r="IN3" s="21">
        <v>20.798116826254269</v>
      </c>
      <c r="IO3" s="21">
        <v>20.798116826254269</v>
      </c>
      <c r="IP3" s="21">
        <v>20.798116826254269</v>
      </c>
      <c r="IQ3" s="21">
        <v>20.798116826254269</v>
      </c>
      <c r="IR3" s="21">
        <v>20.798116826254269</v>
      </c>
      <c r="IS3" s="21">
        <v>20.798116826254269</v>
      </c>
      <c r="IT3" s="21">
        <v>21.648359504721281</v>
      </c>
      <c r="IU3" s="21">
        <v>21.648359504721281</v>
      </c>
      <c r="IV3" s="21">
        <v>21.648359504721281</v>
      </c>
      <c r="IW3" s="21">
        <v>21.648359504721281</v>
      </c>
      <c r="IX3" s="21">
        <v>21.648359504721281</v>
      </c>
      <c r="IY3" s="21">
        <v>21.648359504721281</v>
      </c>
      <c r="IZ3" s="21">
        <v>21.648359504721281</v>
      </c>
      <c r="JA3" s="21">
        <v>21.648359504721281</v>
      </c>
      <c r="JB3" s="21">
        <v>21.648359504721281</v>
      </c>
      <c r="JC3" s="21">
        <v>21.648359504721281</v>
      </c>
      <c r="JD3" s="21">
        <v>21.648359504721281</v>
      </c>
      <c r="JE3" s="21">
        <v>21.648359504721281</v>
      </c>
      <c r="JF3" s="21">
        <v>22.534407922031008</v>
      </c>
      <c r="JG3" s="21">
        <v>22.534407922031008</v>
      </c>
      <c r="JH3" s="21">
        <v>22.534407922031008</v>
      </c>
      <c r="JI3" s="21">
        <v>22.534407922031008</v>
      </c>
      <c r="JJ3" s="21">
        <v>22.534407922031008</v>
      </c>
      <c r="JK3" s="21">
        <v>22.534407922031008</v>
      </c>
      <c r="JL3" s="21">
        <v>22.534407922031008</v>
      </c>
      <c r="JM3" s="21">
        <v>22.534407922031008</v>
      </c>
      <c r="JN3" s="21">
        <v>22.534407922031008</v>
      </c>
      <c r="JO3" s="21">
        <v>22.534407922031008</v>
      </c>
      <c r="JP3" s="21">
        <v>22.534407922031008</v>
      </c>
      <c r="JQ3" s="21">
        <v>22.534407922031008</v>
      </c>
      <c r="JR3" s="21">
        <v>23.558676782572018</v>
      </c>
      <c r="JS3" s="21">
        <v>23.558676782572018</v>
      </c>
      <c r="JT3" s="21">
        <v>23.558676782572018</v>
      </c>
      <c r="JU3" s="21">
        <v>23.558676782572018</v>
      </c>
      <c r="JV3" s="21">
        <v>23.558676782572018</v>
      </c>
      <c r="JW3" s="21">
        <v>23.558676782572018</v>
      </c>
      <c r="JX3" s="21">
        <v>23.558676782572018</v>
      </c>
      <c r="JY3" s="21">
        <v>23.558676782572018</v>
      </c>
      <c r="JZ3" s="21">
        <v>23.558676782572018</v>
      </c>
      <c r="KA3" s="21">
        <v>23.558676782572018</v>
      </c>
      <c r="KB3" s="21">
        <v>23.558676782572018</v>
      </c>
      <c r="KC3" s="21">
        <v>23.558676782572018</v>
      </c>
      <c r="KD3" s="21">
        <v>24.627037005362844</v>
      </c>
      <c r="KE3" s="21">
        <v>24.627037005362844</v>
      </c>
      <c r="KF3" s="21">
        <v>24.627037005362844</v>
      </c>
      <c r="KG3" s="21">
        <v>24.627037005362844</v>
      </c>
      <c r="KH3" s="21">
        <v>24.627037005362844</v>
      </c>
      <c r="KI3" s="21">
        <v>24.627037005362844</v>
      </c>
      <c r="KJ3" s="21">
        <v>24.627037005362844</v>
      </c>
      <c r="KK3" s="21">
        <v>24.627037005362844</v>
      </c>
      <c r="KL3" s="21">
        <v>24.627037005362844</v>
      </c>
      <c r="KM3" s="21">
        <v>24.627037005362844</v>
      </c>
      <c r="KN3" s="21">
        <v>24.627037005362844</v>
      </c>
      <c r="KO3" s="21">
        <v>24.627037005362844</v>
      </c>
      <c r="KP3" s="21">
        <v>25.63547996934928</v>
      </c>
      <c r="KQ3" s="21">
        <v>25.63547996934928</v>
      </c>
      <c r="KR3" s="21">
        <v>25.63547996934928</v>
      </c>
      <c r="KS3" s="21">
        <v>25.63547996934928</v>
      </c>
      <c r="KT3" s="21">
        <v>25.63547996934928</v>
      </c>
      <c r="KU3" s="21">
        <v>25.63547996934928</v>
      </c>
      <c r="KV3" s="21">
        <v>25.63547996934928</v>
      </c>
      <c r="KW3" s="21">
        <v>25.63547996934928</v>
      </c>
      <c r="KX3" s="21">
        <v>25.63547996934928</v>
      </c>
      <c r="KY3" s="21">
        <v>25.63547996934928</v>
      </c>
      <c r="KZ3" s="21">
        <v>25.63547996934928</v>
      </c>
      <c r="LA3" s="21">
        <v>25.63547996934928</v>
      </c>
      <c r="LB3" s="21">
        <v>26.686655836293575</v>
      </c>
      <c r="LC3" s="21">
        <v>26.686655836293575</v>
      </c>
      <c r="LD3" s="21">
        <v>26.686655836293575</v>
      </c>
      <c r="LE3" s="21">
        <v>26.686655836293575</v>
      </c>
      <c r="LF3" s="21">
        <v>26.686655836293575</v>
      </c>
      <c r="LG3" s="21">
        <v>26.686655836293575</v>
      </c>
      <c r="LH3" s="21">
        <v>26.686655836293575</v>
      </c>
      <c r="LI3" s="21">
        <v>26.686655836293575</v>
      </c>
      <c r="LJ3" s="21">
        <v>26.686655836293575</v>
      </c>
      <c r="LK3" s="21">
        <v>26.686655836293575</v>
      </c>
      <c r="LL3" s="21">
        <v>26.686655836293575</v>
      </c>
      <c r="LM3" s="21">
        <v>26.686655836293575</v>
      </c>
      <c r="LN3" s="21">
        <v>27.893767324651378</v>
      </c>
      <c r="LO3" s="21">
        <v>27.893767324651378</v>
      </c>
      <c r="LP3" s="21">
        <v>27.893767324651378</v>
      </c>
      <c r="LQ3" s="21">
        <v>27.893767324651378</v>
      </c>
      <c r="LR3" s="21">
        <v>27.893767324651378</v>
      </c>
      <c r="LS3" s="21">
        <v>27.893767324651378</v>
      </c>
      <c r="LT3" s="21">
        <v>27.893767324651378</v>
      </c>
      <c r="LU3" s="21">
        <v>27.893767324651378</v>
      </c>
      <c r="LV3" s="21">
        <v>27.893767324651378</v>
      </c>
      <c r="LW3" s="21">
        <v>27.893767324651378</v>
      </c>
      <c r="LX3" s="21">
        <v>27.893767324651378</v>
      </c>
      <c r="LY3" s="21">
        <v>27.893767324651378</v>
      </c>
    </row>
    <row r="4" spans="1:337" x14ac:dyDescent="0.35">
      <c r="A4" t="s">
        <v>21</v>
      </c>
      <c r="B4" s="21">
        <v>8.6994796839051922</v>
      </c>
      <c r="C4" s="21">
        <v>8.6994796839051922</v>
      </c>
      <c r="D4" s="21">
        <v>8.6994796839051922</v>
      </c>
      <c r="E4" s="21">
        <v>8.6994796839051922</v>
      </c>
      <c r="F4" s="21">
        <v>8.6994796839051922</v>
      </c>
      <c r="G4" s="21">
        <v>8.6994796839051922</v>
      </c>
      <c r="H4" s="21">
        <v>8.6994796839051922</v>
      </c>
      <c r="I4" s="21">
        <v>8.6994796839051922</v>
      </c>
      <c r="J4" s="21">
        <v>8.6994796839051922</v>
      </c>
      <c r="K4" s="21">
        <v>8.6994796839051922</v>
      </c>
      <c r="L4" s="21">
        <v>8.6994796839051922</v>
      </c>
      <c r="M4" s="21">
        <v>8.6994796839051922</v>
      </c>
      <c r="N4" s="21">
        <v>8.9103931221005794</v>
      </c>
      <c r="O4" s="21">
        <v>8.9103931221005794</v>
      </c>
      <c r="P4" s="21">
        <v>8.9103931221005794</v>
      </c>
      <c r="Q4" s="21">
        <v>8.9103931221005794</v>
      </c>
      <c r="R4" s="21">
        <v>8.9103931221005794</v>
      </c>
      <c r="S4" s="21">
        <v>8.9103931221005794</v>
      </c>
      <c r="T4" s="21">
        <v>8.9103931221005794</v>
      </c>
      <c r="U4" s="21">
        <v>8.9103931221005794</v>
      </c>
      <c r="V4" s="21">
        <v>8.9103931221005794</v>
      </c>
      <c r="W4" s="21">
        <v>8.9103931221005794</v>
      </c>
      <c r="X4" s="21">
        <v>8.9103931221005794</v>
      </c>
      <c r="Y4" s="21">
        <v>8.9103931221005794</v>
      </c>
      <c r="Z4" s="21">
        <v>9.5664772894294803</v>
      </c>
      <c r="AA4" s="21">
        <v>9.5664772894294803</v>
      </c>
      <c r="AB4" s="21">
        <v>9.5664772894294803</v>
      </c>
      <c r="AC4" s="21">
        <v>9.5664772894294803</v>
      </c>
      <c r="AD4" s="21">
        <v>9.5664772894294803</v>
      </c>
      <c r="AE4" s="21">
        <v>9.5664772894294803</v>
      </c>
      <c r="AF4" s="21">
        <v>9.5664772894294803</v>
      </c>
      <c r="AG4" s="21">
        <v>9.5664772894294803</v>
      </c>
      <c r="AH4" s="21">
        <v>9.5664772894294803</v>
      </c>
      <c r="AI4" s="21">
        <v>9.5664772894294803</v>
      </c>
      <c r="AJ4" s="21">
        <v>9.5664772894294803</v>
      </c>
      <c r="AK4" s="21">
        <v>9.5664772894294803</v>
      </c>
      <c r="AL4" s="21">
        <v>9.8502388868466753</v>
      </c>
      <c r="AM4" s="21">
        <v>9.8502388868466753</v>
      </c>
      <c r="AN4" s="21">
        <v>9.8502388868466753</v>
      </c>
      <c r="AO4" s="21">
        <v>9.8502388868466753</v>
      </c>
      <c r="AP4" s="21">
        <v>9.8502388868466753</v>
      </c>
      <c r="AQ4" s="21">
        <v>9.8502388868466753</v>
      </c>
      <c r="AR4" s="21">
        <v>9.8502388868466753</v>
      </c>
      <c r="AS4" s="21">
        <v>9.8502388868466753</v>
      </c>
      <c r="AT4" s="21">
        <v>9.8502388868466753</v>
      </c>
      <c r="AU4" s="21">
        <v>9.8502388868466753</v>
      </c>
      <c r="AV4" s="21">
        <v>9.8502388868466753</v>
      </c>
      <c r="AW4" s="21">
        <v>9.8502388868466753</v>
      </c>
      <c r="AX4" s="21">
        <v>9.849991182953838</v>
      </c>
      <c r="AY4" s="21">
        <v>9.849991182953838</v>
      </c>
      <c r="AZ4" s="21">
        <v>9.849991182953838</v>
      </c>
      <c r="BA4" s="21">
        <v>9.849991182953838</v>
      </c>
      <c r="BB4" s="21">
        <v>9.849991182953838</v>
      </c>
      <c r="BC4" s="21">
        <v>9.849991182953838</v>
      </c>
      <c r="BD4" s="21">
        <v>9.849991182953838</v>
      </c>
      <c r="BE4" s="21">
        <v>9.849991182953838</v>
      </c>
      <c r="BF4" s="21">
        <v>9.849991182953838</v>
      </c>
      <c r="BG4" s="21">
        <v>9.849991182953838</v>
      </c>
      <c r="BH4" s="21">
        <v>9.849991182953838</v>
      </c>
      <c r="BI4" s="21">
        <v>9.849991182953838</v>
      </c>
      <c r="BJ4" s="21">
        <v>10.168740634437079</v>
      </c>
      <c r="BK4" s="21">
        <v>10.168740634437079</v>
      </c>
      <c r="BL4" s="21">
        <v>10.168740634437079</v>
      </c>
      <c r="BM4" s="21">
        <v>10.168740634437079</v>
      </c>
      <c r="BN4" s="21">
        <v>10.168740634437079</v>
      </c>
      <c r="BO4" s="21">
        <v>10.168740634437079</v>
      </c>
      <c r="BP4" s="21">
        <v>10.168740634437079</v>
      </c>
      <c r="BQ4" s="21">
        <v>10.168740634437079</v>
      </c>
      <c r="BR4" s="21">
        <v>10.168740634437079</v>
      </c>
      <c r="BS4" s="21">
        <v>10.168740634437079</v>
      </c>
      <c r="BT4" s="21">
        <v>10.168740634437079</v>
      </c>
      <c r="BU4" s="21">
        <v>10.168740634437079</v>
      </c>
      <c r="BV4" s="21">
        <v>10.690538052880134</v>
      </c>
      <c r="BW4" s="21">
        <v>10.690538052880134</v>
      </c>
      <c r="BX4" s="21">
        <v>10.690538052880134</v>
      </c>
      <c r="BY4" s="21">
        <v>10.690538052880134</v>
      </c>
      <c r="BZ4" s="21">
        <v>10.690538052880134</v>
      </c>
      <c r="CA4" s="21">
        <v>10.690538052880134</v>
      </c>
      <c r="CB4" s="21">
        <v>10.690538052880134</v>
      </c>
      <c r="CC4" s="21">
        <v>10.690538052880134</v>
      </c>
      <c r="CD4" s="21">
        <v>10.690538052880134</v>
      </c>
      <c r="CE4" s="21">
        <v>10.690538052880134</v>
      </c>
      <c r="CF4" s="21">
        <v>10.690538052880134</v>
      </c>
      <c r="CG4" s="21">
        <v>10.690538052880134</v>
      </c>
      <c r="CH4" s="21">
        <v>10.808285520077035</v>
      </c>
      <c r="CI4" s="21">
        <v>10.808285520077035</v>
      </c>
      <c r="CJ4" s="21">
        <v>10.808285520077035</v>
      </c>
      <c r="CK4" s="21">
        <v>10.808285520077035</v>
      </c>
      <c r="CL4" s="21">
        <v>10.808285520077035</v>
      </c>
      <c r="CM4" s="21">
        <v>10.808285520077035</v>
      </c>
      <c r="CN4" s="21">
        <v>10.808285520077035</v>
      </c>
      <c r="CO4" s="21">
        <v>10.808285520077035</v>
      </c>
      <c r="CP4" s="21">
        <v>10.808285520077035</v>
      </c>
      <c r="CQ4" s="21">
        <v>10.808285520077035</v>
      </c>
      <c r="CR4" s="21">
        <v>10.808285520077035</v>
      </c>
      <c r="CS4" s="21">
        <v>10.808285520077035</v>
      </c>
      <c r="CT4" s="21">
        <v>11.48319954521471</v>
      </c>
      <c r="CU4" s="21">
        <v>11.48319954521471</v>
      </c>
      <c r="CV4" s="21">
        <v>11.48319954521471</v>
      </c>
      <c r="CW4" s="21">
        <v>11.48319954521471</v>
      </c>
      <c r="CX4" s="21">
        <v>11.48319954521471</v>
      </c>
      <c r="CY4" s="21">
        <v>11.48319954521471</v>
      </c>
      <c r="CZ4" s="21">
        <v>11.48319954521471</v>
      </c>
      <c r="DA4" s="21">
        <v>11.48319954521471</v>
      </c>
      <c r="DB4" s="21">
        <v>11.48319954521471</v>
      </c>
      <c r="DC4" s="21">
        <v>11.48319954521471</v>
      </c>
      <c r="DD4" s="21">
        <v>11.48319954521471</v>
      </c>
      <c r="DE4" s="21">
        <v>11.48319954521471</v>
      </c>
      <c r="DF4" s="21">
        <v>12.215315077811752</v>
      </c>
      <c r="DG4" s="21">
        <v>12.215315077811752</v>
      </c>
      <c r="DH4" s="21">
        <v>12.215315077811752</v>
      </c>
      <c r="DI4" s="21">
        <v>12.215315077811752</v>
      </c>
      <c r="DJ4" s="21">
        <v>12.215315077811752</v>
      </c>
      <c r="DK4" s="21">
        <v>12.215315077811752</v>
      </c>
      <c r="DL4" s="21">
        <v>12.215315077811752</v>
      </c>
      <c r="DM4" s="21">
        <v>12.215315077811752</v>
      </c>
      <c r="DN4" s="21">
        <v>12.215315077811752</v>
      </c>
      <c r="DO4" s="21">
        <v>12.215315077811752</v>
      </c>
      <c r="DP4" s="21">
        <v>12.215315077811752</v>
      </c>
      <c r="DQ4" s="21">
        <v>12.215315077811752</v>
      </c>
      <c r="DR4" s="21">
        <v>13.010719531634424</v>
      </c>
      <c r="DS4" s="21">
        <v>13.010719531634424</v>
      </c>
      <c r="DT4" s="21">
        <v>13.010719531634424</v>
      </c>
      <c r="DU4" s="21">
        <v>13.010719531634424</v>
      </c>
      <c r="DV4" s="21">
        <v>13.010719531634424</v>
      </c>
      <c r="DW4" s="21">
        <v>13.010719531634424</v>
      </c>
      <c r="DX4" s="21">
        <v>13.010719531634424</v>
      </c>
      <c r="DY4" s="21">
        <v>13.010719531634424</v>
      </c>
      <c r="DZ4" s="21">
        <v>13.010719531634424</v>
      </c>
      <c r="EA4" s="21">
        <v>13.010719531634424</v>
      </c>
      <c r="EB4" s="21">
        <v>13.010719531634424</v>
      </c>
      <c r="EC4" s="21">
        <v>13.010719531634424</v>
      </c>
      <c r="ED4" s="21">
        <v>13.951182110090102</v>
      </c>
      <c r="EE4" s="21">
        <v>13.951182110090102</v>
      </c>
      <c r="EF4" s="21">
        <v>13.951182110090102</v>
      </c>
      <c r="EG4" s="21">
        <v>13.951182110090102</v>
      </c>
      <c r="EH4" s="21">
        <v>13.951182110090102</v>
      </c>
      <c r="EI4" s="21">
        <v>13.951182110090102</v>
      </c>
      <c r="EJ4" s="21">
        <v>13.951182110090102</v>
      </c>
      <c r="EK4" s="21">
        <v>13.951182110090102</v>
      </c>
      <c r="EL4" s="21">
        <v>13.951182110090102</v>
      </c>
      <c r="EM4" s="21">
        <v>13.951182110090102</v>
      </c>
      <c r="EN4" s="21">
        <v>13.951182110090102</v>
      </c>
      <c r="EO4" s="21">
        <v>13.951182110090102</v>
      </c>
      <c r="EP4" s="21">
        <v>14.896223458861241</v>
      </c>
      <c r="EQ4" s="21">
        <v>14.896223458861241</v>
      </c>
      <c r="ER4" s="21">
        <v>14.896223458861241</v>
      </c>
      <c r="ES4" s="21">
        <v>14.896223458861241</v>
      </c>
      <c r="ET4" s="21">
        <v>14.896223458861241</v>
      </c>
      <c r="EU4" s="21">
        <v>14.896223458861241</v>
      </c>
      <c r="EV4" s="21">
        <v>14.896223458861241</v>
      </c>
      <c r="EW4" s="21">
        <v>14.896223458861241</v>
      </c>
      <c r="EX4" s="21">
        <v>14.896223458861241</v>
      </c>
      <c r="EY4" s="21">
        <v>14.896223458861241</v>
      </c>
      <c r="EZ4" s="21">
        <v>14.896223458861241</v>
      </c>
      <c r="FA4" s="21">
        <v>14.896223458861241</v>
      </c>
      <c r="FB4" s="21">
        <v>15.526055849042786</v>
      </c>
      <c r="FC4" s="21">
        <v>15.526055849042786</v>
      </c>
      <c r="FD4" s="21">
        <v>15.526055849042786</v>
      </c>
      <c r="FE4" s="21">
        <v>15.526055849042786</v>
      </c>
      <c r="FF4" s="21">
        <v>15.526055849042786</v>
      </c>
      <c r="FG4" s="21">
        <v>15.526055849042786</v>
      </c>
      <c r="FH4" s="21">
        <v>15.526055849042786</v>
      </c>
      <c r="FI4" s="21">
        <v>15.526055849042786</v>
      </c>
      <c r="FJ4" s="21">
        <v>15.526055849042786</v>
      </c>
      <c r="FK4" s="21">
        <v>15.526055849042786</v>
      </c>
      <c r="FL4" s="21">
        <v>15.526055849042786</v>
      </c>
      <c r="FM4" s="21">
        <v>15.526055849042786</v>
      </c>
      <c r="FN4" s="21">
        <v>16.285848721193251</v>
      </c>
      <c r="FO4" s="21">
        <v>16.285848721193251</v>
      </c>
      <c r="FP4" s="21">
        <v>16.285848721193251</v>
      </c>
      <c r="FQ4" s="21">
        <v>16.285848721193251</v>
      </c>
      <c r="FR4" s="21">
        <v>16.285848721193251</v>
      </c>
      <c r="FS4" s="21">
        <v>16.285848721193251</v>
      </c>
      <c r="FT4" s="21">
        <v>16.285848721193251</v>
      </c>
      <c r="FU4" s="21">
        <v>16.285848721193251</v>
      </c>
      <c r="FV4" s="21">
        <v>16.285848721193251</v>
      </c>
      <c r="FW4" s="21">
        <v>16.285848721193251</v>
      </c>
      <c r="FX4" s="21">
        <v>16.285848721193251</v>
      </c>
      <c r="FY4" s="21">
        <v>16.285848721193251</v>
      </c>
      <c r="FZ4" s="21">
        <v>17.054930743680202</v>
      </c>
      <c r="GA4" s="21">
        <v>17.054930743680202</v>
      </c>
      <c r="GB4" s="21">
        <v>17.054930743680202</v>
      </c>
      <c r="GC4" s="21">
        <v>17.054930743680202</v>
      </c>
      <c r="GD4" s="21">
        <v>17.054930743680202</v>
      </c>
      <c r="GE4" s="21">
        <v>17.054930743680202</v>
      </c>
      <c r="GF4" s="21">
        <v>17.054930743680202</v>
      </c>
      <c r="GG4" s="21">
        <v>17.054930743680202</v>
      </c>
      <c r="GH4" s="21">
        <v>17.054930743680202</v>
      </c>
      <c r="GI4" s="21">
        <v>17.054930743680202</v>
      </c>
      <c r="GJ4" s="21">
        <v>17.054930743680202</v>
      </c>
      <c r="GK4" s="21">
        <v>17.054930743680202</v>
      </c>
      <c r="GL4" s="21">
        <v>17.772109896427711</v>
      </c>
      <c r="GM4" s="21">
        <v>17.772109896427711</v>
      </c>
      <c r="GN4" s="21">
        <v>17.772109896427711</v>
      </c>
      <c r="GO4" s="21">
        <v>17.772109896427711</v>
      </c>
      <c r="GP4" s="21">
        <v>17.772109896427711</v>
      </c>
      <c r="GQ4" s="21">
        <v>17.772109896427711</v>
      </c>
      <c r="GR4" s="21">
        <v>17.772109896427711</v>
      </c>
      <c r="GS4" s="21">
        <v>17.772109896427711</v>
      </c>
      <c r="GT4" s="21">
        <v>17.772109896427711</v>
      </c>
      <c r="GU4" s="21">
        <v>17.772109896427711</v>
      </c>
      <c r="GV4" s="21">
        <v>17.772109896427711</v>
      </c>
      <c r="GW4" s="21">
        <v>17.772109896427711</v>
      </c>
      <c r="GX4" s="21">
        <v>18.519375656142952</v>
      </c>
      <c r="GY4" s="21">
        <v>18.519375656142952</v>
      </c>
      <c r="GZ4" s="21">
        <v>18.519375656142952</v>
      </c>
      <c r="HA4" s="21">
        <v>18.519375656142952</v>
      </c>
      <c r="HB4" s="21">
        <v>18.519375656142952</v>
      </c>
      <c r="HC4" s="21">
        <v>18.519375656142952</v>
      </c>
      <c r="HD4" s="21">
        <v>18.519375656142952</v>
      </c>
      <c r="HE4" s="21">
        <v>18.519375656142952</v>
      </c>
      <c r="HF4" s="21">
        <v>18.519375656142952</v>
      </c>
      <c r="HG4" s="21">
        <v>18.519375656142952</v>
      </c>
      <c r="HH4" s="21">
        <v>18.519375656142952</v>
      </c>
      <c r="HI4" s="21">
        <v>18.519375656142952</v>
      </c>
      <c r="HJ4" s="21">
        <v>19.298037526386015</v>
      </c>
      <c r="HK4" s="21">
        <v>19.298037526386015</v>
      </c>
      <c r="HL4" s="21">
        <v>19.298037526386015</v>
      </c>
      <c r="HM4" s="21">
        <v>19.298037526386015</v>
      </c>
      <c r="HN4" s="21">
        <v>19.298037526386015</v>
      </c>
      <c r="HO4" s="21">
        <v>19.298037526386015</v>
      </c>
      <c r="HP4" s="21">
        <v>19.298037526386015</v>
      </c>
      <c r="HQ4" s="21">
        <v>19.298037526386015</v>
      </c>
      <c r="HR4" s="21">
        <v>19.298037526386015</v>
      </c>
      <c r="HS4" s="21">
        <v>19.298037526386015</v>
      </c>
      <c r="HT4" s="21">
        <v>19.298037526386015</v>
      </c>
      <c r="HU4" s="21">
        <v>19.298037526386015</v>
      </c>
      <c r="HV4" s="21">
        <v>20.200811400487421</v>
      </c>
      <c r="HW4" s="21">
        <v>20.200811400487421</v>
      </c>
      <c r="HX4" s="21">
        <v>20.200811400487421</v>
      </c>
      <c r="HY4" s="21">
        <v>20.200811400487421</v>
      </c>
      <c r="HZ4" s="21">
        <v>20.200811400487421</v>
      </c>
      <c r="IA4" s="21">
        <v>20.200811400487421</v>
      </c>
      <c r="IB4" s="21">
        <v>20.200811400487421</v>
      </c>
      <c r="IC4" s="21">
        <v>20.200811400487421</v>
      </c>
      <c r="ID4" s="21">
        <v>20.200811400487421</v>
      </c>
      <c r="IE4" s="21">
        <v>20.200811400487421</v>
      </c>
      <c r="IF4" s="21">
        <v>20.200811400487421</v>
      </c>
      <c r="IG4" s="21">
        <v>20.200811400487421</v>
      </c>
      <c r="IH4" s="21">
        <v>21.048719766097939</v>
      </c>
      <c r="II4" s="21">
        <v>21.048719766097939</v>
      </c>
      <c r="IJ4" s="21">
        <v>21.048719766097939</v>
      </c>
      <c r="IK4" s="21">
        <v>21.048719766097939</v>
      </c>
      <c r="IL4" s="21">
        <v>21.048719766097939</v>
      </c>
      <c r="IM4" s="21">
        <v>21.048719766097939</v>
      </c>
      <c r="IN4" s="21">
        <v>21.048719766097939</v>
      </c>
      <c r="IO4" s="21">
        <v>21.048719766097939</v>
      </c>
      <c r="IP4" s="21">
        <v>21.048719766097939</v>
      </c>
      <c r="IQ4" s="21">
        <v>21.048719766097939</v>
      </c>
      <c r="IR4" s="21">
        <v>21.048719766097939</v>
      </c>
      <c r="IS4" s="21">
        <v>21.048719766097939</v>
      </c>
      <c r="IT4" s="21">
        <v>21.905227518061043</v>
      </c>
      <c r="IU4" s="21">
        <v>21.905227518061043</v>
      </c>
      <c r="IV4" s="21">
        <v>21.905227518061043</v>
      </c>
      <c r="IW4" s="21">
        <v>21.905227518061043</v>
      </c>
      <c r="IX4" s="21">
        <v>21.905227518061043</v>
      </c>
      <c r="IY4" s="21">
        <v>21.905227518061043</v>
      </c>
      <c r="IZ4" s="21">
        <v>21.905227518061043</v>
      </c>
      <c r="JA4" s="21">
        <v>21.905227518061043</v>
      </c>
      <c r="JB4" s="21">
        <v>21.905227518061043</v>
      </c>
      <c r="JC4" s="21">
        <v>21.905227518061043</v>
      </c>
      <c r="JD4" s="21">
        <v>21.905227518061043</v>
      </c>
      <c r="JE4" s="21">
        <v>21.905227518061043</v>
      </c>
      <c r="JF4" s="21">
        <v>22.797697635704264</v>
      </c>
      <c r="JG4" s="21">
        <v>22.797697635704264</v>
      </c>
      <c r="JH4" s="21">
        <v>22.797697635704264</v>
      </c>
      <c r="JI4" s="21">
        <v>22.797697635704264</v>
      </c>
      <c r="JJ4" s="21">
        <v>22.797697635704264</v>
      </c>
      <c r="JK4" s="21">
        <v>22.797697635704264</v>
      </c>
      <c r="JL4" s="21">
        <v>22.797697635704264</v>
      </c>
      <c r="JM4" s="21">
        <v>22.797697635704264</v>
      </c>
      <c r="JN4" s="21">
        <v>22.797697635704264</v>
      </c>
      <c r="JO4" s="21">
        <v>22.797697635704264</v>
      </c>
      <c r="JP4" s="21">
        <v>22.797697635704264</v>
      </c>
      <c r="JQ4" s="21">
        <v>22.797697635704264</v>
      </c>
      <c r="JR4" s="21">
        <v>23.828548739087104</v>
      </c>
      <c r="JS4" s="21">
        <v>23.828548739087104</v>
      </c>
      <c r="JT4" s="21">
        <v>23.828548739087104</v>
      </c>
      <c r="JU4" s="21">
        <v>23.828548739087104</v>
      </c>
      <c r="JV4" s="21">
        <v>23.828548739087104</v>
      </c>
      <c r="JW4" s="21">
        <v>23.828548739087104</v>
      </c>
      <c r="JX4" s="21">
        <v>23.828548739087104</v>
      </c>
      <c r="JY4" s="21">
        <v>23.828548739087104</v>
      </c>
      <c r="JZ4" s="21">
        <v>23.828548739087104</v>
      </c>
      <c r="KA4" s="21">
        <v>23.828548739087104</v>
      </c>
      <c r="KB4" s="21">
        <v>23.828548739087104</v>
      </c>
      <c r="KC4" s="21">
        <v>23.828548739087104</v>
      </c>
      <c r="KD4" s="21">
        <v>24.903655760790809</v>
      </c>
      <c r="KE4" s="21">
        <v>24.903655760790809</v>
      </c>
      <c r="KF4" s="21">
        <v>24.903655760790809</v>
      </c>
      <c r="KG4" s="21">
        <v>24.903655760790809</v>
      </c>
      <c r="KH4" s="21">
        <v>24.903655760790809</v>
      </c>
      <c r="KI4" s="21">
        <v>24.903655760790809</v>
      </c>
      <c r="KJ4" s="21">
        <v>24.903655760790809</v>
      </c>
      <c r="KK4" s="21">
        <v>24.903655760790809</v>
      </c>
      <c r="KL4" s="21">
        <v>24.903655760790809</v>
      </c>
      <c r="KM4" s="21">
        <v>24.903655760790809</v>
      </c>
      <c r="KN4" s="21">
        <v>24.903655760790809</v>
      </c>
      <c r="KO4" s="21">
        <v>24.903655760790809</v>
      </c>
      <c r="KP4" s="21">
        <v>25.919014193662942</v>
      </c>
      <c r="KQ4" s="21">
        <v>25.919014193662942</v>
      </c>
      <c r="KR4" s="21">
        <v>25.919014193662942</v>
      </c>
      <c r="KS4" s="21">
        <v>25.919014193662942</v>
      </c>
      <c r="KT4" s="21">
        <v>25.919014193662942</v>
      </c>
      <c r="KU4" s="21">
        <v>25.919014193662942</v>
      </c>
      <c r="KV4" s="21">
        <v>25.919014193662942</v>
      </c>
      <c r="KW4" s="21">
        <v>25.919014193662942</v>
      </c>
      <c r="KX4" s="21">
        <v>25.919014193662942</v>
      </c>
      <c r="KY4" s="21">
        <v>25.919014193662942</v>
      </c>
      <c r="KZ4" s="21">
        <v>25.919014193662942</v>
      </c>
      <c r="LA4" s="21">
        <v>25.919014193662942</v>
      </c>
      <c r="LB4" s="21">
        <v>26.977278416215078</v>
      </c>
      <c r="LC4" s="21">
        <v>26.977278416215078</v>
      </c>
      <c r="LD4" s="21">
        <v>26.977278416215078</v>
      </c>
      <c r="LE4" s="21">
        <v>26.977278416215078</v>
      </c>
      <c r="LF4" s="21">
        <v>26.977278416215078</v>
      </c>
      <c r="LG4" s="21">
        <v>26.977278416215078</v>
      </c>
      <c r="LH4" s="21">
        <v>26.977278416215078</v>
      </c>
      <c r="LI4" s="21">
        <v>26.977278416215078</v>
      </c>
      <c r="LJ4" s="21">
        <v>26.977278416215078</v>
      </c>
      <c r="LK4" s="21">
        <v>26.977278416215078</v>
      </c>
      <c r="LL4" s="21">
        <v>26.977278416215078</v>
      </c>
      <c r="LM4" s="21">
        <v>26.977278416215078</v>
      </c>
      <c r="LN4" s="21">
        <v>28.19165546907092</v>
      </c>
      <c r="LO4" s="21">
        <v>28.19165546907092</v>
      </c>
      <c r="LP4" s="21">
        <v>28.19165546907092</v>
      </c>
      <c r="LQ4" s="21">
        <v>28.19165546907092</v>
      </c>
      <c r="LR4" s="21">
        <v>28.19165546907092</v>
      </c>
      <c r="LS4" s="21">
        <v>28.19165546907092</v>
      </c>
      <c r="LT4" s="21">
        <v>28.19165546907092</v>
      </c>
      <c r="LU4" s="21">
        <v>28.19165546907092</v>
      </c>
      <c r="LV4" s="21">
        <v>28.19165546907092</v>
      </c>
      <c r="LW4" s="21">
        <v>28.19165546907092</v>
      </c>
      <c r="LX4" s="21">
        <v>28.19165546907092</v>
      </c>
      <c r="LY4" s="21">
        <v>28.19165546907092</v>
      </c>
    </row>
    <row r="5" spans="1:337" x14ac:dyDescent="0.35">
      <c r="LB5" s="21"/>
    </row>
    <row r="6" spans="1:337" x14ac:dyDescent="0.35">
      <c r="A6" s="24" t="s">
        <v>39</v>
      </c>
      <c r="B6" s="23">
        <v>44927</v>
      </c>
      <c r="C6" s="23">
        <v>44958</v>
      </c>
      <c r="D6" s="23">
        <v>44986</v>
      </c>
      <c r="E6" s="23">
        <v>45017</v>
      </c>
      <c r="F6" s="23">
        <v>45047</v>
      </c>
      <c r="G6" s="23">
        <v>45078</v>
      </c>
      <c r="H6" s="23">
        <v>45108</v>
      </c>
      <c r="I6" s="23">
        <v>45139</v>
      </c>
      <c r="J6" s="23">
        <v>45170</v>
      </c>
      <c r="K6" s="23">
        <v>45200</v>
      </c>
      <c r="L6" s="23">
        <v>45231</v>
      </c>
      <c r="M6" s="23">
        <v>45261</v>
      </c>
      <c r="N6" s="23">
        <v>45292</v>
      </c>
      <c r="O6" s="23">
        <v>45323</v>
      </c>
      <c r="P6" s="23">
        <v>45352</v>
      </c>
      <c r="Q6" s="23">
        <v>45383</v>
      </c>
      <c r="R6" s="23">
        <v>45413</v>
      </c>
      <c r="S6" s="23">
        <v>45444</v>
      </c>
      <c r="T6" s="23">
        <v>45474</v>
      </c>
      <c r="U6" s="23">
        <v>45505</v>
      </c>
      <c r="V6" s="23">
        <v>45536</v>
      </c>
      <c r="W6" s="23">
        <v>45566</v>
      </c>
      <c r="X6" s="23">
        <v>45597</v>
      </c>
      <c r="Y6" s="23">
        <v>45627</v>
      </c>
      <c r="Z6" s="23">
        <v>45658</v>
      </c>
      <c r="AA6" s="23">
        <v>45689</v>
      </c>
      <c r="AB6" s="23">
        <v>45717</v>
      </c>
      <c r="AC6" s="23">
        <v>45748</v>
      </c>
      <c r="AD6" s="23">
        <v>45778</v>
      </c>
      <c r="AE6" s="23">
        <v>45809</v>
      </c>
      <c r="AF6" s="23">
        <v>45839</v>
      </c>
      <c r="AG6" s="23">
        <v>45870</v>
      </c>
      <c r="AH6" s="23">
        <v>45901</v>
      </c>
      <c r="AI6" s="23">
        <v>45931</v>
      </c>
      <c r="AJ6" s="23">
        <v>45962</v>
      </c>
      <c r="AK6" s="23">
        <v>45992</v>
      </c>
      <c r="AL6" s="23">
        <v>46023</v>
      </c>
      <c r="AM6" s="23">
        <v>46054</v>
      </c>
      <c r="AN6" s="23">
        <v>46082</v>
      </c>
      <c r="AO6" s="23">
        <v>46113</v>
      </c>
      <c r="AP6" s="23">
        <v>46143</v>
      </c>
      <c r="AQ6" s="23">
        <v>46174</v>
      </c>
      <c r="AR6" s="23">
        <v>46204</v>
      </c>
      <c r="AS6" s="23">
        <v>46235</v>
      </c>
      <c r="AT6" s="23">
        <v>46266</v>
      </c>
      <c r="AU6" s="23">
        <v>46296</v>
      </c>
      <c r="AV6" s="23">
        <v>46327</v>
      </c>
      <c r="AW6" s="23">
        <v>46357</v>
      </c>
      <c r="AX6" s="23">
        <v>46388</v>
      </c>
      <c r="AY6" s="23">
        <v>46419</v>
      </c>
      <c r="AZ6" s="23">
        <v>46447</v>
      </c>
      <c r="BA6" s="23">
        <v>46478</v>
      </c>
      <c r="BB6" s="23">
        <v>46508</v>
      </c>
      <c r="BC6" s="23">
        <v>46539</v>
      </c>
      <c r="BD6" s="23">
        <v>46569</v>
      </c>
      <c r="BE6" s="23">
        <v>46600</v>
      </c>
      <c r="BF6" s="23">
        <v>46631</v>
      </c>
      <c r="BG6" s="23">
        <v>46661</v>
      </c>
      <c r="BH6" s="23">
        <v>46692</v>
      </c>
      <c r="BI6" s="23">
        <v>46722</v>
      </c>
      <c r="BJ6" s="23">
        <v>46753</v>
      </c>
      <c r="BK6" s="23">
        <v>46784</v>
      </c>
      <c r="BL6" s="23">
        <v>46813</v>
      </c>
      <c r="BM6" s="23">
        <v>46844</v>
      </c>
      <c r="BN6" s="23">
        <v>46874</v>
      </c>
      <c r="BO6" s="23">
        <v>46905</v>
      </c>
      <c r="BP6" s="23">
        <v>46935</v>
      </c>
      <c r="BQ6" s="23">
        <v>46966</v>
      </c>
      <c r="BR6" s="23">
        <v>46997</v>
      </c>
      <c r="BS6" s="23">
        <v>47027</v>
      </c>
      <c r="BT6" s="23">
        <v>47058</v>
      </c>
      <c r="BU6" s="23">
        <v>47088</v>
      </c>
      <c r="BV6" s="23">
        <v>47119</v>
      </c>
      <c r="BW6" s="23">
        <v>47150</v>
      </c>
      <c r="BX6" s="23">
        <v>47178</v>
      </c>
      <c r="BY6" s="23">
        <v>47209</v>
      </c>
      <c r="BZ6" s="23">
        <v>47239</v>
      </c>
      <c r="CA6" s="23">
        <v>47270</v>
      </c>
      <c r="CB6" s="23">
        <v>47300</v>
      </c>
      <c r="CC6" s="23">
        <v>47331</v>
      </c>
      <c r="CD6" s="23">
        <v>47362</v>
      </c>
      <c r="CE6" s="23">
        <v>47392</v>
      </c>
      <c r="CF6" s="23">
        <v>47423</v>
      </c>
      <c r="CG6" s="23">
        <v>47453</v>
      </c>
      <c r="CH6" s="23">
        <v>47484</v>
      </c>
      <c r="CI6" s="23">
        <v>47515</v>
      </c>
      <c r="CJ6" s="23">
        <v>47543</v>
      </c>
      <c r="CK6" s="23">
        <v>47574</v>
      </c>
      <c r="CL6" s="23">
        <v>47604</v>
      </c>
      <c r="CM6" s="23">
        <v>47635</v>
      </c>
      <c r="CN6" s="23">
        <v>47665</v>
      </c>
      <c r="CO6" s="23">
        <v>47696</v>
      </c>
      <c r="CP6" s="23">
        <v>47727</v>
      </c>
      <c r="CQ6" s="23">
        <v>47757</v>
      </c>
      <c r="CR6" s="23">
        <v>47788</v>
      </c>
      <c r="CS6" s="23">
        <v>47818</v>
      </c>
      <c r="CT6" s="23">
        <v>47849</v>
      </c>
      <c r="CU6" s="23">
        <v>47880</v>
      </c>
      <c r="CV6" s="23">
        <v>47908</v>
      </c>
      <c r="CW6" s="23">
        <v>47939</v>
      </c>
      <c r="CX6" s="23">
        <v>47969</v>
      </c>
      <c r="CY6" s="23">
        <v>48000</v>
      </c>
      <c r="CZ6" s="23">
        <v>48030</v>
      </c>
      <c r="DA6" s="23">
        <v>48061</v>
      </c>
      <c r="DB6" s="23">
        <v>48092</v>
      </c>
      <c r="DC6" s="23">
        <v>48122</v>
      </c>
      <c r="DD6" s="23">
        <v>48153</v>
      </c>
      <c r="DE6" s="23">
        <v>48183</v>
      </c>
      <c r="DF6" s="23">
        <v>48214</v>
      </c>
      <c r="DG6" s="23">
        <v>48245</v>
      </c>
      <c r="DH6" s="23">
        <v>48274</v>
      </c>
      <c r="DI6" s="23">
        <v>48305</v>
      </c>
      <c r="DJ6" s="23">
        <v>48335</v>
      </c>
      <c r="DK6" s="23">
        <v>48366</v>
      </c>
      <c r="DL6" s="23">
        <v>48396</v>
      </c>
      <c r="DM6" s="23">
        <v>48427</v>
      </c>
      <c r="DN6" s="23">
        <v>48458</v>
      </c>
      <c r="DO6" s="23">
        <v>48488</v>
      </c>
      <c r="DP6" s="23">
        <v>48519</v>
      </c>
      <c r="DQ6" s="23">
        <v>48549</v>
      </c>
      <c r="DR6" s="23">
        <v>48580</v>
      </c>
      <c r="DS6" s="23">
        <v>48611</v>
      </c>
      <c r="DT6" s="23">
        <v>48639</v>
      </c>
      <c r="DU6" s="23">
        <v>48670</v>
      </c>
      <c r="DV6" s="23">
        <v>48700</v>
      </c>
      <c r="DW6" s="23">
        <v>48731</v>
      </c>
      <c r="DX6" s="23">
        <v>48761</v>
      </c>
      <c r="DY6" s="23">
        <v>48792</v>
      </c>
      <c r="DZ6" s="23">
        <v>48823</v>
      </c>
      <c r="EA6" s="23">
        <v>48853</v>
      </c>
      <c r="EB6" s="23">
        <v>48884</v>
      </c>
      <c r="EC6" s="23">
        <v>48914</v>
      </c>
      <c r="ED6" s="23">
        <v>48945</v>
      </c>
      <c r="EE6" s="23">
        <v>48976</v>
      </c>
      <c r="EF6" s="23">
        <v>49004</v>
      </c>
      <c r="EG6" s="23">
        <v>49035</v>
      </c>
      <c r="EH6" s="23">
        <v>49065</v>
      </c>
      <c r="EI6" s="23">
        <v>49096</v>
      </c>
      <c r="EJ6" s="23">
        <v>49126</v>
      </c>
      <c r="EK6" s="23">
        <v>49157</v>
      </c>
      <c r="EL6" s="23">
        <v>49188</v>
      </c>
      <c r="EM6" s="23">
        <v>49218</v>
      </c>
      <c r="EN6" s="23">
        <v>49249</v>
      </c>
      <c r="EO6" s="23">
        <v>49279</v>
      </c>
      <c r="EP6" s="23">
        <v>49310</v>
      </c>
      <c r="EQ6" s="23">
        <v>49341</v>
      </c>
      <c r="ER6" s="23">
        <v>49369</v>
      </c>
      <c r="ES6" s="23">
        <v>49400</v>
      </c>
      <c r="ET6" s="23">
        <v>49430</v>
      </c>
      <c r="EU6" s="23">
        <v>49461</v>
      </c>
      <c r="EV6" s="23">
        <v>49491</v>
      </c>
      <c r="EW6" s="23">
        <v>49522</v>
      </c>
      <c r="EX6" s="23">
        <v>49553</v>
      </c>
      <c r="EY6" s="23">
        <v>49583</v>
      </c>
      <c r="EZ6" s="23">
        <v>49614</v>
      </c>
      <c r="FA6" s="23">
        <v>49644</v>
      </c>
      <c r="FB6" s="23">
        <v>49675</v>
      </c>
      <c r="FC6" s="23">
        <v>49706</v>
      </c>
      <c r="FD6" s="23">
        <v>49735</v>
      </c>
      <c r="FE6" s="23">
        <v>49766</v>
      </c>
      <c r="FF6" s="23">
        <v>49796</v>
      </c>
      <c r="FG6" s="23">
        <v>49827</v>
      </c>
      <c r="FH6" s="23">
        <v>49857</v>
      </c>
      <c r="FI6" s="23">
        <v>49888</v>
      </c>
      <c r="FJ6" s="23">
        <v>49919</v>
      </c>
      <c r="FK6" s="23">
        <v>49949</v>
      </c>
      <c r="FL6" s="23">
        <v>49980</v>
      </c>
      <c r="FM6" s="23">
        <v>50010</v>
      </c>
      <c r="FN6" s="23">
        <v>50041</v>
      </c>
      <c r="FO6" s="23">
        <v>50072</v>
      </c>
      <c r="FP6" s="23">
        <v>50100</v>
      </c>
      <c r="FQ6" s="23">
        <v>50131</v>
      </c>
      <c r="FR6" s="23">
        <v>50161</v>
      </c>
      <c r="FS6" s="23">
        <v>50192</v>
      </c>
      <c r="FT6" s="23">
        <v>50222</v>
      </c>
      <c r="FU6" s="23">
        <v>50253</v>
      </c>
      <c r="FV6" s="23">
        <v>50284</v>
      </c>
      <c r="FW6" s="23">
        <v>50314</v>
      </c>
      <c r="FX6" s="23">
        <v>50345</v>
      </c>
      <c r="FY6" s="23">
        <v>50375</v>
      </c>
      <c r="FZ6" s="23">
        <v>50406</v>
      </c>
      <c r="GA6" s="23">
        <v>50437</v>
      </c>
      <c r="GB6" s="23">
        <v>50465</v>
      </c>
      <c r="GC6" s="23">
        <v>50496</v>
      </c>
      <c r="GD6" s="23">
        <v>50526</v>
      </c>
      <c r="GE6" s="23">
        <v>50557</v>
      </c>
      <c r="GF6" s="23">
        <v>50587</v>
      </c>
      <c r="GG6" s="23">
        <v>50618</v>
      </c>
      <c r="GH6" s="23">
        <v>50649</v>
      </c>
      <c r="GI6" s="23">
        <v>50679</v>
      </c>
      <c r="GJ6" s="23">
        <v>50710</v>
      </c>
      <c r="GK6" s="23">
        <v>50740</v>
      </c>
      <c r="GL6" s="23">
        <v>50771</v>
      </c>
      <c r="GM6" s="23">
        <v>50802</v>
      </c>
      <c r="GN6" s="23">
        <v>50830</v>
      </c>
      <c r="GO6" s="23">
        <v>50861</v>
      </c>
      <c r="GP6" s="23">
        <v>50891</v>
      </c>
      <c r="GQ6" s="23">
        <v>50922</v>
      </c>
      <c r="GR6" s="23">
        <v>50952</v>
      </c>
      <c r="GS6" s="23">
        <v>50983</v>
      </c>
      <c r="GT6" s="23">
        <v>51014</v>
      </c>
      <c r="GU6" s="23">
        <v>51044</v>
      </c>
      <c r="GV6" s="23">
        <v>51075</v>
      </c>
      <c r="GW6" s="23">
        <v>51105</v>
      </c>
      <c r="GX6" s="23">
        <v>51136</v>
      </c>
      <c r="GY6" s="23">
        <v>51167</v>
      </c>
      <c r="GZ6" s="23">
        <v>51196</v>
      </c>
      <c r="HA6" s="23">
        <v>51227</v>
      </c>
      <c r="HB6" s="23">
        <v>51257</v>
      </c>
      <c r="HC6" s="23">
        <v>51288</v>
      </c>
      <c r="HD6" s="23">
        <v>51318</v>
      </c>
      <c r="HE6" s="23">
        <v>51349</v>
      </c>
      <c r="HF6" s="23">
        <v>51380</v>
      </c>
      <c r="HG6" s="23">
        <v>51410</v>
      </c>
      <c r="HH6" s="23">
        <v>51441</v>
      </c>
      <c r="HI6" s="23">
        <v>51471</v>
      </c>
      <c r="HJ6" s="23">
        <v>51502</v>
      </c>
      <c r="HK6" s="23">
        <v>51533</v>
      </c>
      <c r="HL6" s="23">
        <v>51561</v>
      </c>
      <c r="HM6" s="23">
        <v>51592</v>
      </c>
      <c r="HN6" s="23">
        <v>51622</v>
      </c>
      <c r="HO6" s="23">
        <v>51653</v>
      </c>
      <c r="HP6" s="23">
        <v>51683</v>
      </c>
      <c r="HQ6" s="23">
        <v>51714</v>
      </c>
      <c r="HR6" s="23">
        <v>51745</v>
      </c>
      <c r="HS6" s="23">
        <v>51775</v>
      </c>
      <c r="HT6" s="23">
        <v>51806</v>
      </c>
      <c r="HU6" s="23">
        <v>51836</v>
      </c>
      <c r="HV6" s="23">
        <v>51867</v>
      </c>
      <c r="HW6" s="23">
        <v>51898</v>
      </c>
      <c r="HX6" s="23">
        <v>51926</v>
      </c>
      <c r="HY6" s="23">
        <v>51957</v>
      </c>
      <c r="HZ6" s="23">
        <v>51987</v>
      </c>
      <c r="IA6" s="23">
        <v>52018</v>
      </c>
      <c r="IB6" s="23">
        <v>52048</v>
      </c>
      <c r="IC6" s="23">
        <v>52079</v>
      </c>
      <c r="ID6" s="23">
        <v>52110</v>
      </c>
      <c r="IE6" s="23">
        <v>52140</v>
      </c>
      <c r="IF6" s="23">
        <v>52171</v>
      </c>
      <c r="IG6" s="23">
        <v>52201</v>
      </c>
      <c r="IH6" s="23">
        <v>52232</v>
      </c>
      <c r="II6" s="23">
        <v>52263</v>
      </c>
      <c r="IJ6" s="23">
        <v>52291</v>
      </c>
      <c r="IK6" s="23">
        <v>52322</v>
      </c>
      <c r="IL6" s="23">
        <v>52352</v>
      </c>
      <c r="IM6" s="23">
        <v>52383</v>
      </c>
      <c r="IN6" s="23">
        <v>52413</v>
      </c>
      <c r="IO6" s="23">
        <v>52444</v>
      </c>
      <c r="IP6" s="23">
        <v>52475</v>
      </c>
      <c r="IQ6" s="23">
        <v>52505</v>
      </c>
      <c r="IR6" s="23">
        <v>52536</v>
      </c>
      <c r="IS6" s="23">
        <v>52566</v>
      </c>
      <c r="IT6" s="23">
        <v>52597</v>
      </c>
      <c r="IU6" s="23">
        <v>52628</v>
      </c>
      <c r="IV6" s="23">
        <v>52657</v>
      </c>
      <c r="IW6" s="23">
        <v>52688</v>
      </c>
      <c r="IX6" s="23">
        <v>52718</v>
      </c>
      <c r="IY6" s="23">
        <v>52749</v>
      </c>
      <c r="IZ6" s="23">
        <v>52779</v>
      </c>
      <c r="JA6" s="23">
        <v>52810</v>
      </c>
      <c r="JB6" s="23">
        <v>52841</v>
      </c>
      <c r="JC6" s="23">
        <v>52871</v>
      </c>
      <c r="JD6" s="23">
        <v>52902</v>
      </c>
      <c r="JE6" s="23">
        <v>52932</v>
      </c>
      <c r="JF6" s="23">
        <v>52963</v>
      </c>
      <c r="JG6" s="23">
        <v>52994</v>
      </c>
      <c r="JH6" s="23">
        <v>53022</v>
      </c>
      <c r="JI6" s="23">
        <v>53053</v>
      </c>
      <c r="JJ6" s="23">
        <v>53083</v>
      </c>
      <c r="JK6" s="23">
        <v>53114</v>
      </c>
      <c r="JL6" s="23">
        <v>53144</v>
      </c>
      <c r="JM6" s="23">
        <v>53175</v>
      </c>
      <c r="JN6" s="23">
        <v>53206</v>
      </c>
      <c r="JO6" s="23">
        <v>53236</v>
      </c>
      <c r="JP6" s="23">
        <v>53267</v>
      </c>
      <c r="JQ6" s="23">
        <v>53297</v>
      </c>
      <c r="JR6" s="23">
        <v>53328</v>
      </c>
      <c r="JS6" s="23">
        <v>53359</v>
      </c>
      <c r="JT6" s="23">
        <v>53387</v>
      </c>
      <c r="JU6" s="23">
        <v>53418</v>
      </c>
      <c r="JV6" s="23">
        <v>53448</v>
      </c>
      <c r="JW6" s="23">
        <v>53479</v>
      </c>
      <c r="JX6" s="23">
        <v>53509</v>
      </c>
      <c r="JY6" s="23">
        <v>53540</v>
      </c>
      <c r="JZ6" s="23">
        <v>53571</v>
      </c>
      <c r="KA6" s="23">
        <v>53601</v>
      </c>
      <c r="KB6" s="23">
        <v>53632</v>
      </c>
      <c r="KC6" s="23">
        <v>53662</v>
      </c>
      <c r="KD6" s="23">
        <v>53693</v>
      </c>
      <c r="KE6" s="23">
        <v>53724</v>
      </c>
      <c r="KF6" s="23">
        <v>53752</v>
      </c>
      <c r="KG6" s="23">
        <v>53783</v>
      </c>
      <c r="KH6" s="23">
        <v>53813</v>
      </c>
      <c r="KI6" s="23">
        <v>53844</v>
      </c>
      <c r="KJ6" s="23">
        <v>53874</v>
      </c>
      <c r="KK6" s="23">
        <v>53905</v>
      </c>
      <c r="KL6" s="23">
        <v>53936</v>
      </c>
      <c r="KM6" s="23">
        <v>53966</v>
      </c>
      <c r="KN6" s="23">
        <v>53997</v>
      </c>
      <c r="KO6" s="23">
        <v>54027</v>
      </c>
      <c r="KP6" s="23">
        <v>54058</v>
      </c>
      <c r="KQ6" s="23">
        <v>54089</v>
      </c>
      <c r="KR6" s="23">
        <v>54118</v>
      </c>
      <c r="KS6" s="23">
        <v>54149</v>
      </c>
      <c r="KT6" s="23">
        <v>54179</v>
      </c>
      <c r="KU6" s="23">
        <v>54210</v>
      </c>
      <c r="KV6" s="23">
        <v>54240</v>
      </c>
      <c r="KW6" s="23">
        <v>54271</v>
      </c>
      <c r="KX6" s="23">
        <v>54302</v>
      </c>
      <c r="KY6" s="23">
        <v>54332</v>
      </c>
      <c r="KZ6" s="23">
        <v>54363</v>
      </c>
      <c r="LA6" s="23">
        <v>54393</v>
      </c>
      <c r="LB6" s="23">
        <v>54424</v>
      </c>
      <c r="LC6" s="23">
        <v>54455</v>
      </c>
      <c r="LD6" s="23">
        <v>54483</v>
      </c>
      <c r="LE6" s="23">
        <v>54514</v>
      </c>
      <c r="LF6" s="23">
        <v>54544</v>
      </c>
      <c r="LG6" s="23">
        <v>54575</v>
      </c>
      <c r="LH6" s="23">
        <v>54605</v>
      </c>
      <c r="LI6" s="23">
        <v>54636</v>
      </c>
      <c r="LJ6" s="23">
        <v>54667</v>
      </c>
      <c r="LK6" s="23">
        <v>54697</v>
      </c>
      <c r="LL6" s="23">
        <v>54728</v>
      </c>
      <c r="LM6" s="23">
        <v>54758</v>
      </c>
      <c r="LN6" s="23">
        <v>54789</v>
      </c>
      <c r="LO6" s="23">
        <v>54820</v>
      </c>
      <c r="LP6" s="23">
        <v>54848</v>
      </c>
      <c r="LQ6" s="23">
        <v>54879</v>
      </c>
      <c r="LR6" s="23">
        <v>54909</v>
      </c>
      <c r="LS6" s="23">
        <v>54940</v>
      </c>
      <c r="LT6" s="23">
        <v>54970</v>
      </c>
      <c r="LU6" s="23">
        <v>55001</v>
      </c>
      <c r="LV6" s="23">
        <v>55032</v>
      </c>
      <c r="LW6" s="23">
        <v>55062</v>
      </c>
      <c r="LX6" s="23">
        <v>55093</v>
      </c>
      <c r="LY6" s="23">
        <v>55123</v>
      </c>
    </row>
    <row r="7" spans="1:337" x14ac:dyDescent="0.35">
      <c r="A7" t="s">
        <v>37</v>
      </c>
      <c r="B7" s="95" t="s">
        <v>223</v>
      </c>
      <c r="C7" s="95" t="s">
        <v>223</v>
      </c>
      <c r="D7" s="95" t="s">
        <v>223</v>
      </c>
      <c r="E7" s="95" t="s">
        <v>223</v>
      </c>
      <c r="F7" s="95" t="s">
        <v>223</v>
      </c>
      <c r="G7" s="95" t="s">
        <v>223</v>
      </c>
      <c r="H7" s="95" t="s">
        <v>223</v>
      </c>
      <c r="I7" s="95" t="s">
        <v>223</v>
      </c>
      <c r="J7" s="95" t="s">
        <v>223</v>
      </c>
      <c r="K7" s="95" t="s">
        <v>223</v>
      </c>
      <c r="L7" s="95" t="s">
        <v>223</v>
      </c>
      <c r="M7" s="95" t="s">
        <v>223</v>
      </c>
      <c r="N7" s="95" t="s">
        <v>223</v>
      </c>
      <c r="O7" s="95" t="s">
        <v>223</v>
      </c>
      <c r="P7" s="95" t="s">
        <v>223</v>
      </c>
      <c r="Q7" s="95" t="s">
        <v>223</v>
      </c>
      <c r="R7" s="95" t="s">
        <v>223</v>
      </c>
      <c r="S7" s="95" t="s">
        <v>223</v>
      </c>
      <c r="T7" s="95" t="s">
        <v>223</v>
      </c>
      <c r="U7" s="95" t="s">
        <v>223</v>
      </c>
      <c r="V7" s="95" t="s">
        <v>223</v>
      </c>
      <c r="W7" s="95" t="s">
        <v>223</v>
      </c>
      <c r="X7" s="95" t="s">
        <v>223</v>
      </c>
      <c r="Y7" s="95" t="s">
        <v>223</v>
      </c>
      <c r="Z7" s="95" t="s">
        <v>223</v>
      </c>
      <c r="AA7" s="95" t="s">
        <v>223</v>
      </c>
      <c r="AB7" s="95" t="s">
        <v>223</v>
      </c>
      <c r="AC7" s="95" t="s">
        <v>223</v>
      </c>
      <c r="AD7" s="95" t="s">
        <v>223</v>
      </c>
      <c r="AE7" s="95" t="s">
        <v>223</v>
      </c>
      <c r="AF7" s="95" t="s">
        <v>223</v>
      </c>
      <c r="AG7" s="95" t="s">
        <v>223</v>
      </c>
      <c r="AH7" s="95" t="s">
        <v>223</v>
      </c>
      <c r="AI7" s="95" t="s">
        <v>223</v>
      </c>
      <c r="AJ7" s="95" t="s">
        <v>223</v>
      </c>
      <c r="AK7" s="95" t="s">
        <v>223</v>
      </c>
      <c r="AL7" s="95" t="s">
        <v>223</v>
      </c>
      <c r="AM7" s="95" t="s">
        <v>223</v>
      </c>
      <c r="AN7" s="95" t="s">
        <v>223</v>
      </c>
      <c r="AO7" s="95" t="s">
        <v>223</v>
      </c>
      <c r="AP7" s="95" t="s">
        <v>223</v>
      </c>
      <c r="AQ7" s="95" t="s">
        <v>223</v>
      </c>
      <c r="AR7" s="95" t="s">
        <v>223</v>
      </c>
      <c r="AS7" s="95" t="s">
        <v>223</v>
      </c>
      <c r="AT7" s="95" t="s">
        <v>223</v>
      </c>
      <c r="AU7" s="95" t="s">
        <v>223</v>
      </c>
      <c r="AV7" s="95" t="s">
        <v>223</v>
      </c>
      <c r="AW7" s="95" t="s">
        <v>223</v>
      </c>
      <c r="AX7" s="95" t="s">
        <v>223</v>
      </c>
      <c r="AY7" s="95" t="s">
        <v>223</v>
      </c>
      <c r="AZ7" s="95" t="s">
        <v>223</v>
      </c>
      <c r="BA7" s="95" t="s">
        <v>223</v>
      </c>
      <c r="BB7" s="95" t="s">
        <v>223</v>
      </c>
      <c r="BC7" s="95" t="s">
        <v>223</v>
      </c>
      <c r="BD7" s="95" t="s">
        <v>223</v>
      </c>
      <c r="BE7" s="95" t="s">
        <v>223</v>
      </c>
      <c r="BF7" s="95" t="s">
        <v>223</v>
      </c>
      <c r="BG7" s="95" t="s">
        <v>223</v>
      </c>
      <c r="BH7" s="95" t="s">
        <v>223</v>
      </c>
      <c r="BI7" s="95" t="s">
        <v>223</v>
      </c>
      <c r="BJ7" s="95" t="s">
        <v>223</v>
      </c>
      <c r="BK7" s="95" t="s">
        <v>223</v>
      </c>
      <c r="BL7" s="95" t="s">
        <v>223</v>
      </c>
      <c r="BM7" s="95" t="s">
        <v>223</v>
      </c>
      <c r="BN7" s="95" t="s">
        <v>223</v>
      </c>
      <c r="BO7" s="95" t="s">
        <v>223</v>
      </c>
      <c r="BP7" s="95" t="s">
        <v>223</v>
      </c>
      <c r="BQ7" s="95" t="s">
        <v>223</v>
      </c>
      <c r="BR7" s="95" t="s">
        <v>223</v>
      </c>
      <c r="BS7" s="95" t="s">
        <v>223</v>
      </c>
      <c r="BT7" s="95" t="s">
        <v>223</v>
      </c>
      <c r="BU7" s="95" t="s">
        <v>223</v>
      </c>
      <c r="BV7" s="95" t="s">
        <v>223</v>
      </c>
      <c r="BW7" s="95" t="s">
        <v>223</v>
      </c>
      <c r="BX7" s="95" t="s">
        <v>223</v>
      </c>
      <c r="BY7" s="95" t="s">
        <v>223</v>
      </c>
      <c r="BZ7" s="95" t="s">
        <v>223</v>
      </c>
      <c r="CA7" s="95" t="s">
        <v>223</v>
      </c>
      <c r="CB7" s="95" t="s">
        <v>223</v>
      </c>
      <c r="CC7" s="95" t="s">
        <v>223</v>
      </c>
      <c r="CD7" s="95" t="s">
        <v>223</v>
      </c>
      <c r="CE7" s="95" t="s">
        <v>223</v>
      </c>
      <c r="CF7" s="95" t="s">
        <v>223</v>
      </c>
      <c r="CG7" s="95" t="s">
        <v>223</v>
      </c>
      <c r="CH7" s="95" t="s">
        <v>223</v>
      </c>
      <c r="CI7" s="95" t="s">
        <v>223</v>
      </c>
      <c r="CJ7" s="95" t="s">
        <v>223</v>
      </c>
      <c r="CK7" s="95" t="s">
        <v>223</v>
      </c>
      <c r="CL7" s="95" t="s">
        <v>223</v>
      </c>
      <c r="CM7" s="95" t="s">
        <v>223</v>
      </c>
      <c r="CN7" s="95" t="s">
        <v>223</v>
      </c>
      <c r="CO7" s="95" t="s">
        <v>223</v>
      </c>
      <c r="CP7" s="95" t="s">
        <v>223</v>
      </c>
      <c r="CQ7" s="95" t="s">
        <v>223</v>
      </c>
      <c r="CR7" s="95" t="s">
        <v>223</v>
      </c>
      <c r="CS7" s="95" t="s">
        <v>223</v>
      </c>
      <c r="CT7" s="95" t="s">
        <v>223</v>
      </c>
      <c r="CU7" s="95" t="s">
        <v>223</v>
      </c>
      <c r="CV7" s="95" t="s">
        <v>223</v>
      </c>
      <c r="CW7" s="95" t="s">
        <v>223</v>
      </c>
      <c r="CX7" s="95" t="s">
        <v>223</v>
      </c>
      <c r="CY7" s="95" t="s">
        <v>223</v>
      </c>
      <c r="CZ7" s="95" t="s">
        <v>223</v>
      </c>
      <c r="DA7" s="95" t="s">
        <v>223</v>
      </c>
      <c r="DB7" s="95" t="s">
        <v>223</v>
      </c>
      <c r="DC7" s="95" t="s">
        <v>223</v>
      </c>
      <c r="DD7" s="95" t="s">
        <v>223</v>
      </c>
      <c r="DE7" s="95" t="s">
        <v>223</v>
      </c>
      <c r="DF7" s="95" t="s">
        <v>223</v>
      </c>
      <c r="DG7" s="95" t="s">
        <v>223</v>
      </c>
      <c r="DH7" s="95" t="s">
        <v>223</v>
      </c>
      <c r="DI7" s="95" t="s">
        <v>223</v>
      </c>
      <c r="DJ7" s="95" t="s">
        <v>223</v>
      </c>
      <c r="DK7" s="95" t="s">
        <v>223</v>
      </c>
      <c r="DL7" s="95" t="s">
        <v>223</v>
      </c>
      <c r="DM7" s="95" t="s">
        <v>223</v>
      </c>
      <c r="DN7" s="95" t="s">
        <v>223</v>
      </c>
      <c r="DO7" s="95" t="s">
        <v>223</v>
      </c>
      <c r="DP7" s="95" t="s">
        <v>223</v>
      </c>
      <c r="DQ7" s="95" t="s">
        <v>223</v>
      </c>
      <c r="DR7" s="95" t="s">
        <v>223</v>
      </c>
      <c r="DS7" s="95" t="s">
        <v>223</v>
      </c>
      <c r="DT7" s="95" t="s">
        <v>223</v>
      </c>
      <c r="DU7" s="95" t="s">
        <v>223</v>
      </c>
      <c r="DV7" s="95" t="s">
        <v>223</v>
      </c>
      <c r="DW7" s="95" t="s">
        <v>223</v>
      </c>
      <c r="DX7" s="95" t="s">
        <v>223</v>
      </c>
      <c r="DY7" s="95" t="s">
        <v>223</v>
      </c>
      <c r="DZ7" s="95" t="s">
        <v>223</v>
      </c>
      <c r="EA7" s="95" t="s">
        <v>223</v>
      </c>
      <c r="EB7" s="95" t="s">
        <v>223</v>
      </c>
      <c r="EC7" s="95" t="s">
        <v>223</v>
      </c>
      <c r="ED7" s="95" t="s">
        <v>223</v>
      </c>
      <c r="EE7" s="95" t="s">
        <v>223</v>
      </c>
      <c r="EF7" s="95" t="s">
        <v>223</v>
      </c>
      <c r="EG7" s="95" t="s">
        <v>223</v>
      </c>
      <c r="EH7" s="95" t="s">
        <v>223</v>
      </c>
      <c r="EI7" s="95" t="s">
        <v>223</v>
      </c>
      <c r="EJ7" s="95" t="s">
        <v>223</v>
      </c>
      <c r="EK7" s="95" t="s">
        <v>223</v>
      </c>
      <c r="EL7" s="95" t="s">
        <v>223</v>
      </c>
      <c r="EM7" s="95" t="s">
        <v>223</v>
      </c>
      <c r="EN7" s="95" t="s">
        <v>223</v>
      </c>
      <c r="EO7" s="95" t="s">
        <v>223</v>
      </c>
      <c r="EP7" s="95" t="s">
        <v>223</v>
      </c>
      <c r="EQ7" s="95" t="s">
        <v>223</v>
      </c>
      <c r="ER7" s="95" t="s">
        <v>223</v>
      </c>
      <c r="ES7" s="95" t="s">
        <v>223</v>
      </c>
      <c r="ET7" s="95" t="s">
        <v>223</v>
      </c>
      <c r="EU7" s="95" t="s">
        <v>223</v>
      </c>
      <c r="EV7" s="95" t="s">
        <v>223</v>
      </c>
      <c r="EW7" s="95" t="s">
        <v>223</v>
      </c>
      <c r="EX7" s="95" t="s">
        <v>223</v>
      </c>
      <c r="EY7" s="95" t="s">
        <v>223</v>
      </c>
      <c r="EZ7" s="95" t="s">
        <v>223</v>
      </c>
      <c r="FA7" s="95" t="s">
        <v>223</v>
      </c>
      <c r="FB7" s="95" t="s">
        <v>223</v>
      </c>
      <c r="FC7" s="95" t="s">
        <v>223</v>
      </c>
      <c r="FD7" s="95" t="s">
        <v>223</v>
      </c>
      <c r="FE7" s="95" t="s">
        <v>223</v>
      </c>
      <c r="FF7" s="95" t="s">
        <v>223</v>
      </c>
      <c r="FG7" s="95" t="s">
        <v>223</v>
      </c>
      <c r="FH7" s="95" t="s">
        <v>223</v>
      </c>
      <c r="FI7" s="95" t="s">
        <v>223</v>
      </c>
      <c r="FJ7" s="95" t="s">
        <v>223</v>
      </c>
      <c r="FK7" s="95" t="s">
        <v>223</v>
      </c>
      <c r="FL7" s="95" t="s">
        <v>223</v>
      </c>
      <c r="FM7" s="95" t="s">
        <v>223</v>
      </c>
      <c r="FN7" s="95" t="s">
        <v>223</v>
      </c>
      <c r="FO7" s="95" t="s">
        <v>223</v>
      </c>
      <c r="FP7" s="95" t="s">
        <v>223</v>
      </c>
      <c r="FQ7" s="95" t="s">
        <v>223</v>
      </c>
      <c r="FR7" s="95" t="s">
        <v>223</v>
      </c>
      <c r="FS7" s="95" t="s">
        <v>223</v>
      </c>
      <c r="FT7" s="95" t="s">
        <v>223</v>
      </c>
      <c r="FU7" s="95" t="s">
        <v>223</v>
      </c>
      <c r="FV7" s="95" t="s">
        <v>223</v>
      </c>
      <c r="FW7" s="95" t="s">
        <v>223</v>
      </c>
      <c r="FX7" s="95" t="s">
        <v>223</v>
      </c>
      <c r="FY7" s="95" t="s">
        <v>223</v>
      </c>
      <c r="FZ7" s="95" t="s">
        <v>223</v>
      </c>
      <c r="GA7" s="95" t="s">
        <v>223</v>
      </c>
      <c r="GB7" s="95" t="s">
        <v>223</v>
      </c>
      <c r="GC7" s="95" t="s">
        <v>223</v>
      </c>
      <c r="GD7" s="95" t="s">
        <v>223</v>
      </c>
      <c r="GE7" s="95" t="s">
        <v>223</v>
      </c>
      <c r="GF7" s="95" t="s">
        <v>223</v>
      </c>
      <c r="GG7" s="95" t="s">
        <v>223</v>
      </c>
      <c r="GH7" s="95" t="s">
        <v>223</v>
      </c>
      <c r="GI7" s="95" t="s">
        <v>223</v>
      </c>
      <c r="GJ7" s="95" t="s">
        <v>223</v>
      </c>
      <c r="GK7" s="95" t="s">
        <v>223</v>
      </c>
      <c r="GL7" s="95" t="s">
        <v>223</v>
      </c>
      <c r="GM7" s="95" t="s">
        <v>223</v>
      </c>
      <c r="GN7" s="95" t="s">
        <v>223</v>
      </c>
      <c r="GO7" s="95" t="s">
        <v>223</v>
      </c>
      <c r="GP7" s="95" t="s">
        <v>223</v>
      </c>
      <c r="GQ7" s="95" t="s">
        <v>223</v>
      </c>
      <c r="GR7" s="95" t="s">
        <v>223</v>
      </c>
      <c r="GS7" s="95" t="s">
        <v>223</v>
      </c>
      <c r="GT7" s="95" t="s">
        <v>223</v>
      </c>
      <c r="GU7" s="95" t="s">
        <v>223</v>
      </c>
      <c r="GV7" s="95" t="s">
        <v>223</v>
      </c>
      <c r="GW7" s="95" t="s">
        <v>223</v>
      </c>
      <c r="GX7" s="95" t="s">
        <v>223</v>
      </c>
      <c r="GY7" s="95" t="s">
        <v>223</v>
      </c>
      <c r="GZ7" s="95" t="s">
        <v>223</v>
      </c>
      <c r="HA7" s="95" t="s">
        <v>223</v>
      </c>
      <c r="HB7" s="95" t="s">
        <v>223</v>
      </c>
      <c r="HC7" s="95" t="s">
        <v>223</v>
      </c>
      <c r="HD7" s="95" t="s">
        <v>223</v>
      </c>
      <c r="HE7" s="95" t="s">
        <v>223</v>
      </c>
      <c r="HF7" s="95" t="s">
        <v>223</v>
      </c>
      <c r="HG7" s="95" t="s">
        <v>223</v>
      </c>
      <c r="HH7" s="95" t="s">
        <v>223</v>
      </c>
      <c r="HI7" s="95" t="s">
        <v>223</v>
      </c>
      <c r="HJ7" s="95" t="s">
        <v>223</v>
      </c>
      <c r="HK7" s="95" t="s">
        <v>223</v>
      </c>
      <c r="HL7" s="95" t="s">
        <v>223</v>
      </c>
      <c r="HM7" s="95" t="s">
        <v>223</v>
      </c>
      <c r="HN7" s="95" t="s">
        <v>223</v>
      </c>
      <c r="HO7" s="95" t="s">
        <v>223</v>
      </c>
      <c r="HP7" s="95" t="s">
        <v>223</v>
      </c>
      <c r="HQ7" s="95" t="s">
        <v>223</v>
      </c>
      <c r="HR7" s="95" t="s">
        <v>223</v>
      </c>
      <c r="HS7" s="95" t="s">
        <v>223</v>
      </c>
      <c r="HT7" s="95" t="s">
        <v>223</v>
      </c>
      <c r="HU7" s="95" t="s">
        <v>223</v>
      </c>
      <c r="HV7" s="95" t="s">
        <v>223</v>
      </c>
      <c r="HW7" s="95" t="s">
        <v>223</v>
      </c>
      <c r="HX7" s="95" t="s">
        <v>223</v>
      </c>
      <c r="HY7" s="95" t="s">
        <v>223</v>
      </c>
      <c r="HZ7" s="95" t="s">
        <v>223</v>
      </c>
      <c r="IA7" s="95" t="s">
        <v>223</v>
      </c>
      <c r="IB7" s="95" t="s">
        <v>223</v>
      </c>
      <c r="IC7" s="95" t="s">
        <v>223</v>
      </c>
      <c r="ID7" s="95" t="s">
        <v>223</v>
      </c>
      <c r="IE7" s="95" t="s">
        <v>223</v>
      </c>
      <c r="IF7" s="95" t="s">
        <v>223</v>
      </c>
      <c r="IG7" s="95" t="s">
        <v>223</v>
      </c>
      <c r="IH7" s="95" t="s">
        <v>223</v>
      </c>
      <c r="II7" s="95" t="s">
        <v>223</v>
      </c>
      <c r="IJ7" s="95" t="s">
        <v>223</v>
      </c>
      <c r="IK7" s="95" t="s">
        <v>223</v>
      </c>
      <c r="IL7" s="95" t="s">
        <v>223</v>
      </c>
      <c r="IM7" s="95" t="s">
        <v>223</v>
      </c>
      <c r="IN7" s="95" t="s">
        <v>223</v>
      </c>
      <c r="IO7" s="95" t="s">
        <v>223</v>
      </c>
      <c r="IP7" s="95" t="s">
        <v>223</v>
      </c>
      <c r="IQ7" s="95" t="s">
        <v>223</v>
      </c>
      <c r="IR7" s="95" t="s">
        <v>223</v>
      </c>
      <c r="IS7" s="95" t="s">
        <v>223</v>
      </c>
      <c r="IT7" s="95" t="s">
        <v>223</v>
      </c>
      <c r="IU7" s="95" t="s">
        <v>223</v>
      </c>
      <c r="IV7" s="95" t="s">
        <v>223</v>
      </c>
      <c r="IW7" s="95" t="s">
        <v>223</v>
      </c>
      <c r="IX7" s="95" t="s">
        <v>223</v>
      </c>
      <c r="IY7" s="95" t="s">
        <v>223</v>
      </c>
      <c r="IZ7" s="95" t="s">
        <v>223</v>
      </c>
      <c r="JA7" s="95" t="s">
        <v>223</v>
      </c>
      <c r="JB7" s="95" t="s">
        <v>223</v>
      </c>
      <c r="JC7" s="95" t="s">
        <v>223</v>
      </c>
      <c r="JD7" s="95" t="s">
        <v>223</v>
      </c>
      <c r="JE7" s="95" t="s">
        <v>223</v>
      </c>
      <c r="JF7" s="95" t="s">
        <v>223</v>
      </c>
      <c r="JG7" s="95" t="s">
        <v>223</v>
      </c>
      <c r="JH7" s="95" t="s">
        <v>223</v>
      </c>
      <c r="JI7" s="95" t="s">
        <v>223</v>
      </c>
      <c r="JJ7" s="95" t="s">
        <v>223</v>
      </c>
      <c r="JK7" s="95" t="s">
        <v>223</v>
      </c>
      <c r="JL7" s="95" t="s">
        <v>223</v>
      </c>
      <c r="JM7" s="95" t="s">
        <v>223</v>
      </c>
      <c r="JN7" s="95" t="s">
        <v>223</v>
      </c>
      <c r="JO7" s="95" t="s">
        <v>223</v>
      </c>
      <c r="JP7" s="95" t="s">
        <v>223</v>
      </c>
      <c r="JQ7" s="95" t="s">
        <v>223</v>
      </c>
      <c r="JR7" s="95" t="s">
        <v>223</v>
      </c>
      <c r="JS7" s="95" t="s">
        <v>223</v>
      </c>
      <c r="JT7" s="95" t="s">
        <v>223</v>
      </c>
      <c r="JU7" s="95" t="s">
        <v>223</v>
      </c>
      <c r="JV7" s="95" t="s">
        <v>223</v>
      </c>
      <c r="JW7" s="95" t="s">
        <v>223</v>
      </c>
      <c r="JX7" s="95" t="s">
        <v>223</v>
      </c>
      <c r="JY7" s="95" t="s">
        <v>223</v>
      </c>
      <c r="JZ7" s="95" t="s">
        <v>223</v>
      </c>
      <c r="KA7" s="95" t="s">
        <v>223</v>
      </c>
      <c r="KB7" s="95" t="s">
        <v>223</v>
      </c>
      <c r="KC7" s="95" t="s">
        <v>223</v>
      </c>
      <c r="KD7" s="95" t="s">
        <v>223</v>
      </c>
      <c r="KE7" s="95" t="s">
        <v>223</v>
      </c>
      <c r="KF7" s="95" t="s">
        <v>223</v>
      </c>
      <c r="KG7" s="95" t="s">
        <v>223</v>
      </c>
      <c r="KH7" s="95" t="s">
        <v>223</v>
      </c>
      <c r="KI7" s="95" t="s">
        <v>223</v>
      </c>
      <c r="KJ7" s="95" t="s">
        <v>223</v>
      </c>
      <c r="KK7" s="95" t="s">
        <v>223</v>
      </c>
      <c r="KL7" s="95" t="s">
        <v>223</v>
      </c>
      <c r="KM7" s="95" t="s">
        <v>223</v>
      </c>
      <c r="KN7" s="95" t="s">
        <v>223</v>
      </c>
      <c r="KO7" s="95" t="s">
        <v>223</v>
      </c>
      <c r="KP7" s="95" t="s">
        <v>223</v>
      </c>
      <c r="KQ7" s="95" t="s">
        <v>223</v>
      </c>
      <c r="KR7" s="95" t="s">
        <v>223</v>
      </c>
      <c r="KS7" s="95" t="s">
        <v>223</v>
      </c>
      <c r="KT7" s="95" t="s">
        <v>223</v>
      </c>
      <c r="KU7" s="95" t="s">
        <v>223</v>
      </c>
      <c r="KV7" s="95" t="s">
        <v>223</v>
      </c>
      <c r="KW7" s="95" t="s">
        <v>223</v>
      </c>
      <c r="KX7" s="95" t="s">
        <v>223</v>
      </c>
      <c r="KY7" s="95" t="s">
        <v>223</v>
      </c>
      <c r="KZ7" s="95" t="s">
        <v>223</v>
      </c>
      <c r="LA7" s="95" t="s">
        <v>223</v>
      </c>
      <c r="LB7" s="95" t="s">
        <v>223</v>
      </c>
      <c r="LC7" s="95" t="s">
        <v>223</v>
      </c>
      <c r="LD7" s="95" t="s">
        <v>223</v>
      </c>
      <c r="LE7" s="95" t="s">
        <v>223</v>
      </c>
      <c r="LF7" s="95" t="s">
        <v>223</v>
      </c>
      <c r="LG7" s="95" t="s">
        <v>223</v>
      </c>
      <c r="LH7" s="95" t="s">
        <v>223</v>
      </c>
      <c r="LI7" s="95" t="s">
        <v>223</v>
      </c>
      <c r="LJ7" s="95" t="s">
        <v>223</v>
      </c>
      <c r="LK7" s="95" t="s">
        <v>223</v>
      </c>
      <c r="LL7" s="95" t="s">
        <v>223</v>
      </c>
      <c r="LM7" s="95" t="s">
        <v>223</v>
      </c>
      <c r="LN7" s="95" t="s">
        <v>223</v>
      </c>
      <c r="LO7" s="95" t="s">
        <v>223</v>
      </c>
      <c r="LP7" s="95" t="s">
        <v>223</v>
      </c>
      <c r="LQ7" s="95" t="s">
        <v>223</v>
      </c>
      <c r="LR7" s="95" t="s">
        <v>223</v>
      </c>
      <c r="LS7" s="95" t="s">
        <v>223</v>
      </c>
      <c r="LT7" s="95" t="s">
        <v>223</v>
      </c>
      <c r="LU7" s="95" t="s">
        <v>223</v>
      </c>
      <c r="LV7" s="95" t="s">
        <v>223</v>
      </c>
      <c r="LW7" s="95" t="s">
        <v>223</v>
      </c>
      <c r="LX7" s="95" t="s">
        <v>223</v>
      </c>
      <c r="LY7" s="95" t="s">
        <v>223</v>
      </c>
    </row>
    <row r="8" spans="1:337" x14ac:dyDescent="0.35">
      <c r="A8" t="s">
        <v>27</v>
      </c>
      <c r="B8" s="95" t="s">
        <v>223</v>
      </c>
      <c r="C8" s="95" t="s">
        <v>223</v>
      </c>
      <c r="D8" s="95" t="s">
        <v>223</v>
      </c>
      <c r="E8" s="95" t="s">
        <v>223</v>
      </c>
      <c r="F8" s="95" t="s">
        <v>223</v>
      </c>
      <c r="G8" s="95" t="s">
        <v>223</v>
      </c>
      <c r="H8" s="95" t="s">
        <v>223</v>
      </c>
      <c r="I8" s="95" t="s">
        <v>223</v>
      </c>
      <c r="J8" s="95" t="s">
        <v>223</v>
      </c>
      <c r="K8" s="95" t="s">
        <v>223</v>
      </c>
      <c r="L8" s="95" t="s">
        <v>223</v>
      </c>
      <c r="M8" s="95" t="s">
        <v>223</v>
      </c>
      <c r="N8" s="95" t="s">
        <v>223</v>
      </c>
      <c r="O8" s="95" t="s">
        <v>223</v>
      </c>
      <c r="P8" s="95" t="s">
        <v>223</v>
      </c>
      <c r="Q8" s="95" t="s">
        <v>223</v>
      </c>
      <c r="R8" s="95" t="s">
        <v>223</v>
      </c>
      <c r="S8" s="95" t="s">
        <v>223</v>
      </c>
      <c r="T8" s="95" t="s">
        <v>223</v>
      </c>
      <c r="U8" s="95" t="s">
        <v>223</v>
      </c>
      <c r="V8" s="95" t="s">
        <v>223</v>
      </c>
      <c r="W8" s="95" t="s">
        <v>223</v>
      </c>
      <c r="X8" s="95" t="s">
        <v>223</v>
      </c>
      <c r="Y8" s="95" t="s">
        <v>223</v>
      </c>
      <c r="Z8" s="95" t="s">
        <v>223</v>
      </c>
      <c r="AA8" s="95" t="s">
        <v>223</v>
      </c>
      <c r="AB8" s="95" t="s">
        <v>223</v>
      </c>
      <c r="AC8" s="95" t="s">
        <v>223</v>
      </c>
      <c r="AD8" s="95" t="s">
        <v>223</v>
      </c>
      <c r="AE8" s="95" t="s">
        <v>223</v>
      </c>
      <c r="AF8" s="95" t="s">
        <v>223</v>
      </c>
      <c r="AG8" s="95" t="s">
        <v>223</v>
      </c>
      <c r="AH8" s="95" t="s">
        <v>223</v>
      </c>
      <c r="AI8" s="95" t="s">
        <v>223</v>
      </c>
      <c r="AJ8" s="95" t="s">
        <v>223</v>
      </c>
      <c r="AK8" s="95" t="s">
        <v>223</v>
      </c>
      <c r="AL8" s="95" t="s">
        <v>223</v>
      </c>
      <c r="AM8" s="95" t="s">
        <v>223</v>
      </c>
      <c r="AN8" s="95" t="s">
        <v>223</v>
      </c>
      <c r="AO8" s="95" t="s">
        <v>223</v>
      </c>
      <c r="AP8" s="95" t="s">
        <v>223</v>
      </c>
      <c r="AQ8" s="95" t="s">
        <v>223</v>
      </c>
      <c r="AR8" s="95" t="s">
        <v>223</v>
      </c>
      <c r="AS8" s="95" t="s">
        <v>223</v>
      </c>
      <c r="AT8" s="95" t="s">
        <v>223</v>
      </c>
      <c r="AU8" s="95" t="s">
        <v>223</v>
      </c>
      <c r="AV8" s="95" t="s">
        <v>223</v>
      </c>
      <c r="AW8" s="95" t="s">
        <v>223</v>
      </c>
      <c r="AX8" s="95" t="s">
        <v>223</v>
      </c>
      <c r="AY8" s="95" t="s">
        <v>223</v>
      </c>
      <c r="AZ8" s="95" t="s">
        <v>223</v>
      </c>
      <c r="BA8" s="95" t="s">
        <v>223</v>
      </c>
      <c r="BB8" s="95" t="s">
        <v>223</v>
      </c>
      <c r="BC8" s="95" t="s">
        <v>223</v>
      </c>
      <c r="BD8" s="95" t="s">
        <v>223</v>
      </c>
      <c r="BE8" s="95" t="s">
        <v>223</v>
      </c>
      <c r="BF8" s="95" t="s">
        <v>223</v>
      </c>
      <c r="BG8" s="95" t="s">
        <v>223</v>
      </c>
      <c r="BH8" s="95" t="s">
        <v>223</v>
      </c>
      <c r="BI8" s="95" t="s">
        <v>223</v>
      </c>
      <c r="BJ8" s="95" t="s">
        <v>223</v>
      </c>
      <c r="BK8" s="95" t="s">
        <v>223</v>
      </c>
      <c r="BL8" s="95" t="s">
        <v>223</v>
      </c>
      <c r="BM8" s="95" t="s">
        <v>223</v>
      </c>
      <c r="BN8" s="95" t="s">
        <v>223</v>
      </c>
      <c r="BO8" s="95" t="s">
        <v>223</v>
      </c>
      <c r="BP8" s="95" t="s">
        <v>223</v>
      </c>
      <c r="BQ8" s="95" t="s">
        <v>223</v>
      </c>
      <c r="BR8" s="95" t="s">
        <v>223</v>
      </c>
      <c r="BS8" s="95" t="s">
        <v>223</v>
      </c>
      <c r="BT8" s="95" t="s">
        <v>223</v>
      </c>
      <c r="BU8" s="95" t="s">
        <v>223</v>
      </c>
      <c r="BV8" s="95" t="s">
        <v>223</v>
      </c>
      <c r="BW8" s="95" t="s">
        <v>223</v>
      </c>
      <c r="BX8" s="95" t="s">
        <v>223</v>
      </c>
      <c r="BY8" s="95" t="s">
        <v>223</v>
      </c>
      <c r="BZ8" s="95" t="s">
        <v>223</v>
      </c>
      <c r="CA8" s="95" t="s">
        <v>223</v>
      </c>
      <c r="CB8" s="95" t="s">
        <v>223</v>
      </c>
      <c r="CC8" s="95" t="s">
        <v>223</v>
      </c>
      <c r="CD8" s="95" t="s">
        <v>223</v>
      </c>
      <c r="CE8" s="95" t="s">
        <v>223</v>
      </c>
      <c r="CF8" s="95" t="s">
        <v>223</v>
      </c>
      <c r="CG8" s="95" t="s">
        <v>223</v>
      </c>
      <c r="CH8" s="95" t="s">
        <v>223</v>
      </c>
      <c r="CI8" s="95" t="s">
        <v>223</v>
      </c>
      <c r="CJ8" s="95" t="s">
        <v>223</v>
      </c>
      <c r="CK8" s="95" t="s">
        <v>223</v>
      </c>
      <c r="CL8" s="95" t="s">
        <v>223</v>
      </c>
      <c r="CM8" s="95" t="s">
        <v>223</v>
      </c>
      <c r="CN8" s="95" t="s">
        <v>223</v>
      </c>
      <c r="CO8" s="95" t="s">
        <v>223</v>
      </c>
      <c r="CP8" s="95" t="s">
        <v>223</v>
      </c>
      <c r="CQ8" s="95" t="s">
        <v>223</v>
      </c>
      <c r="CR8" s="95" t="s">
        <v>223</v>
      </c>
      <c r="CS8" s="95" t="s">
        <v>223</v>
      </c>
      <c r="CT8" s="95" t="s">
        <v>223</v>
      </c>
      <c r="CU8" s="95" t="s">
        <v>223</v>
      </c>
      <c r="CV8" s="95" t="s">
        <v>223</v>
      </c>
      <c r="CW8" s="95" t="s">
        <v>223</v>
      </c>
      <c r="CX8" s="95" t="s">
        <v>223</v>
      </c>
      <c r="CY8" s="95" t="s">
        <v>223</v>
      </c>
      <c r="CZ8" s="95" t="s">
        <v>223</v>
      </c>
      <c r="DA8" s="95" t="s">
        <v>223</v>
      </c>
      <c r="DB8" s="95" t="s">
        <v>223</v>
      </c>
      <c r="DC8" s="95" t="s">
        <v>223</v>
      </c>
      <c r="DD8" s="95" t="s">
        <v>223</v>
      </c>
      <c r="DE8" s="95" t="s">
        <v>223</v>
      </c>
      <c r="DF8" s="95" t="s">
        <v>223</v>
      </c>
      <c r="DG8" s="95" t="s">
        <v>223</v>
      </c>
      <c r="DH8" s="95" t="s">
        <v>223</v>
      </c>
      <c r="DI8" s="95" t="s">
        <v>223</v>
      </c>
      <c r="DJ8" s="95" t="s">
        <v>223</v>
      </c>
      <c r="DK8" s="95" t="s">
        <v>223</v>
      </c>
      <c r="DL8" s="95" t="s">
        <v>223</v>
      </c>
      <c r="DM8" s="95" t="s">
        <v>223</v>
      </c>
      <c r="DN8" s="95" t="s">
        <v>223</v>
      </c>
      <c r="DO8" s="95" t="s">
        <v>223</v>
      </c>
      <c r="DP8" s="95" t="s">
        <v>223</v>
      </c>
      <c r="DQ8" s="95" t="s">
        <v>223</v>
      </c>
      <c r="DR8" s="95" t="s">
        <v>223</v>
      </c>
      <c r="DS8" s="95" t="s">
        <v>223</v>
      </c>
      <c r="DT8" s="95" t="s">
        <v>223</v>
      </c>
      <c r="DU8" s="95" t="s">
        <v>223</v>
      </c>
      <c r="DV8" s="95" t="s">
        <v>223</v>
      </c>
      <c r="DW8" s="95" t="s">
        <v>223</v>
      </c>
      <c r="DX8" s="95" t="s">
        <v>223</v>
      </c>
      <c r="DY8" s="95" t="s">
        <v>223</v>
      </c>
      <c r="DZ8" s="95" t="s">
        <v>223</v>
      </c>
      <c r="EA8" s="95" t="s">
        <v>223</v>
      </c>
      <c r="EB8" s="95" t="s">
        <v>223</v>
      </c>
      <c r="EC8" s="95" t="s">
        <v>223</v>
      </c>
      <c r="ED8" s="95" t="s">
        <v>223</v>
      </c>
      <c r="EE8" s="95" t="s">
        <v>223</v>
      </c>
      <c r="EF8" s="95" t="s">
        <v>223</v>
      </c>
      <c r="EG8" s="95" t="s">
        <v>223</v>
      </c>
      <c r="EH8" s="95" t="s">
        <v>223</v>
      </c>
      <c r="EI8" s="95" t="s">
        <v>223</v>
      </c>
      <c r="EJ8" s="95" t="s">
        <v>223</v>
      </c>
      <c r="EK8" s="95" t="s">
        <v>223</v>
      </c>
      <c r="EL8" s="95" t="s">
        <v>223</v>
      </c>
      <c r="EM8" s="95" t="s">
        <v>223</v>
      </c>
      <c r="EN8" s="95" t="s">
        <v>223</v>
      </c>
      <c r="EO8" s="95" t="s">
        <v>223</v>
      </c>
      <c r="EP8" s="95" t="s">
        <v>223</v>
      </c>
      <c r="EQ8" s="95" t="s">
        <v>223</v>
      </c>
      <c r="ER8" s="95" t="s">
        <v>223</v>
      </c>
      <c r="ES8" s="95" t="s">
        <v>223</v>
      </c>
      <c r="ET8" s="95" t="s">
        <v>223</v>
      </c>
      <c r="EU8" s="95" t="s">
        <v>223</v>
      </c>
      <c r="EV8" s="95" t="s">
        <v>223</v>
      </c>
      <c r="EW8" s="95" t="s">
        <v>223</v>
      </c>
      <c r="EX8" s="95" t="s">
        <v>223</v>
      </c>
      <c r="EY8" s="95" t="s">
        <v>223</v>
      </c>
      <c r="EZ8" s="95" t="s">
        <v>223</v>
      </c>
      <c r="FA8" s="95" t="s">
        <v>223</v>
      </c>
      <c r="FB8" s="95" t="s">
        <v>223</v>
      </c>
      <c r="FC8" s="95" t="s">
        <v>223</v>
      </c>
      <c r="FD8" s="95" t="s">
        <v>223</v>
      </c>
      <c r="FE8" s="95" t="s">
        <v>223</v>
      </c>
      <c r="FF8" s="95" t="s">
        <v>223</v>
      </c>
      <c r="FG8" s="95" t="s">
        <v>223</v>
      </c>
      <c r="FH8" s="95" t="s">
        <v>223</v>
      </c>
      <c r="FI8" s="95" t="s">
        <v>223</v>
      </c>
      <c r="FJ8" s="95" t="s">
        <v>223</v>
      </c>
      <c r="FK8" s="95" t="s">
        <v>223</v>
      </c>
      <c r="FL8" s="95" t="s">
        <v>223</v>
      </c>
      <c r="FM8" s="95" t="s">
        <v>223</v>
      </c>
      <c r="FN8" s="95" t="s">
        <v>223</v>
      </c>
      <c r="FO8" s="95" t="s">
        <v>223</v>
      </c>
      <c r="FP8" s="95" t="s">
        <v>223</v>
      </c>
      <c r="FQ8" s="95" t="s">
        <v>223</v>
      </c>
      <c r="FR8" s="95" t="s">
        <v>223</v>
      </c>
      <c r="FS8" s="95" t="s">
        <v>223</v>
      </c>
      <c r="FT8" s="95" t="s">
        <v>223</v>
      </c>
      <c r="FU8" s="95" t="s">
        <v>223</v>
      </c>
      <c r="FV8" s="95" t="s">
        <v>223</v>
      </c>
      <c r="FW8" s="95" t="s">
        <v>223</v>
      </c>
      <c r="FX8" s="95" t="s">
        <v>223</v>
      </c>
      <c r="FY8" s="95" t="s">
        <v>223</v>
      </c>
      <c r="FZ8" s="95" t="s">
        <v>223</v>
      </c>
      <c r="GA8" s="95" t="s">
        <v>223</v>
      </c>
      <c r="GB8" s="95" t="s">
        <v>223</v>
      </c>
      <c r="GC8" s="95" t="s">
        <v>223</v>
      </c>
      <c r="GD8" s="95" t="s">
        <v>223</v>
      </c>
      <c r="GE8" s="95" t="s">
        <v>223</v>
      </c>
      <c r="GF8" s="95" t="s">
        <v>223</v>
      </c>
      <c r="GG8" s="95" t="s">
        <v>223</v>
      </c>
      <c r="GH8" s="95" t="s">
        <v>223</v>
      </c>
      <c r="GI8" s="95" t="s">
        <v>223</v>
      </c>
      <c r="GJ8" s="95" t="s">
        <v>223</v>
      </c>
      <c r="GK8" s="95" t="s">
        <v>223</v>
      </c>
      <c r="GL8" s="95" t="s">
        <v>223</v>
      </c>
      <c r="GM8" s="95" t="s">
        <v>223</v>
      </c>
      <c r="GN8" s="95" t="s">
        <v>223</v>
      </c>
      <c r="GO8" s="95" t="s">
        <v>223</v>
      </c>
      <c r="GP8" s="95" t="s">
        <v>223</v>
      </c>
      <c r="GQ8" s="95" t="s">
        <v>223</v>
      </c>
      <c r="GR8" s="95" t="s">
        <v>223</v>
      </c>
      <c r="GS8" s="95" t="s">
        <v>223</v>
      </c>
      <c r="GT8" s="95" t="s">
        <v>223</v>
      </c>
      <c r="GU8" s="95" t="s">
        <v>223</v>
      </c>
      <c r="GV8" s="95" t="s">
        <v>223</v>
      </c>
      <c r="GW8" s="95" t="s">
        <v>223</v>
      </c>
      <c r="GX8" s="95" t="s">
        <v>223</v>
      </c>
      <c r="GY8" s="95" t="s">
        <v>223</v>
      </c>
      <c r="GZ8" s="95" t="s">
        <v>223</v>
      </c>
      <c r="HA8" s="95" t="s">
        <v>223</v>
      </c>
      <c r="HB8" s="95" t="s">
        <v>223</v>
      </c>
      <c r="HC8" s="95" t="s">
        <v>223</v>
      </c>
      <c r="HD8" s="95" t="s">
        <v>223</v>
      </c>
      <c r="HE8" s="95" t="s">
        <v>223</v>
      </c>
      <c r="HF8" s="95" t="s">
        <v>223</v>
      </c>
      <c r="HG8" s="95" t="s">
        <v>223</v>
      </c>
      <c r="HH8" s="95" t="s">
        <v>223</v>
      </c>
      <c r="HI8" s="95" t="s">
        <v>223</v>
      </c>
      <c r="HJ8" s="95" t="s">
        <v>223</v>
      </c>
      <c r="HK8" s="95" t="s">
        <v>223</v>
      </c>
      <c r="HL8" s="95" t="s">
        <v>223</v>
      </c>
      <c r="HM8" s="95" t="s">
        <v>223</v>
      </c>
      <c r="HN8" s="95" t="s">
        <v>223</v>
      </c>
      <c r="HO8" s="95" t="s">
        <v>223</v>
      </c>
      <c r="HP8" s="95" t="s">
        <v>223</v>
      </c>
      <c r="HQ8" s="95" t="s">
        <v>223</v>
      </c>
      <c r="HR8" s="95" t="s">
        <v>223</v>
      </c>
      <c r="HS8" s="95" t="s">
        <v>223</v>
      </c>
      <c r="HT8" s="95" t="s">
        <v>223</v>
      </c>
      <c r="HU8" s="95" t="s">
        <v>223</v>
      </c>
      <c r="HV8" s="95" t="s">
        <v>223</v>
      </c>
      <c r="HW8" s="95" t="s">
        <v>223</v>
      </c>
      <c r="HX8" s="95" t="s">
        <v>223</v>
      </c>
      <c r="HY8" s="95" t="s">
        <v>223</v>
      </c>
      <c r="HZ8" s="95" t="s">
        <v>223</v>
      </c>
      <c r="IA8" s="95" t="s">
        <v>223</v>
      </c>
      <c r="IB8" s="95" t="s">
        <v>223</v>
      </c>
      <c r="IC8" s="95" t="s">
        <v>223</v>
      </c>
      <c r="ID8" s="95" t="s">
        <v>223</v>
      </c>
      <c r="IE8" s="95" t="s">
        <v>223</v>
      </c>
      <c r="IF8" s="95" t="s">
        <v>223</v>
      </c>
      <c r="IG8" s="95" t="s">
        <v>223</v>
      </c>
      <c r="IH8" s="95" t="s">
        <v>223</v>
      </c>
      <c r="II8" s="95" t="s">
        <v>223</v>
      </c>
      <c r="IJ8" s="95" t="s">
        <v>223</v>
      </c>
      <c r="IK8" s="95" t="s">
        <v>223</v>
      </c>
      <c r="IL8" s="95" t="s">
        <v>223</v>
      </c>
      <c r="IM8" s="95" t="s">
        <v>223</v>
      </c>
      <c r="IN8" s="95" t="s">
        <v>223</v>
      </c>
      <c r="IO8" s="95" t="s">
        <v>223</v>
      </c>
      <c r="IP8" s="95" t="s">
        <v>223</v>
      </c>
      <c r="IQ8" s="95" t="s">
        <v>223</v>
      </c>
      <c r="IR8" s="95" t="s">
        <v>223</v>
      </c>
      <c r="IS8" s="95" t="s">
        <v>223</v>
      </c>
      <c r="IT8" s="95" t="s">
        <v>223</v>
      </c>
      <c r="IU8" s="95" t="s">
        <v>223</v>
      </c>
      <c r="IV8" s="95" t="s">
        <v>223</v>
      </c>
      <c r="IW8" s="95" t="s">
        <v>223</v>
      </c>
      <c r="IX8" s="95" t="s">
        <v>223</v>
      </c>
      <c r="IY8" s="95" t="s">
        <v>223</v>
      </c>
      <c r="IZ8" s="95" t="s">
        <v>223</v>
      </c>
      <c r="JA8" s="95" t="s">
        <v>223</v>
      </c>
      <c r="JB8" s="95" t="s">
        <v>223</v>
      </c>
      <c r="JC8" s="95" t="s">
        <v>223</v>
      </c>
      <c r="JD8" s="95" t="s">
        <v>223</v>
      </c>
      <c r="JE8" s="95" t="s">
        <v>223</v>
      </c>
      <c r="JF8" s="95" t="s">
        <v>223</v>
      </c>
      <c r="JG8" s="95" t="s">
        <v>223</v>
      </c>
      <c r="JH8" s="95" t="s">
        <v>223</v>
      </c>
      <c r="JI8" s="95" t="s">
        <v>223</v>
      </c>
      <c r="JJ8" s="95" t="s">
        <v>223</v>
      </c>
      <c r="JK8" s="95" t="s">
        <v>223</v>
      </c>
      <c r="JL8" s="95" t="s">
        <v>223</v>
      </c>
      <c r="JM8" s="95" t="s">
        <v>223</v>
      </c>
      <c r="JN8" s="95" t="s">
        <v>223</v>
      </c>
      <c r="JO8" s="95" t="s">
        <v>223</v>
      </c>
      <c r="JP8" s="95" t="s">
        <v>223</v>
      </c>
      <c r="JQ8" s="95" t="s">
        <v>223</v>
      </c>
      <c r="JR8" s="95" t="s">
        <v>223</v>
      </c>
      <c r="JS8" s="95" t="s">
        <v>223</v>
      </c>
      <c r="JT8" s="95" t="s">
        <v>223</v>
      </c>
      <c r="JU8" s="95" t="s">
        <v>223</v>
      </c>
      <c r="JV8" s="95" t="s">
        <v>223</v>
      </c>
      <c r="JW8" s="95" t="s">
        <v>223</v>
      </c>
      <c r="JX8" s="95" t="s">
        <v>223</v>
      </c>
      <c r="JY8" s="95" t="s">
        <v>223</v>
      </c>
      <c r="JZ8" s="95" t="s">
        <v>223</v>
      </c>
      <c r="KA8" s="95" t="s">
        <v>223</v>
      </c>
      <c r="KB8" s="95" t="s">
        <v>223</v>
      </c>
      <c r="KC8" s="95" t="s">
        <v>223</v>
      </c>
      <c r="KD8" s="95" t="s">
        <v>223</v>
      </c>
      <c r="KE8" s="95" t="s">
        <v>223</v>
      </c>
      <c r="KF8" s="95" t="s">
        <v>223</v>
      </c>
      <c r="KG8" s="95" t="s">
        <v>223</v>
      </c>
      <c r="KH8" s="95" t="s">
        <v>223</v>
      </c>
      <c r="KI8" s="95" t="s">
        <v>223</v>
      </c>
      <c r="KJ8" s="95" t="s">
        <v>223</v>
      </c>
      <c r="KK8" s="95" t="s">
        <v>223</v>
      </c>
      <c r="KL8" s="95" t="s">
        <v>223</v>
      </c>
      <c r="KM8" s="95" t="s">
        <v>223</v>
      </c>
      <c r="KN8" s="95" t="s">
        <v>223</v>
      </c>
      <c r="KO8" s="95" t="s">
        <v>223</v>
      </c>
      <c r="KP8" s="95" t="s">
        <v>223</v>
      </c>
      <c r="KQ8" s="95" t="s">
        <v>223</v>
      </c>
      <c r="KR8" s="95" t="s">
        <v>223</v>
      </c>
      <c r="KS8" s="95" t="s">
        <v>223</v>
      </c>
      <c r="KT8" s="95" t="s">
        <v>223</v>
      </c>
      <c r="KU8" s="95" t="s">
        <v>223</v>
      </c>
      <c r="KV8" s="95" t="s">
        <v>223</v>
      </c>
      <c r="KW8" s="95" t="s">
        <v>223</v>
      </c>
      <c r="KX8" s="95" t="s">
        <v>223</v>
      </c>
      <c r="KY8" s="95" t="s">
        <v>223</v>
      </c>
      <c r="KZ8" s="95" t="s">
        <v>223</v>
      </c>
      <c r="LA8" s="95" t="s">
        <v>223</v>
      </c>
      <c r="LB8" s="95" t="s">
        <v>223</v>
      </c>
      <c r="LC8" s="95" t="s">
        <v>223</v>
      </c>
      <c r="LD8" s="95" t="s">
        <v>223</v>
      </c>
      <c r="LE8" s="95" t="s">
        <v>223</v>
      </c>
      <c r="LF8" s="95" t="s">
        <v>223</v>
      </c>
      <c r="LG8" s="95" t="s">
        <v>223</v>
      </c>
      <c r="LH8" s="95" t="s">
        <v>223</v>
      </c>
      <c r="LI8" s="95" t="s">
        <v>223</v>
      </c>
      <c r="LJ8" s="95" t="s">
        <v>223</v>
      </c>
      <c r="LK8" s="95" t="s">
        <v>223</v>
      </c>
      <c r="LL8" s="95" t="s">
        <v>223</v>
      </c>
      <c r="LM8" s="95" t="s">
        <v>223</v>
      </c>
      <c r="LN8" s="95" t="s">
        <v>223</v>
      </c>
      <c r="LO8" s="95" t="s">
        <v>223</v>
      </c>
      <c r="LP8" s="95" t="s">
        <v>223</v>
      </c>
      <c r="LQ8" s="95" t="s">
        <v>223</v>
      </c>
      <c r="LR8" s="95" t="s">
        <v>223</v>
      </c>
      <c r="LS8" s="95" t="s">
        <v>223</v>
      </c>
      <c r="LT8" s="95" t="s">
        <v>223</v>
      </c>
      <c r="LU8" s="95" t="s">
        <v>223</v>
      </c>
      <c r="LV8" s="95" t="s">
        <v>223</v>
      </c>
      <c r="LW8" s="95" t="s">
        <v>223</v>
      </c>
      <c r="LX8" s="95" t="s">
        <v>223</v>
      </c>
      <c r="LY8" s="95" t="s">
        <v>223</v>
      </c>
    </row>
    <row r="9" spans="1:337" x14ac:dyDescent="0.35">
      <c r="A9" t="s">
        <v>28</v>
      </c>
      <c r="B9" s="95" t="s">
        <v>223</v>
      </c>
      <c r="C9" s="95" t="s">
        <v>223</v>
      </c>
      <c r="D9" s="95" t="s">
        <v>223</v>
      </c>
      <c r="E9" s="95" t="s">
        <v>223</v>
      </c>
      <c r="F9" s="95" t="s">
        <v>223</v>
      </c>
      <c r="G9" s="95" t="s">
        <v>223</v>
      </c>
      <c r="H9" s="95" t="s">
        <v>223</v>
      </c>
      <c r="I9" s="95" t="s">
        <v>223</v>
      </c>
      <c r="J9" s="95" t="s">
        <v>223</v>
      </c>
      <c r="K9" s="95" t="s">
        <v>223</v>
      </c>
      <c r="L9" s="95" t="s">
        <v>223</v>
      </c>
      <c r="M9" s="95" t="s">
        <v>223</v>
      </c>
      <c r="N9" s="95" t="s">
        <v>223</v>
      </c>
      <c r="O9" s="95" t="s">
        <v>223</v>
      </c>
      <c r="P9" s="95" t="s">
        <v>223</v>
      </c>
      <c r="Q9" s="95" t="s">
        <v>223</v>
      </c>
      <c r="R9" s="95" t="s">
        <v>223</v>
      </c>
      <c r="S9" s="95" t="s">
        <v>223</v>
      </c>
      <c r="T9" s="95" t="s">
        <v>223</v>
      </c>
      <c r="U9" s="95" t="s">
        <v>223</v>
      </c>
      <c r="V9" s="95" t="s">
        <v>223</v>
      </c>
      <c r="W9" s="95" t="s">
        <v>223</v>
      </c>
      <c r="X9" s="95" t="s">
        <v>223</v>
      </c>
      <c r="Y9" s="95" t="s">
        <v>223</v>
      </c>
      <c r="Z9" s="95" t="s">
        <v>223</v>
      </c>
      <c r="AA9" s="95" t="s">
        <v>223</v>
      </c>
      <c r="AB9" s="95" t="s">
        <v>223</v>
      </c>
      <c r="AC9" s="95" t="s">
        <v>223</v>
      </c>
      <c r="AD9" s="95" t="s">
        <v>223</v>
      </c>
      <c r="AE9" s="95" t="s">
        <v>223</v>
      </c>
      <c r="AF9" s="95" t="s">
        <v>223</v>
      </c>
      <c r="AG9" s="95" t="s">
        <v>223</v>
      </c>
      <c r="AH9" s="95" t="s">
        <v>223</v>
      </c>
      <c r="AI9" s="95" t="s">
        <v>223</v>
      </c>
      <c r="AJ9" s="95" t="s">
        <v>223</v>
      </c>
      <c r="AK9" s="95" t="s">
        <v>223</v>
      </c>
      <c r="AL9" s="95" t="s">
        <v>223</v>
      </c>
      <c r="AM9" s="95" t="s">
        <v>223</v>
      </c>
      <c r="AN9" s="95" t="s">
        <v>223</v>
      </c>
      <c r="AO9" s="95" t="s">
        <v>223</v>
      </c>
      <c r="AP9" s="95" t="s">
        <v>223</v>
      </c>
      <c r="AQ9" s="95" t="s">
        <v>223</v>
      </c>
      <c r="AR9" s="95" t="s">
        <v>223</v>
      </c>
      <c r="AS9" s="95" t="s">
        <v>223</v>
      </c>
      <c r="AT9" s="95" t="s">
        <v>223</v>
      </c>
      <c r="AU9" s="95" t="s">
        <v>223</v>
      </c>
      <c r="AV9" s="95" t="s">
        <v>223</v>
      </c>
      <c r="AW9" s="95" t="s">
        <v>223</v>
      </c>
      <c r="AX9" s="95" t="s">
        <v>223</v>
      </c>
      <c r="AY9" s="95" t="s">
        <v>223</v>
      </c>
      <c r="AZ9" s="95" t="s">
        <v>223</v>
      </c>
      <c r="BA9" s="95" t="s">
        <v>223</v>
      </c>
      <c r="BB9" s="95" t="s">
        <v>223</v>
      </c>
      <c r="BC9" s="95" t="s">
        <v>223</v>
      </c>
      <c r="BD9" s="95" t="s">
        <v>223</v>
      </c>
      <c r="BE9" s="95" t="s">
        <v>223</v>
      </c>
      <c r="BF9" s="95" t="s">
        <v>223</v>
      </c>
      <c r="BG9" s="95" t="s">
        <v>223</v>
      </c>
      <c r="BH9" s="95" t="s">
        <v>223</v>
      </c>
      <c r="BI9" s="95" t="s">
        <v>223</v>
      </c>
      <c r="BJ9" s="95" t="s">
        <v>223</v>
      </c>
      <c r="BK9" s="95" t="s">
        <v>223</v>
      </c>
      <c r="BL9" s="95" t="s">
        <v>223</v>
      </c>
      <c r="BM9" s="95" t="s">
        <v>223</v>
      </c>
      <c r="BN9" s="95" t="s">
        <v>223</v>
      </c>
      <c r="BO9" s="95" t="s">
        <v>223</v>
      </c>
      <c r="BP9" s="95" t="s">
        <v>223</v>
      </c>
      <c r="BQ9" s="95" t="s">
        <v>223</v>
      </c>
      <c r="BR9" s="95" t="s">
        <v>223</v>
      </c>
      <c r="BS9" s="95" t="s">
        <v>223</v>
      </c>
      <c r="BT9" s="95" t="s">
        <v>223</v>
      </c>
      <c r="BU9" s="95" t="s">
        <v>223</v>
      </c>
      <c r="BV9" s="95" t="s">
        <v>223</v>
      </c>
      <c r="BW9" s="95" t="s">
        <v>223</v>
      </c>
      <c r="BX9" s="95" t="s">
        <v>223</v>
      </c>
      <c r="BY9" s="95" t="s">
        <v>223</v>
      </c>
      <c r="BZ9" s="95" t="s">
        <v>223</v>
      </c>
      <c r="CA9" s="95" t="s">
        <v>223</v>
      </c>
      <c r="CB9" s="95" t="s">
        <v>223</v>
      </c>
      <c r="CC9" s="95" t="s">
        <v>223</v>
      </c>
      <c r="CD9" s="95" t="s">
        <v>223</v>
      </c>
      <c r="CE9" s="95" t="s">
        <v>223</v>
      </c>
      <c r="CF9" s="95" t="s">
        <v>223</v>
      </c>
      <c r="CG9" s="95" t="s">
        <v>223</v>
      </c>
      <c r="CH9" s="95" t="s">
        <v>223</v>
      </c>
      <c r="CI9" s="95" t="s">
        <v>223</v>
      </c>
      <c r="CJ9" s="95" t="s">
        <v>223</v>
      </c>
      <c r="CK9" s="95" t="s">
        <v>223</v>
      </c>
      <c r="CL9" s="95" t="s">
        <v>223</v>
      </c>
      <c r="CM9" s="95" t="s">
        <v>223</v>
      </c>
      <c r="CN9" s="95" t="s">
        <v>223</v>
      </c>
      <c r="CO9" s="95" t="s">
        <v>223</v>
      </c>
      <c r="CP9" s="95" t="s">
        <v>223</v>
      </c>
      <c r="CQ9" s="95" t="s">
        <v>223</v>
      </c>
      <c r="CR9" s="95" t="s">
        <v>223</v>
      </c>
      <c r="CS9" s="95" t="s">
        <v>223</v>
      </c>
      <c r="CT9" s="95" t="s">
        <v>223</v>
      </c>
      <c r="CU9" s="95" t="s">
        <v>223</v>
      </c>
      <c r="CV9" s="95" t="s">
        <v>223</v>
      </c>
      <c r="CW9" s="95" t="s">
        <v>223</v>
      </c>
      <c r="CX9" s="95" t="s">
        <v>223</v>
      </c>
      <c r="CY9" s="95" t="s">
        <v>223</v>
      </c>
      <c r="CZ9" s="95" t="s">
        <v>223</v>
      </c>
      <c r="DA9" s="95" t="s">
        <v>223</v>
      </c>
      <c r="DB9" s="95" t="s">
        <v>223</v>
      </c>
      <c r="DC9" s="95" t="s">
        <v>223</v>
      </c>
      <c r="DD9" s="95" t="s">
        <v>223</v>
      </c>
      <c r="DE9" s="95" t="s">
        <v>223</v>
      </c>
      <c r="DF9" s="95" t="s">
        <v>223</v>
      </c>
      <c r="DG9" s="95" t="s">
        <v>223</v>
      </c>
      <c r="DH9" s="95" t="s">
        <v>223</v>
      </c>
      <c r="DI9" s="95" t="s">
        <v>223</v>
      </c>
      <c r="DJ9" s="95" t="s">
        <v>223</v>
      </c>
      <c r="DK9" s="95" t="s">
        <v>223</v>
      </c>
      <c r="DL9" s="95" t="s">
        <v>223</v>
      </c>
      <c r="DM9" s="95" t="s">
        <v>223</v>
      </c>
      <c r="DN9" s="95" t="s">
        <v>223</v>
      </c>
      <c r="DO9" s="95" t="s">
        <v>223</v>
      </c>
      <c r="DP9" s="95" t="s">
        <v>223</v>
      </c>
      <c r="DQ9" s="95" t="s">
        <v>223</v>
      </c>
      <c r="DR9" s="95" t="s">
        <v>223</v>
      </c>
      <c r="DS9" s="95" t="s">
        <v>223</v>
      </c>
      <c r="DT9" s="95" t="s">
        <v>223</v>
      </c>
      <c r="DU9" s="95" t="s">
        <v>223</v>
      </c>
      <c r="DV9" s="95" t="s">
        <v>223</v>
      </c>
      <c r="DW9" s="95" t="s">
        <v>223</v>
      </c>
      <c r="DX9" s="95" t="s">
        <v>223</v>
      </c>
      <c r="DY9" s="95" t="s">
        <v>223</v>
      </c>
      <c r="DZ9" s="95" t="s">
        <v>223</v>
      </c>
      <c r="EA9" s="95" t="s">
        <v>223</v>
      </c>
      <c r="EB9" s="95" t="s">
        <v>223</v>
      </c>
      <c r="EC9" s="95" t="s">
        <v>223</v>
      </c>
      <c r="ED9" s="95" t="s">
        <v>223</v>
      </c>
      <c r="EE9" s="95" t="s">
        <v>223</v>
      </c>
      <c r="EF9" s="95" t="s">
        <v>223</v>
      </c>
      <c r="EG9" s="95" t="s">
        <v>223</v>
      </c>
      <c r="EH9" s="95" t="s">
        <v>223</v>
      </c>
      <c r="EI9" s="95" t="s">
        <v>223</v>
      </c>
      <c r="EJ9" s="95" t="s">
        <v>223</v>
      </c>
      <c r="EK9" s="95" t="s">
        <v>223</v>
      </c>
      <c r="EL9" s="95" t="s">
        <v>223</v>
      </c>
      <c r="EM9" s="95" t="s">
        <v>223</v>
      </c>
      <c r="EN9" s="95" t="s">
        <v>223</v>
      </c>
      <c r="EO9" s="95" t="s">
        <v>223</v>
      </c>
      <c r="EP9" s="95" t="s">
        <v>223</v>
      </c>
      <c r="EQ9" s="95" t="s">
        <v>223</v>
      </c>
      <c r="ER9" s="95" t="s">
        <v>223</v>
      </c>
      <c r="ES9" s="95" t="s">
        <v>223</v>
      </c>
      <c r="ET9" s="95" t="s">
        <v>223</v>
      </c>
      <c r="EU9" s="95" t="s">
        <v>223</v>
      </c>
      <c r="EV9" s="95" t="s">
        <v>223</v>
      </c>
      <c r="EW9" s="95" t="s">
        <v>223</v>
      </c>
      <c r="EX9" s="95" t="s">
        <v>223</v>
      </c>
      <c r="EY9" s="95" t="s">
        <v>223</v>
      </c>
      <c r="EZ9" s="95" t="s">
        <v>223</v>
      </c>
      <c r="FA9" s="95" t="s">
        <v>223</v>
      </c>
      <c r="FB9" s="95" t="s">
        <v>223</v>
      </c>
      <c r="FC9" s="95" t="s">
        <v>223</v>
      </c>
      <c r="FD9" s="95" t="s">
        <v>223</v>
      </c>
      <c r="FE9" s="95" t="s">
        <v>223</v>
      </c>
      <c r="FF9" s="95" t="s">
        <v>223</v>
      </c>
      <c r="FG9" s="95" t="s">
        <v>223</v>
      </c>
      <c r="FH9" s="95" t="s">
        <v>223</v>
      </c>
      <c r="FI9" s="95" t="s">
        <v>223</v>
      </c>
      <c r="FJ9" s="95" t="s">
        <v>223</v>
      </c>
      <c r="FK9" s="95" t="s">
        <v>223</v>
      </c>
      <c r="FL9" s="95" t="s">
        <v>223</v>
      </c>
      <c r="FM9" s="95" t="s">
        <v>223</v>
      </c>
      <c r="FN9" s="95" t="s">
        <v>223</v>
      </c>
      <c r="FO9" s="95" t="s">
        <v>223</v>
      </c>
      <c r="FP9" s="95" t="s">
        <v>223</v>
      </c>
      <c r="FQ9" s="95" t="s">
        <v>223</v>
      </c>
      <c r="FR9" s="95" t="s">
        <v>223</v>
      </c>
      <c r="FS9" s="95" t="s">
        <v>223</v>
      </c>
      <c r="FT9" s="95" t="s">
        <v>223</v>
      </c>
      <c r="FU9" s="95" t="s">
        <v>223</v>
      </c>
      <c r="FV9" s="95" t="s">
        <v>223</v>
      </c>
      <c r="FW9" s="95" t="s">
        <v>223</v>
      </c>
      <c r="FX9" s="95" t="s">
        <v>223</v>
      </c>
      <c r="FY9" s="95" t="s">
        <v>223</v>
      </c>
      <c r="FZ9" s="95" t="s">
        <v>223</v>
      </c>
      <c r="GA9" s="95" t="s">
        <v>223</v>
      </c>
      <c r="GB9" s="95" t="s">
        <v>223</v>
      </c>
      <c r="GC9" s="95" t="s">
        <v>223</v>
      </c>
      <c r="GD9" s="95" t="s">
        <v>223</v>
      </c>
      <c r="GE9" s="95" t="s">
        <v>223</v>
      </c>
      <c r="GF9" s="95" t="s">
        <v>223</v>
      </c>
      <c r="GG9" s="95" t="s">
        <v>223</v>
      </c>
      <c r="GH9" s="95" t="s">
        <v>223</v>
      </c>
      <c r="GI9" s="95" t="s">
        <v>223</v>
      </c>
      <c r="GJ9" s="95" t="s">
        <v>223</v>
      </c>
      <c r="GK9" s="95" t="s">
        <v>223</v>
      </c>
      <c r="GL9" s="95" t="s">
        <v>223</v>
      </c>
      <c r="GM9" s="95" t="s">
        <v>223</v>
      </c>
      <c r="GN9" s="95" t="s">
        <v>223</v>
      </c>
      <c r="GO9" s="95" t="s">
        <v>223</v>
      </c>
      <c r="GP9" s="95" t="s">
        <v>223</v>
      </c>
      <c r="GQ9" s="95" t="s">
        <v>223</v>
      </c>
      <c r="GR9" s="95" t="s">
        <v>223</v>
      </c>
      <c r="GS9" s="95" t="s">
        <v>223</v>
      </c>
      <c r="GT9" s="95" t="s">
        <v>223</v>
      </c>
      <c r="GU9" s="95" t="s">
        <v>223</v>
      </c>
      <c r="GV9" s="95" t="s">
        <v>223</v>
      </c>
      <c r="GW9" s="95" t="s">
        <v>223</v>
      </c>
      <c r="GX9" s="95" t="s">
        <v>223</v>
      </c>
      <c r="GY9" s="95" t="s">
        <v>223</v>
      </c>
      <c r="GZ9" s="95" t="s">
        <v>223</v>
      </c>
      <c r="HA9" s="95" t="s">
        <v>223</v>
      </c>
      <c r="HB9" s="95" t="s">
        <v>223</v>
      </c>
      <c r="HC9" s="95" t="s">
        <v>223</v>
      </c>
      <c r="HD9" s="95" t="s">
        <v>223</v>
      </c>
      <c r="HE9" s="95" t="s">
        <v>223</v>
      </c>
      <c r="HF9" s="95" t="s">
        <v>223</v>
      </c>
      <c r="HG9" s="95" t="s">
        <v>223</v>
      </c>
      <c r="HH9" s="95" t="s">
        <v>223</v>
      </c>
      <c r="HI9" s="95" t="s">
        <v>223</v>
      </c>
      <c r="HJ9" s="95" t="s">
        <v>223</v>
      </c>
      <c r="HK9" s="95" t="s">
        <v>223</v>
      </c>
      <c r="HL9" s="95" t="s">
        <v>223</v>
      </c>
      <c r="HM9" s="95" t="s">
        <v>223</v>
      </c>
      <c r="HN9" s="95" t="s">
        <v>223</v>
      </c>
      <c r="HO9" s="95" t="s">
        <v>223</v>
      </c>
      <c r="HP9" s="95" t="s">
        <v>223</v>
      </c>
      <c r="HQ9" s="95" t="s">
        <v>223</v>
      </c>
      <c r="HR9" s="95" t="s">
        <v>223</v>
      </c>
      <c r="HS9" s="95" t="s">
        <v>223</v>
      </c>
      <c r="HT9" s="95" t="s">
        <v>223</v>
      </c>
      <c r="HU9" s="95" t="s">
        <v>223</v>
      </c>
      <c r="HV9" s="95" t="s">
        <v>223</v>
      </c>
      <c r="HW9" s="95" t="s">
        <v>223</v>
      </c>
      <c r="HX9" s="95" t="s">
        <v>223</v>
      </c>
      <c r="HY9" s="95" t="s">
        <v>223</v>
      </c>
      <c r="HZ9" s="95" t="s">
        <v>223</v>
      </c>
      <c r="IA9" s="95" t="s">
        <v>223</v>
      </c>
      <c r="IB9" s="95" t="s">
        <v>223</v>
      </c>
      <c r="IC9" s="95" t="s">
        <v>223</v>
      </c>
      <c r="ID9" s="95" t="s">
        <v>223</v>
      </c>
      <c r="IE9" s="95" t="s">
        <v>223</v>
      </c>
      <c r="IF9" s="95" t="s">
        <v>223</v>
      </c>
      <c r="IG9" s="95" t="s">
        <v>223</v>
      </c>
      <c r="IH9" s="95" t="s">
        <v>223</v>
      </c>
      <c r="II9" s="95" t="s">
        <v>223</v>
      </c>
      <c r="IJ9" s="95" t="s">
        <v>223</v>
      </c>
      <c r="IK9" s="95" t="s">
        <v>223</v>
      </c>
      <c r="IL9" s="95" t="s">
        <v>223</v>
      </c>
      <c r="IM9" s="95" t="s">
        <v>223</v>
      </c>
      <c r="IN9" s="95" t="s">
        <v>223</v>
      </c>
      <c r="IO9" s="95" t="s">
        <v>223</v>
      </c>
      <c r="IP9" s="95" t="s">
        <v>223</v>
      </c>
      <c r="IQ9" s="95" t="s">
        <v>223</v>
      </c>
      <c r="IR9" s="95" t="s">
        <v>223</v>
      </c>
      <c r="IS9" s="95" t="s">
        <v>223</v>
      </c>
      <c r="IT9" s="95" t="s">
        <v>223</v>
      </c>
      <c r="IU9" s="95" t="s">
        <v>223</v>
      </c>
      <c r="IV9" s="95" t="s">
        <v>223</v>
      </c>
      <c r="IW9" s="95" t="s">
        <v>223</v>
      </c>
      <c r="IX9" s="95" t="s">
        <v>223</v>
      </c>
      <c r="IY9" s="95" t="s">
        <v>223</v>
      </c>
      <c r="IZ9" s="95" t="s">
        <v>223</v>
      </c>
      <c r="JA9" s="95" t="s">
        <v>223</v>
      </c>
      <c r="JB9" s="95" t="s">
        <v>223</v>
      </c>
      <c r="JC9" s="95" t="s">
        <v>223</v>
      </c>
      <c r="JD9" s="95" t="s">
        <v>223</v>
      </c>
      <c r="JE9" s="95" t="s">
        <v>223</v>
      </c>
      <c r="JF9" s="95" t="s">
        <v>223</v>
      </c>
      <c r="JG9" s="95" t="s">
        <v>223</v>
      </c>
      <c r="JH9" s="95" t="s">
        <v>223</v>
      </c>
      <c r="JI9" s="95" t="s">
        <v>223</v>
      </c>
      <c r="JJ9" s="95" t="s">
        <v>223</v>
      </c>
      <c r="JK9" s="95" t="s">
        <v>223</v>
      </c>
      <c r="JL9" s="95" t="s">
        <v>223</v>
      </c>
      <c r="JM9" s="95" t="s">
        <v>223</v>
      </c>
      <c r="JN9" s="95" t="s">
        <v>223</v>
      </c>
      <c r="JO9" s="95" t="s">
        <v>223</v>
      </c>
      <c r="JP9" s="95" t="s">
        <v>223</v>
      </c>
      <c r="JQ9" s="95" t="s">
        <v>223</v>
      </c>
      <c r="JR9" s="95" t="s">
        <v>223</v>
      </c>
      <c r="JS9" s="95" t="s">
        <v>223</v>
      </c>
      <c r="JT9" s="95" t="s">
        <v>223</v>
      </c>
      <c r="JU9" s="95" t="s">
        <v>223</v>
      </c>
      <c r="JV9" s="95" t="s">
        <v>223</v>
      </c>
      <c r="JW9" s="95" t="s">
        <v>223</v>
      </c>
      <c r="JX9" s="95" t="s">
        <v>223</v>
      </c>
      <c r="JY9" s="95" t="s">
        <v>223</v>
      </c>
      <c r="JZ9" s="95" t="s">
        <v>223</v>
      </c>
      <c r="KA9" s="95" t="s">
        <v>223</v>
      </c>
      <c r="KB9" s="95" t="s">
        <v>223</v>
      </c>
      <c r="KC9" s="95" t="s">
        <v>223</v>
      </c>
      <c r="KD9" s="95" t="s">
        <v>223</v>
      </c>
      <c r="KE9" s="95" t="s">
        <v>223</v>
      </c>
      <c r="KF9" s="95" t="s">
        <v>223</v>
      </c>
      <c r="KG9" s="95" t="s">
        <v>223</v>
      </c>
      <c r="KH9" s="95" t="s">
        <v>223</v>
      </c>
      <c r="KI9" s="95" t="s">
        <v>223</v>
      </c>
      <c r="KJ9" s="95" t="s">
        <v>223</v>
      </c>
      <c r="KK9" s="95" t="s">
        <v>223</v>
      </c>
      <c r="KL9" s="95" t="s">
        <v>223</v>
      </c>
      <c r="KM9" s="95" t="s">
        <v>223</v>
      </c>
      <c r="KN9" s="95" t="s">
        <v>223</v>
      </c>
      <c r="KO9" s="95" t="s">
        <v>223</v>
      </c>
      <c r="KP9" s="95" t="s">
        <v>223</v>
      </c>
      <c r="KQ9" s="95" t="s">
        <v>223</v>
      </c>
      <c r="KR9" s="95" t="s">
        <v>223</v>
      </c>
      <c r="KS9" s="95" t="s">
        <v>223</v>
      </c>
      <c r="KT9" s="95" t="s">
        <v>223</v>
      </c>
      <c r="KU9" s="95" t="s">
        <v>223</v>
      </c>
      <c r="KV9" s="95" t="s">
        <v>223</v>
      </c>
      <c r="KW9" s="95" t="s">
        <v>223</v>
      </c>
      <c r="KX9" s="95" t="s">
        <v>223</v>
      </c>
      <c r="KY9" s="95" t="s">
        <v>223</v>
      </c>
      <c r="KZ9" s="95" t="s">
        <v>223</v>
      </c>
      <c r="LA9" s="95" t="s">
        <v>223</v>
      </c>
      <c r="LB9" s="95" t="s">
        <v>223</v>
      </c>
      <c r="LC9" s="95" t="s">
        <v>223</v>
      </c>
      <c r="LD9" s="95" t="s">
        <v>223</v>
      </c>
      <c r="LE9" s="95" t="s">
        <v>223</v>
      </c>
      <c r="LF9" s="95" t="s">
        <v>223</v>
      </c>
      <c r="LG9" s="95" t="s">
        <v>223</v>
      </c>
      <c r="LH9" s="95" t="s">
        <v>223</v>
      </c>
      <c r="LI9" s="95" t="s">
        <v>223</v>
      </c>
      <c r="LJ9" s="95" t="s">
        <v>223</v>
      </c>
      <c r="LK9" s="95" t="s">
        <v>223</v>
      </c>
      <c r="LL9" s="95" t="s">
        <v>223</v>
      </c>
      <c r="LM9" s="95" t="s">
        <v>223</v>
      </c>
      <c r="LN9" s="95" t="s">
        <v>223</v>
      </c>
      <c r="LO9" s="95" t="s">
        <v>223</v>
      </c>
      <c r="LP9" s="95" t="s">
        <v>223</v>
      </c>
      <c r="LQ9" s="95" t="s">
        <v>223</v>
      </c>
      <c r="LR9" s="95" t="s">
        <v>223</v>
      </c>
      <c r="LS9" s="95" t="s">
        <v>223</v>
      </c>
      <c r="LT9" s="95" t="s">
        <v>223</v>
      </c>
      <c r="LU9" s="95" t="s">
        <v>223</v>
      </c>
      <c r="LV9" s="95" t="s">
        <v>223</v>
      </c>
      <c r="LW9" s="95" t="s">
        <v>223</v>
      </c>
      <c r="LX9" s="95" t="s">
        <v>223</v>
      </c>
      <c r="LY9" s="95" t="s">
        <v>223</v>
      </c>
    </row>
    <row r="10" spans="1:337" x14ac:dyDescent="0.35">
      <c r="A10" t="s">
        <v>30</v>
      </c>
      <c r="B10" s="95" t="s">
        <v>223</v>
      </c>
      <c r="C10" s="95" t="s">
        <v>223</v>
      </c>
      <c r="D10" s="95" t="s">
        <v>223</v>
      </c>
      <c r="E10" s="95" t="s">
        <v>223</v>
      </c>
      <c r="F10" s="95" t="s">
        <v>223</v>
      </c>
      <c r="G10" s="95" t="s">
        <v>223</v>
      </c>
      <c r="H10" s="95" t="s">
        <v>223</v>
      </c>
      <c r="I10" s="95" t="s">
        <v>223</v>
      </c>
      <c r="J10" s="95" t="s">
        <v>223</v>
      </c>
      <c r="K10" s="95" t="s">
        <v>223</v>
      </c>
      <c r="L10" s="95" t="s">
        <v>223</v>
      </c>
      <c r="M10" s="95" t="s">
        <v>223</v>
      </c>
      <c r="N10" s="95" t="s">
        <v>223</v>
      </c>
      <c r="O10" s="95" t="s">
        <v>223</v>
      </c>
      <c r="P10" s="95" t="s">
        <v>223</v>
      </c>
      <c r="Q10" s="95" t="s">
        <v>223</v>
      </c>
      <c r="R10" s="95" t="s">
        <v>223</v>
      </c>
      <c r="S10" s="95" t="s">
        <v>223</v>
      </c>
      <c r="T10" s="95" t="s">
        <v>223</v>
      </c>
      <c r="U10" s="95" t="s">
        <v>223</v>
      </c>
      <c r="V10" s="95" t="s">
        <v>223</v>
      </c>
      <c r="W10" s="95" t="s">
        <v>223</v>
      </c>
      <c r="X10" s="95" t="s">
        <v>223</v>
      </c>
      <c r="Y10" s="95" t="s">
        <v>223</v>
      </c>
      <c r="Z10" s="95" t="s">
        <v>223</v>
      </c>
      <c r="AA10" s="95" t="s">
        <v>223</v>
      </c>
      <c r="AB10" s="95" t="s">
        <v>223</v>
      </c>
      <c r="AC10" s="95" t="s">
        <v>223</v>
      </c>
      <c r="AD10" s="95" t="s">
        <v>223</v>
      </c>
      <c r="AE10" s="95" t="s">
        <v>223</v>
      </c>
      <c r="AF10" s="95" t="s">
        <v>223</v>
      </c>
      <c r="AG10" s="95" t="s">
        <v>223</v>
      </c>
      <c r="AH10" s="95" t="s">
        <v>223</v>
      </c>
      <c r="AI10" s="95" t="s">
        <v>223</v>
      </c>
      <c r="AJ10" s="95" t="s">
        <v>223</v>
      </c>
      <c r="AK10" s="95" t="s">
        <v>223</v>
      </c>
      <c r="AL10" s="95" t="s">
        <v>223</v>
      </c>
      <c r="AM10" s="95" t="s">
        <v>223</v>
      </c>
      <c r="AN10" s="95" t="s">
        <v>223</v>
      </c>
      <c r="AO10" s="95" t="s">
        <v>223</v>
      </c>
      <c r="AP10" s="95" t="s">
        <v>223</v>
      </c>
      <c r="AQ10" s="95" t="s">
        <v>223</v>
      </c>
      <c r="AR10" s="95" t="s">
        <v>223</v>
      </c>
      <c r="AS10" s="95" t="s">
        <v>223</v>
      </c>
      <c r="AT10" s="95" t="s">
        <v>223</v>
      </c>
      <c r="AU10" s="95" t="s">
        <v>223</v>
      </c>
      <c r="AV10" s="95" t="s">
        <v>223</v>
      </c>
      <c r="AW10" s="95" t="s">
        <v>223</v>
      </c>
      <c r="AX10" s="95" t="s">
        <v>223</v>
      </c>
      <c r="AY10" s="95" t="s">
        <v>223</v>
      </c>
      <c r="AZ10" s="95" t="s">
        <v>223</v>
      </c>
      <c r="BA10" s="95" t="s">
        <v>223</v>
      </c>
      <c r="BB10" s="95" t="s">
        <v>223</v>
      </c>
      <c r="BC10" s="95" t="s">
        <v>223</v>
      </c>
      <c r="BD10" s="95" t="s">
        <v>223</v>
      </c>
      <c r="BE10" s="95" t="s">
        <v>223</v>
      </c>
      <c r="BF10" s="95" t="s">
        <v>223</v>
      </c>
      <c r="BG10" s="95" t="s">
        <v>223</v>
      </c>
      <c r="BH10" s="95" t="s">
        <v>223</v>
      </c>
      <c r="BI10" s="95" t="s">
        <v>223</v>
      </c>
      <c r="BJ10" s="95" t="s">
        <v>223</v>
      </c>
      <c r="BK10" s="95" t="s">
        <v>223</v>
      </c>
      <c r="BL10" s="95" t="s">
        <v>223</v>
      </c>
      <c r="BM10" s="95" t="s">
        <v>223</v>
      </c>
      <c r="BN10" s="95" t="s">
        <v>223</v>
      </c>
      <c r="BO10" s="95" t="s">
        <v>223</v>
      </c>
      <c r="BP10" s="95" t="s">
        <v>223</v>
      </c>
      <c r="BQ10" s="95" t="s">
        <v>223</v>
      </c>
      <c r="BR10" s="95" t="s">
        <v>223</v>
      </c>
      <c r="BS10" s="95" t="s">
        <v>223</v>
      </c>
      <c r="BT10" s="95" t="s">
        <v>223</v>
      </c>
      <c r="BU10" s="95" t="s">
        <v>223</v>
      </c>
      <c r="BV10" s="95" t="s">
        <v>223</v>
      </c>
      <c r="BW10" s="95" t="s">
        <v>223</v>
      </c>
      <c r="BX10" s="95" t="s">
        <v>223</v>
      </c>
      <c r="BY10" s="95" t="s">
        <v>223</v>
      </c>
      <c r="BZ10" s="95" t="s">
        <v>223</v>
      </c>
      <c r="CA10" s="95" t="s">
        <v>223</v>
      </c>
      <c r="CB10" s="95" t="s">
        <v>223</v>
      </c>
      <c r="CC10" s="95" t="s">
        <v>223</v>
      </c>
      <c r="CD10" s="95" t="s">
        <v>223</v>
      </c>
      <c r="CE10" s="95" t="s">
        <v>223</v>
      </c>
      <c r="CF10" s="95" t="s">
        <v>223</v>
      </c>
      <c r="CG10" s="95" t="s">
        <v>223</v>
      </c>
      <c r="CH10" s="95" t="s">
        <v>223</v>
      </c>
      <c r="CI10" s="95" t="s">
        <v>223</v>
      </c>
      <c r="CJ10" s="95" t="s">
        <v>223</v>
      </c>
      <c r="CK10" s="95" t="s">
        <v>223</v>
      </c>
      <c r="CL10" s="95" t="s">
        <v>223</v>
      </c>
      <c r="CM10" s="95" t="s">
        <v>223</v>
      </c>
      <c r="CN10" s="95" t="s">
        <v>223</v>
      </c>
      <c r="CO10" s="95" t="s">
        <v>223</v>
      </c>
      <c r="CP10" s="95" t="s">
        <v>223</v>
      </c>
      <c r="CQ10" s="95" t="s">
        <v>223</v>
      </c>
      <c r="CR10" s="95" t="s">
        <v>223</v>
      </c>
      <c r="CS10" s="95" t="s">
        <v>223</v>
      </c>
      <c r="CT10" s="95" t="s">
        <v>223</v>
      </c>
      <c r="CU10" s="95" t="s">
        <v>223</v>
      </c>
      <c r="CV10" s="95" t="s">
        <v>223</v>
      </c>
      <c r="CW10" s="95" t="s">
        <v>223</v>
      </c>
      <c r="CX10" s="95" t="s">
        <v>223</v>
      </c>
      <c r="CY10" s="95" t="s">
        <v>223</v>
      </c>
      <c r="CZ10" s="95" t="s">
        <v>223</v>
      </c>
      <c r="DA10" s="95" t="s">
        <v>223</v>
      </c>
      <c r="DB10" s="95" t="s">
        <v>223</v>
      </c>
      <c r="DC10" s="95" t="s">
        <v>223</v>
      </c>
      <c r="DD10" s="95" t="s">
        <v>223</v>
      </c>
      <c r="DE10" s="95" t="s">
        <v>223</v>
      </c>
      <c r="DF10" s="95" t="s">
        <v>223</v>
      </c>
      <c r="DG10" s="95" t="s">
        <v>223</v>
      </c>
      <c r="DH10" s="95" t="s">
        <v>223</v>
      </c>
      <c r="DI10" s="95" t="s">
        <v>223</v>
      </c>
      <c r="DJ10" s="95" t="s">
        <v>223</v>
      </c>
      <c r="DK10" s="95" t="s">
        <v>223</v>
      </c>
      <c r="DL10" s="95" t="s">
        <v>223</v>
      </c>
      <c r="DM10" s="95" t="s">
        <v>223</v>
      </c>
      <c r="DN10" s="95" t="s">
        <v>223</v>
      </c>
      <c r="DO10" s="95" t="s">
        <v>223</v>
      </c>
      <c r="DP10" s="95" t="s">
        <v>223</v>
      </c>
      <c r="DQ10" s="95" t="s">
        <v>223</v>
      </c>
      <c r="DR10" s="95" t="s">
        <v>223</v>
      </c>
      <c r="DS10" s="95" t="s">
        <v>223</v>
      </c>
      <c r="DT10" s="95" t="s">
        <v>223</v>
      </c>
      <c r="DU10" s="95" t="s">
        <v>223</v>
      </c>
      <c r="DV10" s="95" t="s">
        <v>223</v>
      </c>
      <c r="DW10" s="95" t="s">
        <v>223</v>
      </c>
      <c r="DX10" s="95" t="s">
        <v>223</v>
      </c>
      <c r="DY10" s="95" t="s">
        <v>223</v>
      </c>
      <c r="DZ10" s="95" t="s">
        <v>223</v>
      </c>
      <c r="EA10" s="95" t="s">
        <v>223</v>
      </c>
      <c r="EB10" s="95" t="s">
        <v>223</v>
      </c>
      <c r="EC10" s="95" t="s">
        <v>223</v>
      </c>
      <c r="ED10" s="95" t="s">
        <v>223</v>
      </c>
      <c r="EE10" s="95" t="s">
        <v>223</v>
      </c>
      <c r="EF10" s="95" t="s">
        <v>223</v>
      </c>
      <c r="EG10" s="95" t="s">
        <v>223</v>
      </c>
      <c r="EH10" s="95" t="s">
        <v>223</v>
      </c>
      <c r="EI10" s="95" t="s">
        <v>223</v>
      </c>
      <c r="EJ10" s="95" t="s">
        <v>223</v>
      </c>
      <c r="EK10" s="95" t="s">
        <v>223</v>
      </c>
      <c r="EL10" s="95" t="s">
        <v>223</v>
      </c>
      <c r="EM10" s="95" t="s">
        <v>223</v>
      </c>
      <c r="EN10" s="95" t="s">
        <v>223</v>
      </c>
      <c r="EO10" s="95" t="s">
        <v>223</v>
      </c>
      <c r="EP10" s="95" t="s">
        <v>223</v>
      </c>
      <c r="EQ10" s="95" t="s">
        <v>223</v>
      </c>
      <c r="ER10" s="95" t="s">
        <v>223</v>
      </c>
      <c r="ES10" s="95" t="s">
        <v>223</v>
      </c>
      <c r="ET10" s="95" t="s">
        <v>223</v>
      </c>
      <c r="EU10" s="95" t="s">
        <v>223</v>
      </c>
      <c r="EV10" s="95" t="s">
        <v>223</v>
      </c>
      <c r="EW10" s="95" t="s">
        <v>223</v>
      </c>
      <c r="EX10" s="95" t="s">
        <v>223</v>
      </c>
      <c r="EY10" s="95" t="s">
        <v>223</v>
      </c>
      <c r="EZ10" s="95" t="s">
        <v>223</v>
      </c>
      <c r="FA10" s="95" t="s">
        <v>223</v>
      </c>
      <c r="FB10" s="95" t="s">
        <v>223</v>
      </c>
      <c r="FC10" s="95" t="s">
        <v>223</v>
      </c>
      <c r="FD10" s="95" t="s">
        <v>223</v>
      </c>
      <c r="FE10" s="95" t="s">
        <v>223</v>
      </c>
      <c r="FF10" s="95" t="s">
        <v>223</v>
      </c>
      <c r="FG10" s="95" t="s">
        <v>223</v>
      </c>
      <c r="FH10" s="95" t="s">
        <v>223</v>
      </c>
      <c r="FI10" s="95" t="s">
        <v>223</v>
      </c>
      <c r="FJ10" s="95" t="s">
        <v>223</v>
      </c>
      <c r="FK10" s="95" t="s">
        <v>223</v>
      </c>
      <c r="FL10" s="95" t="s">
        <v>223</v>
      </c>
      <c r="FM10" s="95" t="s">
        <v>223</v>
      </c>
      <c r="FN10" s="95" t="s">
        <v>223</v>
      </c>
      <c r="FO10" s="95" t="s">
        <v>223</v>
      </c>
      <c r="FP10" s="95" t="s">
        <v>223</v>
      </c>
      <c r="FQ10" s="95" t="s">
        <v>223</v>
      </c>
      <c r="FR10" s="95" t="s">
        <v>223</v>
      </c>
      <c r="FS10" s="95" t="s">
        <v>223</v>
      </c>
      <c r="FT10" s="95" t="s">
        <v>223</v>
      </c>
      <c r="FU10" s="95" t="s">
        <v>223</v>
      </c>
      <c r="FV10" s="95" t="s">
        <v>223</v>
      </c>
      <c r="FW10" s="95" t="s">
        <v>223</v>
      </c>
      <c r="FX10" s="95" t="s">
        <v>223</v>
      </c>
      <c r="FY10" s="95" t="s">
        <v>223</v>
      </c>
      <c r="FZ10" s="95" t="s">
        <v>223</v>
      </c>
      <c r="GA10" s="95" t="s">
        <v>223</v>
      </c>
      <c r="GB10" s="95" t="s">
        <v>223</v>
      </c>
      <c r="GC10" s="95" t="s">
        <v>223</v>
      </c>
      <c r="GD10" s="95" t="s">
        <v>223</v>
      </c>
      <c r="GE10" s="95" t="s">
        <v>223</v>
      </c>
      <c r="GF10" s="95" t="s">
        <v>223</v>
      </c>
      <c r="GG10" s="95" t="s">
        <v>223</v>
      </c>
      <c r="GH10" s="95" t="s">
        <v>223</v>
      </c>
      <c r="GI10" s="95" t="s">
        <v>223</v>
      </c>
      <c r="GJ10" s="95" t="s">
        <v>223</v>
      </c>
      <c r="GK10" s="95" t="s">
        <v>223</v>
      </c>
      <c r="GL10" s="95" t="s">
        <v>223</v>
      </c>
      <c r="GM10" s="95" t="s">
        <v>223</v>
      </c>
      <c r="GN10" s="95" t="s">
        <v>223</v>
      </c>
      <c r="GO10" s="95" t="s">
        <v>223</v>
      </c>
      <c r="GP10" s="95" t="s">
        <v>223</v>
      </c>
      <c r="GQ10" s="95" t="s">
        <v>223</v>
      </c>
      <c r="GR10" s="95" t="s">
        <v>223</v>
      </c>
      <c r="GS10" s="95" t="s">
        <v>223</v>
      </c>
      <c r="GT10" s="95" t="s">
        <v>223</v>
      </c>
      <c r="GU10" s="95" t="s">
        <v>223</v>
      </c>
      <c r="GV10" s="95" t="s">
        <v>223</v>
      </c>
      <c r="GW10" s="95" t="s">
        <v>223</v>
      </c>
      <c r="GX10" s="95" t="s">
        <v>223</v>
      </c>
      <c r="GY10" s="95" t="s">
        <v>223</v>
      </c>
      <c r="GZ10" s="95" t="s">
        <v>223</v>
      </c>
      <c r="HA10" s="95" t="s">
        <v>223</v>
      </c>
      <c r="HB10" s="95" t="s">
        <v>223</v>
      </c>
      <c r="HC10" s="95" t="s">
        <v>223</v>
      </c>
      <c r="HD10" s="95" t="s">
        <v>223</v>
      </c>
      <c r="HE10" s="95" t="s">
        <v>223</v>
      </c>
      <c r="HF10" s="95" t="s">
        <v>223</v>
      </c>
      <c r="HG10" s="95" t="s">
        <v>223</v>
      </c>
      <c r="HH10" s="95" t="s">
        <v>223</v>
      </c>
      <c r="HI10" s="95" t="s">
        <v>223</v>
      </c>
      <c r="HJ10" s="95" t="s">
        <v>223</v>
      </c>
      <c r="HK10" s="95" t="s">
        <v>223</v>
      </c>
      <c r="HL10" s="95" t="s">
        <v>223</v>
      </c>
      <c r="HM10" s="95" t="s">
        <v>223</v>
      </c>
      <c r="HN10" s="95" t="s">
        <v>223</v>
      </c>
      <c r="HO10" s="95" t="s">
        <v>223</v>
      </c>
      <c r="HP10" s="95" t="s">
        <v>223</v>
      </c>
      <c r="HQ10" s="95" t="s">
        <v>223</v>
      </c>
      <c r="HR10" s="95" t="s">
        <v>223</v>
      </c>
      <c r="HS10" s="95" t="s">
        <v>223</v>
      </c>
      <c r="HT10" s="95" t="s">
        <v>223</v>
      </c>
      <c r="HU10" s="95" t="s">
        <v>223</v>
      </c>
      <c r="HV10" s="95" t="s">
        <v>223</v>
      </c>
      <c r="HW10" s="95" t="s">
        <v>223</v>
      </c>
      <c r="HX10" s="95" t="s">
        <v>223</v>
      </c>
      <c r="HY10" s="95" t="s">
        <v>223</v>
      </c>
      <c r="HZ10" s="95" t="s">
        <v>223</v>
      </c>
      <c r="IA10" s="95" t="s">
        <v>223</v>
      </c>
      <c r="IB10" s="95" t="s">
        <v>223</v>
      </c>
      <c r="IC10" s="95" t="s">
        <v>223</v>
      </c>
      <c r="ID10" s="95" t="s">
        <v>223</v>
      </c>
      <c r="IE10" s="95" t="s">
        <v>223</v>
      </c>
      <c r="IF10" s="95" t="s">
        <v>223</v>
      </c>
      <c r="IG10" s="95" t="s">
        <v>223</v>
      </c>
      <c r="IH10" s="95" t="s">
        <v>223</v>
      </c>
      <c r="II10" s="95" t="s">
        <v>223</v>
      </c>
      <c r="IJ10" s="95" t="s">
        <v>223</v>
      </c>
      <c r="IK10" s="95" t="s">
        <v>223</v>
      </c>
      <c r="IL10" s="95" t="s">
        <v>223</v>
      </c>
      <c r="IM10" s="95" t="s">
        <v>223</v>
      </c>
      <c r="IN10" s="95" t="s">
        <v>223</v>
      </c>
      <c r="IO10" s="95" t="s">
        <v>223</v>
      </c>
      <c r="IP10" s="95" t="s">
        <v>223</v>
      </c>
      <c r="IQ10" s="95" t="s">
        <v>223</v>
      </c>
      <c r="IR10" s="95" t="s">
        <v>223</v>
      </c>
      <c r="IS10" s="95" t="s">
        <v>223</v>
      </c>
      <c r="IT10" s="95" t="s">
        <v>223</v>
      </c>
      <c r="IU10" s="95" t="s">
        <v>223</v>
      </c>
      <c r="IV10" s="95" t="s">
        <v>223</v>
      </c>
      <c r="IW10" s="95" t="s">
        <v>223</v>
      </c>
      <c r="IX10" s="95" t="s">
        <v>223</v>
      </c>
      <c r="IY10" s="95" t="s">
        <v>223</v>
      </c>
      <c r="IZ10" s="95" t="s">
        <v>223</v>
      </c>
      <c r="JA10" s="95" t="s">
        <v>223</v>
      </c>
      <c r="JB10" s="95" t="s">
        <v>223</v>
      </c>
      <c r="JC10" s="95" t="s">
        <v>223</v>
      </c>
      <c r="JD10" s="95" t="s">
        <v>223</v>
      </c>
      <c r="JE10" s="95" t="s">
        <v>223</v>
      </c>
      <c r="JF10" s="95" t="s">
        <v>223</v>
      </c>
      <c r="JG10" s="95" t="s">
        <v>223</v>
      </c>
      <c r="JH10" s="95" t="s">
        <v>223</v>
      </c>
      <c r="JI10" s="95" t="s">
        <v>223</v>
      </c>
      <c r="JJ10" s="95" t="s">
        <v>223</v>
      </c>
      <c r="JK10" s="95" t="s">
        <v>223</v>
      </c>
      <c r="JL10" s="95" t="s">
        <v>223</v>
      </c>
      <c r="JM10" s="95" t="s">
        <v>223</v>
      </c>
      <c r="JN10" s="95" t="s">
        <v>223</v>
      </c>
      <c r="JO10" s="95" t="s">
        <v>223</v>
      </c>
      <c r="JP10" s="95" t="s">
        <v>223</v>
      </c>
      <c r="JQ10" s="95" t="s">
        <v>223</v>
      </c>
      <c r="JR10" s="95" t="s">
        <v>223</v>
      </c>
      <c r="JS10" s="95" t="s">
        <v>223</v>
      </c>
      <c r="JT10" s="95" t="s">
        <v>223</v>
      </c>
      <c r="JU10" s="95" t="s">
        <v>223</v>
      </c>
      <c r="JV10" s="95" t="s">
        <v>223</v>
      </c>
      <c r="JW10" s="95" t="s">
        <v>223</v>
      </c>
      <c r="JX10" s="95" t="s">
        <v>223</v>
      </c>
      <c r="JY10" s="95" t="s">
        <v>223</v>
      </c>
      <c r="JZ10" s="95" t="s">
        <v>223</v>
      </c>
      <c r="KA10" s="95" t="s">
        <v>223</v>
      </c>
      <c r="KB10" s="95" t="s">
        <v>223</v>
      </c>
      <c r="KC10" s="95" t="s">
        <v>223</v>
      </c>
      <c r="KD10" s="95" t="s">
        <v>223</v>
      </c>
      <c r="KE10" s="95" t="s">
        <v>223</v>
      </c>
      <c r="KF10" s="95" t="s">
        <v>223</v>
      </c>
      <c r="KG10" s="95" t="s">
        <v>223</v>
      </c>
      <c r="KH10" s="95" t="s">
        <v>223</v>
      </c>
      <c r="KI10" s="95" t="s">
        <v>223</v>
      </c>
      <c r="KJ10" s="95" t="s">
        <v>223</v>
      </c>
      <c r="KK10" s="95" t="s">
        <v>223</v>
      </c>
      <c r="KL10" s="95" t="s">
        <v>223</v>
      </c>
      <c r="KM10" s="95" t="s">
        <v>223</v>
      </c>
      <c r="KN10" s="95" t="s">
        <v>223</v>
      </c>
      <c r="KO10" s="95" t="s">
        <v>223</v>
      </c>
      <c r="KP10" s="95" t="s">
        <v>223</v>
      </c>
      <c r="KQ10" s="95" t="s">
        <v>223</v>
      </c>
      <c r="KR10" s="95" t="s">
        <v>223</v>
      </c>
      <c r="KS10" s="95" t="s">
        <v>223</v>
      </c>
      <c r="KT10" s="95" t="s">
        <v>223</v>
      </c>
      <c r="KU10" s="95" t="s">
        <v>223</v>
      </c>
      <c r="KV10" s="95" t="s">
        <v>223</v>
      </c>
      <c r="KW10" s="95" t="s">
        <v>223</v>
      </c>
      <c r="KX10" s="95" t="s">
        <v>223</v>
      </c>
      <c r="KY10" s="95" t="s">
        <v>223</v>
      </c>
      <c r="KZ10" s="95" t="s">
        <v>223</v>
      </c>
      <c r="LA10" s="95" t="s">
        <v>223</v>
      </c>
      <c r="LB10" s="95" t="s">
        <v>223</v>
      </c>
      <c r="LC10" s="95" t="s">
        <v>223</v>
      </c>
      <c r="LD10" s="95" t="s">
        <v>223</v>
      </c>
      <c r="LE10" s="95" t="s">
        <v>223</v>
      </c>
      <c r="LF10" s="95" t="s">
        <v>223</v>
      </c>
      <c r="LG10" s="95" t="s">
        <v>223</v>
      </c>
      <c r="LH10" s="95" t="s">
        <v>223</v>
      </c>
      <c r="LI10" s="95" t="s">
        <v>223</v>
      </c>
      <c r="LJ10" s="95" t="s">
        <v>223</v>
      </c>
      <c r="LK10" s="95" t="s">
        <v>223</v>
      </c>
      <c r="LL10" s="95" t="s">
        <v>223</v>
      </c>
      <c r="LM10" s="95" t="s">
        <v>223</v>
      </c>
      <c r="LN10" s="95" t="s">
        <v>223</v>
      </c>
      <c r="LO10" s="95" t="s">
        <v>223</v>
      </c>
      <c r="LP10" s="95" t="s">
        <v>223</v>
      </c>
      <c r="LQ10" s="95" t="s">
        <v>223</v>
      </c>
      <c r="LR10" s="95" t="s">
        <v>223</v>
      </c>
      <c r="LS10" s="95" t="s">
        <v>223</v>
      </c>
      <c r="LT10" s="95" t="s">
        <v>223</v>
      </c>
      <c r="LU10" s="95" t="s">
        <v>223</v>
      </c>
      <c r="LV10" s="95" t="s">
        <v>223</v>
      </c>
      <c r="LW10" s="95" t="s">
        <v>223</v>
      </c>
      <c r="LX10" s="95" t="s">
        <v>223</v>
      </c>
      <c r="LY10" s="95" t="s">
        <v>223</v>
      </c>
    </row>
    <row r="11" spans="1:337" x14ac:dyDescent="0.35">
      <c r="A11" t="s">
        <v>31</v>
      </c>
      <c r="B11" s="95" t="s">
        <v>223</v>
      </c>
      <c r="C11" s="95" t="s">
        <v>223</v>
      </c>
      <c r="D11" s="95" t="s">
        <v>223</v>
      </c>
      <c r="E11" s="95" t="s">
        <v>223</v>
      </c>
      <c r="F11" s="95" t="s">
        <v>223</v>
      </c>
      <c r="G11" s="95" t="s">
        <v>223</v>
      </c>
      <c r="H11" s="95" t="s">
        <v>223</v>
      </c>
      <c r="I11" s="95" t="s">
        <v>223</v>
      </c>
      <c r="J11" s="95" t="s">
        <v>223</v>
      </c>
      <c r="K11" s="95" t="s">
        <v>223</v>
      </c>
      <c r="L11" s="95" t="s">
        <v>223</v>
      </c>
      <c r="M11" s="95" t="s">
        <v>223</v>
      </c>
      <c r="N11" s="95" t="s">
        <v>223</v>
      </c>
      <c r="O11" s="95" t="s">
        <v>223</v>
      </c>
      <c r="P11" s="95" t="s">
        <v>223</v>
      </c>
      <c r="Q11" s="95" t="s">
        <v>223</v>
      </c>
      <c r="R11" s="95" t="s">
        <v>223</v>
      </c>
      <c r="S11" s="95" t="s">
        <v>223</v>
      </c>
      <c r="T11" s="95" t="s">
        <v>223</v>
      </c>
      <c r="U11" s="95" t="s">
        <v>223</v>
      </c>
      <c r="V11" s="95" t="s">
        <v>223</v>
      </c>
      <c r="W11" s="95" t="s">
        <v>223</v>
      </c>
      <c r="X11" s="95" t="s">
        <v>223</v>
      </c>
      <c r="Y11" s="95" t="s">
        <v>223</v>
      </c>
      <c r="Z11" s="95" t="s">
        <v>223</v>
      </c>
      <c r="AA11" s="95" t="s">
        <v>223</v>
      </c>
      <c r="AB11" s="95" t="s">
        <v>223</v>
      </c>
      <c r="AC11" s="95" t="s">
        <v>223</v>
      </c>
      <c r="AD11" s="95" t="s">
        <v>223</v>
      </c>
      <c r="AE11" s="95" t="s">
        <v>223</v>
      </c>
      <c r="AF11" s="95" t="s">
        <v>223</v>
      </c>
      <c r="AG11" s="95" t="s">
        <v>223</v>
      </c>
      <c r="AH11" s="95" t="s">
        <v>223</v>
      </c>
      <c r="AI11" s="95" t="s">
        <v>223</v>
      </c>
      <c r="AJ11" s="95" t="s">
        <v>223</v>
      </c>
      <c r="AK11" s="95" t="s">
        <v>223</v>
      </c>
      <c r="AL11" s="95" t="s">
        <v>223</v>
      </c>
      <c r="AM11" s="95" t="s">
        <v>223</v>
      </c>
      <c r="AN11" s="95" t="s">
        <v>223</v>
      </c>
      <c r="AO11" s="95" t="s">
        <v>223</v>
      </c>
      <c r="AP11" s="95" t="s">
        <v>223</v>
      </c>
      <c r="AQ11" s="95" t="s">
        <v>223</v>
      </c>
      <c r="AR11" s="95" t="s">
        <v>223</v>
      </c>
      <c r="AS11" s="95" t="s">
        <v>223</v>
      </c>
      <c r="AT11" s="95" t="s">
        <v>223</v>
      </c>
      <c r="AU11" s="95" t="s">
        <v>223</v>
      </c>
      <c r="AV11" s="95" t="s">
        <v>223</v>
      </c>
      <c r="AW11" s="95" t="s">
        <v>223</v>
      </c>
      <c r="AX11" s="95" t="s">
        <v>223</v>
      </c>
      <c r="AY11" s="95" t="s">
        <v>223</v>
      </c>
      <c r="AZ11" s="95" t="s">
        <v>223</v>
      </c>
      <c r="BA11" s="95" t="s">
        <v>223</v>
      </c>
      <c r="BB11" s="95" t="s">
        <v>223</v>
      </c>
      <c r="BC11" s="95" t="s">
        <v>223</v>
      </c>
      <c r="BD11" s="95" t="s">
        <v>223</v>
      </c>
      <c r="BE11" s="95" t="s">
        <v>223</v>
      </c>
      <c r="BF11" s="95" t="s">
        <v>223</v>
      </c>
      <c r="BG11" s="95" t="s">
        <v>223</v>
      </c>
      <c r="BH11" s="95" t="s">
        <v>223</v>
      </c>
      <c r="BI11" s="95" t="s">
        <v>223</v>
      </c>
      <c r="BJ11" s="95" t="s">
        <v>223</v>
      </c>
      <c r="BK11" s="95" t="s">
        <v>223</v>
      </c>
      <c r="BL11" s="95" t="s">
        <v>223</v>
      </c>
      <c r="BM11" s="95" t="s">
        <v>223</v>
      </c>
      <c r="BN11" s="95" t="s">
        <v>223</v>
      </c>
      <c r="BO11" s="95" t="s">
        <v>223</v>
      </c>
      <c r="BP11" s="95" t="s">
        <v>223</v>
      </c>
      <c r="BQ11" s="95" t="s">
        <v>223</v>
      </c>
      <c r="BR11" s="95" t="s">
        <v>223</v>
      </c>
      <c r="BS11" s="95" t="s">
        <v>223</v>
      </c>
      <c r="BT11" s="95" t="s">
        <v>223</v>
      </c>
      <c r="BU11" s="95" t="s">
        <v>223</v>
      </c>
      <c r="BV11" s="95" t="s">
        <v>223</v>
      </c>
      <c r="BW11" s="95" t="s">
        <v>223</v>
      </c>
      <c r="BX11" s="95" t="s">
        <v>223</v>
      </c>
      <c r="BY11" s="95" t="s">
        <v>223</v>
      </c>
      <c r="BZ11" s="95" t="s">
        <v>223</v>
      </c>
      <c r="CA11" s="95" t="s">
        <v>223</v>
      </c>
      <c r="CB11" s="95" t="s">
        <v>223</v>
      </c>
      <c r="CC11" s="95" t="s">
        <v>223</v>
      </c>
      <c r="CD11" s="95" t="s">
        <v>223</v>
      </c>
      <c r="CE11" s="95" t="s">
        <v>223</v>
      </c>
      <c r="CF11" s="95" t="s">
        <v>223</v>
      </c>
      <c r="CG11" s="95" t="s">
        <v>223</v>
      </c>
      <c r="CH11" s="95" t="s">
        <v>223</v>
      </c>
      <c r="CI11" s="95" t="s">
        <v>223</v>
      </c>
      <c r="CJ11" s="95" t="s">
        <v>223</v>
      </c>
      <c r="CK11" s="95" t="s">
        <v>223</v>
      </c>
      <c r="CL11" s="95" t="s">
        <v>223</v>
      </c>
      <c r="CM11" s="95" t="s">
        <v>223</v>
      </c>
      <c r="CN11" s="95" t="s">
        <v>223</v>
      </c>
      <c r="CO11" s="95" t="s">
        <v>223</v>
      </c>
      <c r="CP11" s="95" t="s">
        <v>223</v>
      </c>
      <c r="CQ11" s="95" t="s">
        <v>223</v>
      </c>
      <c r="CR11" s="95" t="s">
        <v>223</v>
      </c>
      <c r="CS11" s="95" t="s">
        <v>223</v>
      </c>
      <c r="CT11" s="95" t="s">
        <v>223</v>
      </c>
      <c r="CU11" s="95" t="s">
        <v>223</v>
      </c>
      <c r="CV11" s="95" t="s">
        <v>223</v>
      </c>
      <c r="CW11" s="95" t="s">
        <v>223</v>
      </c>
      <c r="CX11" s="95" t="s">
        <v>223</v>
      </c>
      <c r="CY11" s="95" t="s">
        <v>223</v>
      </c>
      <c r="CZ11" s="95" t="s">
        <v>223</v>
      </c>
      <c r="DA11" s="95" t="s">
        <v>223</v>
      </c>
      <c r="DB11" s="95" t="s">
        <v>223</v>
      </c>
      <c r="DC11" s="95" t="s">
        <v>223</v>
      </c>
      <c r="DD11" s="95" t="s">
        <v>223</v>
      </c>
      <c r="DE11" s="95" t="s">
        <v>223</v>
      </c>
      <c r="DF11" s="95" t="s">
        <v>223</v>
      </c>
      <c r="DG11" s="95" t="s">
        <v>223</v>
      </c>
      <c r="DH11" s="95" t="s">
        <v>223</v>
      </c>
      <c r="DI11" s="95" t="s">
        <v>223</v>
      </c>
      <c r="DJ11" s="95" t="s">
        <v>223</v>
      </c>
      <c r="DK11" s="95" t="s">
        <v>223</v>
      </c>
      <c r="DL11" s="95" t="s">
        <v>223</v>
      </c>
      <c r="DM11" s="95" t="s">
        <v>223</v>
      </c>
      <c r="DN11" s="95" t="s">
        <v>223</v>
      </c>
      <c r="DO11" s="95" t="s">
        <v>223</v>
      </c>
      <c r="DP11" s="95" t="s">
        <v>223</v>
      </c>
      <c r="DQ11" s="95" t="s">
        <v>223</v>
      </c>
      <c r="DR11" s="95" t="s">
        <v>223</v>
      </c>
      <c r="DS11" s="95" t="s">
        <v>223</v>
      </c>
      <c r="DT11" s="95" t="s">
        <v>223</v>
      </c>
      <c r="DU11" s="95" t="s">
        <v>223</v>
      </c>
      <c r="DV11" s="95" t="s">
        <v>223</v>
      </c>
      <c r="DW11" s="95" t="s">
        <v>223</v>
      </c>
      <c r="DX11" s="95" t="s">
        <v>223</v>
      </c>
      <c r="DY11" s="95" t="s">
        <v>223</v>
      </c>
      <c r="DZ11" s="95" t="s">
        <v>223</v>
      </c>
      <c r="EA11" s="95" t="s">
        <v>223</v>
      </c>
      <c r="EB11" s="95" t="s">
        <v>223</v>
      </c>
      <c r="EC11" s="95" t="s">
        <v>223</v>
      </c>
      <c r="ED11" s="95" t="s">
        <v>223</v>
      </c>
      <c r="EE11" s="95" t="s">
        <v>223</v>
      </c>
      <c r="EF11" s="95" t="s">
        <v>223</v>
      </c>
      <c r="EG11" s="95" t="s">
        <v>223</v>
      </c>
      <c r="EH11" s="95" t="s">
        <v>223</v>
      </c>
      <c r="EI11" s="95" t="s">
        <v>223</v>
      </c>
      <c r="EJ11" s="95" t="s">
        <v>223</v>
      </c>
      <c r="EK11" s="95" t="s">
        <v>223</v>
      </c>
      <c r="EL11" s="95" t="s">
        <v>223</v>
      </c>
      <c r="EM11" s="95" t="s">
        <v>223</v>
      </c>
      <c r="EN11" s="95" t="s">
        <v>223</v>
      </c>
      <c r="EO11" s="95" t="s">
        <v>223</v>
      </c>
      <c r="EP11" s="95" t="s">
        <v>223</v>
      </c>
      <c r="EQ11" s="95" t="s">
        <v>223</v>
      </c>
      <c r="ER11" s="95" t="s">
        <v>223</v>
      </c>
      <c r="ES11" s="95" t="s">
        <v>223</v>
      </c>
      <c r="ET11" s="95" t="s">
        <v>223</v>
      </c>
      <c r="EU11" s="95" t="s">
        <v>223</v>
      </c>
      <c r="EV11" s="95" t="s">
        <v>223</v>
      </c>
      <c r="EW11" s="95" t="s">
        <v>223</v>
      </c>
      <c r="EX11" s="95" t="s">
        <v>223</v>
      </c>
      <c r="EY11" s="95" t="s">
        <v>223</v>
      </c>
      <c r="EZ11" s="95" t="s">
        <v>223</v>
      </c>
      <c r="FA11" s="95" t="s">
        <v>223</v>
      </c>
      <c r="FB11" s="95" t="s">
        <v>223</v>
      </c>
      <c r="FC11" s="95" t="s">
        <v>223</v>
      </c>
      <c r="FD11" s="95" t="s">
        <v>223</v>
      </c>
      <c r="FE11" s="95" t="s">
        <v>223</v>
      </c>
      <c r="FF11" s="95" t="s">
        <v>223</v>
      </c>
      <c r="FG11" s="95" t="s">
        <v>223</v>
      </c>
      <c r="FH11" s="95" t="s">
        <v>223</v>
      </c>
      <c r="FI11" s="95" t="s">
        <v>223</v>
      </c>
      <c r="FJ11" s="95" t="s">
        <v>223</v>
      </c>
      <c r="FK11" s="95" t="s">
        <v>223</v>
      </c>
      <c r="FL11" s="95" t="s">
        <v>223</v>
      </c>
      <c r="FM11" s="95" t="s">
        <v>223</v>
      </c>
      <c r="FN11" s="95" t="s">
        <v>223</v>
      </c>
      <c r="FO11" s="95" t="s">
        <v>223</v>
      </c>
      <c r="FP11" s="95" t="s">
        <v>223</v>
      </c>
      <c r="FQ11" s="95" t="s">
        <v>223</v>
      </c>
      <c r="FR11" s="95" t="s">
        <v>223</v>
      </c>
      <c r="FS11" s="95" t="s">
        <v>223</v>
      </c>
      <c r="FT11" s="95" t="s">
        <v>223</v>
      </c>
      <c r="FU11" s="95" t="s">
        <v>223</v>
      </c>
      <c r="FV11" s="95" t="s">
        <v>223</v>
      </c>
      <c r="FW11" s="95" t="s">
        <v>223</v>
      </c>
      <c r="FX11" s="95" t="s">
        <v>223</v>
      </c>
      <c r="FY11" s="95" t="s">
        <v>223</v>
      </c>
      <c r="FZ11" s="95" t="s">
        <v>223</v>
      </c>
      <c r="GA11" s="95" t="s">
        <v>223</v>
      </c>
      <c r="GB11" s="95" t="s">
        <v>223</v>
      </c>
      <c r="GC11" s="95" t="s">
        <v>223</v>
      </c>
      <c r="GD11" s="95" t="s">
        <v>223</v>
      </c>
      <c r="GE11" s="95" t="s">
        <v>223</v>
      </c>
      <c r="GF11" s="95" t="s">
        <v>223</v>
      </c>
      <c r="GG11" s="95" t="s">
        <v>223</v>
      </c>
      <c r="GH11" s="95" t="s">
        <v>223</v>
      </c>
      <c r="GI11" s="95" t="s">
        <v>223</v>
      </c>
      <c r="GJ11" s="95" t="s">
        <v>223</v>
      </c>
      <c r="GK11" s="95" t="s">
        <v>223</v>
      </c>
      <c r="GL11" s="95" t="s">
        <v>223</v>
      </c>
      <c r="GM11" s="95" t="s">
        <v>223</v>
      </c>
      <c r="GN11" s="95" t="s">
        <v>223</v>
      </c>
      <c r="GO11" s="95" t="s">
        <v>223</v>
      </c>
      <c r="GP11" s="95" t="s">
        <v>223</v>
      </c>
      <c r="GQ11" s="95" t="s">
        <v>223</v>
      </c>
      <c r="GR11" s="95" t="s">
        <v>223</v>
      </c>
      <c r="GS11" s="95" t="s">
        <v>223</v>
      </c>
      <c r="GT11" s="95" t="s">
        <v>223</v>
      </c>
      <c r="GU11" s="95" t="s">
        <v>223</v>
      </c>
      <c r="GV11" s="95" t="s">
        <v>223</v>
      </c>
      <c r="GW11" s="95" t="s">
        <v>223</v>
      </c>
      <c r="GX11" s="95" t="s">
        <v>223</v>
      </c>
      <c r="GY11" s="95" t="s">
        <v>223</v>
      </c>
      <c r="GZ11" s="95" t="s">
        <v>223</v>
      </c>
      <c r="HA11" s="95" t="s">
        <v>223</v>
      </c>
      <c r="HB11" s="95" t="s">
        <v>223</v>
      </c>
      <c r="HC11" s="95" t="s">
        <v>223</v>
      </c>
      <c r="HD11" s="95" t="s">
        <v>223</v>
      </c>
      <c r="HE11" s="95" t="s">
        <v>223</v>
      </c>
      <c r="HF11" s="95" t="s">
        <v>223</v>
      </c>
      <c r="HG11" s="95" t="s">
        <v>223</v>
      </c>
      <c r="HH11" s="95" t="s">
        <v>223</v>
      </c>
      <c r="HI11" s="95" t="s">
        <v>223</v>
      </c>
      <c r="HJ11" s="95" t="s">
        <v>223</v>
      </c>
      <c r="HK11" s="95" t="s">
        <v>223</v>
      </c>
      <c r="HL11" s="95" t="s">
        <v>223</v>
      </c>
      <c r="HM11" s="95" t="s">
        <v>223</v>
      </c>
      <c r="HN11" s="95" t="s">
        <v>223</v>
      </c>
      <c r="HO11" s="95" t="s">
        <v>223</v>
      </c>
      <c r="HP11" s="95" t="s">
        <v>223</v>
      </c>
      <c r="HQ11" s="95" t="s">
        <v>223</v>
      </c>
      <c r="HR11" s="95" t="s">
        <v>223</v>
      </c>
      <c r="HS11" s="95" t="s">
        <v>223</v>
      </c>
      <c r="HT11" s="95" t="s">
        <v>223</v>
      </c>
      <c r="HU11" s="95" t="s">
        <v>223</v>
      </c>
      <c r="HV11" s="95" t="s">
        <v>223</v>
      </c>
      <c r="HW11" s="95" t="s">
        <v>223</v>
      </c>
      <c r="HX11" s="95" t="s">
        <v>223</v>
      </c>
      <c r="HY11" s="95" t="s">
        <v>223</v>
      </c>
      <c r="HZ11" s="95" t="s">
        <v>223</v>
      </c>
      <c r="IA11" s="95" t="s">
        <v>223</v>
      </c>
      <c r="IB11" s="95" t="s">
        <v>223</v>
      </c>
      <c r="IC11" s="95" t="s">
        <v>223</v>
      </c>
      <c r="ID11" s="95" t="s">
        <v>223</v>
      </c>
      <c r="IE11" s="95" t="s">
        <v>223</v>
      </c>
      <c r="IF11" s="95" t="s">
        <v>223</v>
      </c>
      <c r="IG11" s="95" t="s">
        <v>223</v>
      </c>
      <c r="IH11" s="95" t="s">
        <v>223</v>
      </c>
      <c r="II11" s="95" t="s">
        <v>223</v>
      </c>
      <c r="IJ11" s="95" t="s">
        <v>223</v>
      </c>
      <c r="IK11" s="95" t="s">
        <v>223</v>
      </c>
      <c r="IL11" s="95" t="s">
        <v>223</v>
      </c>
      <c r="IM11" s="95" t="s">
        <v>223</v>
      </c>
      <c r="IN11" s="95" t="s">
        <v>223</v>
      </c>
      <c r="IO11" s="95" t="s">
        <v>223</v>
      </c>
      <c r="IP11" s="95" t="s">
        <v>223</v>
      </c>
      <c r="IQ11" s="95" t="s">
        <v>223</v>
      </c>
      <c r="IR11" s="95" t="s">
        <v>223</v>
      </c>
      <c r="IS11" s="95" t="s">
        <v>223</v>
      </c>
      <c r="IT11" s="95" t="s">
        <v>223</v>
      </c>
      <c r="IU11" s="95" t="s">
        <v>223</v>
      </c>
      <c r="IV11" s="95" t="s">
        <v>223</v>
      </c>
      <c r="IW11" s="95" t="s">
        <v>223</v>
      </c>
      <c r="IX11" s="95" t="s">
        <v>223</v>
      </c>
      <c r="IY11" s="95" t="s">
        <v>223</v>
      </c>
      <c r="IZ11" s="95" t="s">
        <v>223</v>
      </c>
      <c r="JA11" s="95" t="s">
        <v>223</v>
      </c>
      <c r="JB11" s="95" t="s">
        <v>223</v>
      </c>
      <c r="JC11" s="95" t="s">
        <v>223</v>
      </c>
      <c r="JD11" s="95" t="s">
        <v>223</v>
      </c>
      <c r="JE11" s="95" t="s">
        <v>223</v>
      </c>
      <c r="JF11" s="95" t="s">
        <v>223</v>
      </c>
      <c r="JG11" s="95" t="s">
        <v>223</v>
      </c>
      <c r="JH11" s="95" t="s">
        <v>223</v>
      </c>
      <c r="JI11" s="95" t="s">
        <v>223</v>
      </c>
      <c r="JJ11" s="95" t="s">
        <v>223</v>
      </c>
      <c r="JK11" s="95" t="s">
        <v>223</v>
      </c>
      <c r="JL11" s="95" t="s">
        <v>223</v>
      </c>
      <c r="JM11" s="95" t="s">
        <v>223</v>
      </c>
      <c r="JN11" s="95" t="s">
        <v>223</v>
      </c>
      <c r="JO11" s="95" t="s">
        <v>223</v>
      </c>
      <c r="JP11" s="95" t="s">
        <v>223</v>
      </c>
      <c r="JQ11" s="95" t="s">
        <v>223</v>
      </c>
      <c r="JR11" s="95" t="s">
        <v>223</v>
      </c>
      <c r="JS11" s="95" t="s">
        <v>223</v>
      </c>
      <c r="JT11" s="95" t="s">
        <v>223</v>
      </c>
      <c r="JU11" s="95" t="s">
        <v>223</v>
      </c>
      <c r="JV11" s="95" t="s">
        <v>223</v>
      </c>
      <c r="JW11" s="95" t="s">
        <v>223</v>
      </c>
      <c r="JX11" s="95" t="s">
        <v>223</v>
      </c>
      <c r="JY11" s="95" t="s">
        <v>223</v>
      </c>
      <c r="JZ11" s="95" t="s">
        <v>223</v>
      </c>
      <c r="KA11" s="95" t="s">
        <v>223</v>
      </c>
      <c r="KB11" s="95" t="s">
        <v>223</v>
      </c>
      <c r="KC11" s="95" t="s">
        <v>223</v>
      </c>
      <c r="KD11" s="95" t="s">
        <v>223</v>
      </c>
      <c r="KE11" s="95" t="s">
        <v>223</v>
      </c>
      <c r="KF11" s="95" t="s">
        <v>223</v>
      </c>
      <c r="KG11" s="95" t="s">
        <v>223</v>
      </c>
      <c r="KH11" s="95" t="s">
        <v>223</v>
      </c>
      <c r="KI11" s="95" t="s">
        <v>223</v>
      </c>
      <c r="KJ11" s="95" t="s">
        <v>223</v>
      </c>
      <c r="KK11" s="95" t="s">
        <v>223</v>
      </c>
      <c r="KL11" s="95" t="s">
        <v>223</v>
      </c>
      <c r="KM11" s="95" t="s">
        <v>223</v>
      </c>
      <c r="KN11" s="95" t="s">
        <v>223</v>
      </c>
      <c r="KO11" s="95" t="s">
        <v>223</v>
      </c>
      <c r="KP11" s="95" t="s">
        <v>223</v>
      </c>
      <c r="KQ11" s="95" t="s">
        <v>223</v>
      </c>
      <c r="KR11" s="95" t="s">
        <v>223</v>
      </c>
      <c r="KS11" s="95" t="s">
        <v>223</v>
      </c>
      <c r="KT11" s="95" t="s">
        <v>223</v>
      </c>
      <c r="KU11" s="95" t="s">
        <v>223</v>
      </c>
      <c r="KV11" s="95" t="s">
        <v>223</v>
      </c>
      <c r="KW11" s="95" t="s">
        <v>223</v>
      </c>
      <c r="KX11" s="95" t="s">
        <v>223</v>
      </c>
      <c r="KY11" s="95" t="s">
        <v>223</v>
      </c>
      <c r="KZ11" s="95" t="s">
        <v>223</v>
      </c>
      <c r="LA11" s="95" t="s">
        <v>223</v>
      </c>
      <c r="LB11" s="95" t="s">
        <v>223</v>
      </c>
      <c r="LC11" s="95" t="s">
        <v>223</v>
      </c>
      <c r="LD11" s="95" t="s">
        <v>223</v>
      </c>
      <c r="LE11" s="95" t="s">
        <v>223</v>
      </c>
      <c r="LF11" s="95" t="s">
        <v>223</v>
      </c>
      <c r="LG11" s="95" t="s">
        <v>223</v>
      </c>
      <c r="LH11" s="95" t="s">
        <v>223</v>
      </c>
      <c r="LI11" s="95" t="s">
        <v>223</v>
      </c>
      <c r="LJ11" s="95" t="s">
        <v>223</v>
      </c>
      <c r="LK11" s="95" t="s">
        <v>223</v>
      </c>
      <c r="LL11" s="95" t="s">
        <v>223</v>
      </c>
      <c r="LM11" s="95" t="s">
        <v>223</v>
      </c>
      <c r="LN11" s="95" t="s">
        <v>223</v>
      </c>
      <c r="LO11" s="95" t="s">
        <v>223</v>
      </c>
      <c r="LP11" s="95" t="s">
        <v>223</v>
      </c>
      <c r="LQ11" s="95" t="s">
        <v>223</v>
      </c>
      <c r="LR11" s="95" t="s">
        <v>223</v>
      </c>
      <c r="LS11" s="95" t="s">
        <v>223</v>
      </c>
      <c r="LT11" s="95" t="s">
        <v>223</v>
      </c>
      <c r="LU11" s="95" t="s">
        <v>223</v>
      </c>
      <c r="LV11" s="95" t="s">
        <v>223</v>
      </c>
      <c r="LW11" s="95" t="s">
        <v>223</v>
      </c>
      <c r="LX11" s="95" t="s">
        <v>223</v>
      </c>
      <c r="LY11" s="95" t="s">
        <v>223</v>
      </c>
    </row>
    <row r="12" spans="1:33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</row>
    <row r="13" spans="1:337" ht="18.5" x14ac:dyDescent="0.45">
      <c r="A13" s="25" t="s">
        <v>107</v>
      </c>
    </row>
    <row r="14" spans="1:337" x14ac:dyDescent="0.35">
      <c r="A14" s="24" t="s">
        <v>36</v>
      </c>
      <c r="B14" s="23">
        <v>44927</v>
      </c>
      <c r="C14" s="23">
        <v>44958</v>
      </c>
      <c r="D14" s="23">
        <v>44986</v>
      </c>
      <c r="E14" s="23">
        <v>45017</v>
      </c>
      <c r="F14" s="23">
        <v>45047</v>
      </c>
      <c r="G14" s="23">
        <v>45078</v>
      </c>
      <c r="H14" s="23">
        <v>45108</v>
      </c>
      <c r="I14" s="23">
        <v>45139</v>
      </c>
      <c r="J14" s="23">
        <v>45170</v>
      </c>
      <c r="K14" s="23">
        <v>45200</v>
      </c>
      <c r="L14" s="23">
        <v>45231</v>
      </c>
      <c r="M14" s="23">
        <v>45261</v>
      </c>
      <c r="N14" s="23">
        <v>45292</v>
      </c>
      <c r="O14" s="23">
        <v>45323</v>
      </c>
      <c r="P14" s="23">
        <v>45352</v>
      </c>
      <c r="Q14" s="23">
        <v>45383</v>
      </c>
      <c r="R14" s="23">
        <v>45413</v>
      </c>
      <c r="S14" s="23">
        <v>45444</v>
      </c>
      <c r="T14" s="23">
        <v>45474</v>
      </c>
      <c r="U14" s="23">
        <v>45505</v>
      </c>
      <c r="V14" s="23">
        <v>45536</v>
      </c>
      <c r="W14" s="23">
        <v>45566</v>
      </c>
      <c r="X14" s="23">
        <v>45597</v>
      </c>
      <c r="Y14" s="23">
        <v>45627</v>
      </c>
      <c r="Z14" s="23">
        <v>45658</v>
      </c>
      <c r="AA14" s="23">
        <v>45689</v>
      </c>
      <c r="AB14" s="23">
        <v>45717</v>
      </c>
      <c r="AC14" s="23">
        <v>45748</v>
      </c>
      <c r="AD14" s="23">
        <v>45778</v>
      </c>
      <c r="AE14" s="23">
        <v>45809</v>
      </c>
      <c r="AF14" s="23">
        <v>45839</v>
      </c>
      <c r="AG14" s="23">
        <v>45870</v>
      </c>
      <c r="AH14" s="23">
        <v>45901</v>
      </c>
      <c r="AI14" s="23">
        <v>45931</v>
      </c>
      <c r="AJ14" s="23">
        <v>45962</v>
      </c>
      <c r="AK14" s="23">
        <v>45992</v>
      </c>
      <c r="AL14" s="23">
        <v>46023</v>
      </c>
      <c r="AM14" s="23">
        <v>46054</v>
      </c>
      <c r="AN14" s="23">
        <v>46082</v>
      </c>
      <c r="AO14" s="23">
        <v>46113</v>
      </c>
      <c r="AP14" s="23">
        <v>46143</v>
      </c>
      <c r="AQ14" s="23">
        <v>46174</v>
      </c>
      <c r="AR14" s="23">
        <v>46204</v>
      </c>
      <c r="AS14" s="23">
        <v>46235</v>
      </c>
      <c r="AT14" s="23">
        <v>46266</v>
      </c>
      <c r="AU14" s="23">
        <v>46296</v>
      </c>
      <c r="AV14" s="23">
        <v>46327</v>
      </c>
      <c r="AW14" s="23">
        <v>46357</v>
      </c>
      <c r="AX14" s="23">
        <v>46388</v>
      </c>
      <c r="AY14" s="23">
        <v>46419</v>
      </c>
      <c r="AZ14" s="23">
        <v>46447</v>
      </c>
      <c r="BA14" s="23">
        <v>46478</v>
      </c>
      <c r="BB14" s="23">
        <v>46508</v>
      </c>
      <c r="BC14" s="23">
        <v>46539</v>
      </c>
      <c r="BD14" s="23">
        <v>46569</v>
      </c>
      <c r="BE14" s="23">
        <v>46600</v>
      </c>
      <c r="BF14" s="23">
        <v>46631</v>
      </c>
      <c r="BG14" s="23">
        <v>46661</v>
      </c>
      <c r="BH14" s="23">
        <v>46692</v>
      </c>
      <c r="BI14" s="23">
        <v>46722</v>
      </c>
      <c r="BJ14" s="23">
        <v>46753</v>
      </c>
      <c r="BK14" s="23">
        <v>46784</v>
      </c>
      <c r="BL14" s="23">
        <v>46813</v>
      </c>
      <c r="BM14" s="23">
        <v>46844</v>
      </c>
      <c r="BN14" s="23">
        <v>46874</v>
      </c>
      <c r="BO14" s="23">
        <v>46905</v>
      </c>
      <c r="BP14" s="23">
        <v>46935</v>
      </c>
      <c r="BQ14" s="23">
        <v>46966</v>
      </c>
      <c r="BR14" s="23">
        <v>46997</v>
      </c>
      <c r="BS14" s="23">
        <v>47027</v>
      </c>
      <c r="BT14" s="23">
        <v>47058</v>
      </c>
      <c r="BU14" s="23">
        <v>47088</v>
      </c>
      <c r="BV14" s="23">
        <v>47119</v>
      </c>
      <c r="BW14" s="23">
        <v>47150</v>
      </c>
      <c r="BX14" s="23">
        <v>47178</v>
      </c>
      <c r="BY14" s="23">
        <v>47209</v>
      </c>
      <c r="BZ14" s="23">
        <v>47239</v>
      </c>
      <c r="CA14" s="23">
        <v>47270</v>
      </c>
      <c r="CB14" s="23">
        <v>47300</v>
      </c>
      <c r="CC14" s="23">
        <v>47331</v>
      </c>
      <c r="CD14" s="23">
        <v>47362</v>
      </c>
      <c r="CE14" s="23">
        <v>47392</v>
      </c>
      <c r="CF14" s="23">
        <v>47423</v>
      </c>
      <c r="CG14" s="23">
        <v>47453</v>
      </c>
      <c r="CH14" s="23">
        <v>47484</v>
      </c>
      <c r="CI14" s="23">
        <v>47515</v>
      </c>
      <c r="CJ14" s="23">
        <v>47543</v>
      </c>
      <c r="CK14" s="23">
        <v>47574</v>
      </c>
      <c r="CL14" s="23">
        <v>47604</v>
      </c>
      <c r="CM14" s="23">
        <v>47635</v>
      </c>
      <c r="CN14" s="23">
        <v>47665</v>
      </c>
      <c r="CO14" s="23">
        <v>47696</v>
      </c>
      <c r="CP14" s="23">
        <v>47727</v>
      </c>
      <c r="CQ14" s="23">
        <v>47757</v>
      </c>
      <c r="CR14" s="23">
        <v>47788</v>
      </c>
      <c r="CS14" s="23">
        <v>47818</v>
      </c>
      <c r="CT14" s="23">
        <v>47849</v>
      </c>
      <c r="CU14" s="23">
        <v>47880</v>
      </c>
      <c r="CV14" s="23">
        <v>47908</v>
      </c>
      <c r="CW14" s="23">
        <v>47939</v>
      </c>
      <c r="CX14" s="23">
        <v>47969</v>
      </c>
      <c r="CY14" s="23">
        <v>48000</v>
      </c>
      <c r="CZ14" s="23">
        <v>48030</v>
      </c>
      <c r="DA14" s="23">
        <v>48061</v>
      </c>
      <c r="DB14" s="23">
        <v>48092</v>
      </c>
      <c r="DC14" s="23">
        <v>48122</v>
      </c>
      <c r="DD14" s="23">
        <v>48153</v>
      </c>
      <c r="DE14" s="23">
        <v>48183</v>
      </c>
      <c r="DF14" s="23">
        <v>48214</v>
      </c>
      <c r="DG14" s="23">
        <v>48245</v>
      </c>
      <c r="DH14" s="23">
        <v>48274</v>
      </c>
      <c r="DI14" s="23">
        <v>48305</v>
      </c>
      <c r="DJ14" s="23">
        <v>48335</v>
      </c>
      <c r="DK14" s="23">
        <v>48366</v>
      </c>
      <c r="DL14" s="23">
        <v>48396</v>
      </c>
      <c r="DM14" s="23">
        <v>48427</v>
      </c>
      <c r="DN14" s="23">
        <v>48458</v>
      </c>
      <c r="DO14" s="23">
        <v>48488</v>
      </c>
      <c r="DP14" s="23">
        <v>48519</v>
      </c>
      <c r="DQ14" s="23">
        <v>48549</v>
      </c>
      <c r="DR14" s="23">
        <v>48580</v>
      </c>
      <c r="DS14" s="23">
        <v>48611</v>
      </c>
      <c r="DT14" s="23">
        <v>48639</v>
      </c>
      <c r="DU14" s="23">
        <v>48670</v>
      </c>
      <c r="DV14" s="23">
        <v>48700</v>
      </c>
      <c r="DW14" s="23">
        <v>48731</v>
      </c>
      <c r="DX14" s="23">
        <v>48761</v>
      </c>
      <c r="DY14" s="23">
        <v>48792</v>
      </c>
      <c r="DZ14" s="23">
        <v>48823</v>
      </c>
      <c r="EA14" s="23">
        <v>48853</v>
      </c>
      <c r="EB14" s="23">
        <v>48884</v>
      </c>
      <c r="EC14" s="23">
        <v>48914</v>
      </c>
      <c r="ED14" s="23">
        <v>48945</v>
      </c>
      <c r="EE14" s="23">
        <v>48976</v>
      </c>
      <c r="EF14" s="23">
        <v>49004</v>
      </c>
      <c r="EG14" s="23">
        <v>49035</v>
      </c>
      <c r="EH14" s="23">
        <v>49065</v>
      </c>
      <c r="EI14" s="23">
        <v>49096</v>
      </c>
      <c r="EJ14" s="23">
        <v>49126</v>
      </c>
      <c r="EK14" s="23">
        <v>49157</v>
      </c>
      <c r="EL14" s="23">
        <v>49188</v>
      </c>
      <c r="EM14" s="23">
        <v>49218</v>
      </c>
      <c r="EN14" s="23">
        <v>49249</v>
      </c>
      <c r="EO14" s="23">
        <v>49279</v>
      </c>
      <c r="EP14" s="23">
        <v>49310</v>
      </c>
      <c r="EQ14" s="23">
        <v>49341</v>
      </c>
      <c r="ER14" s="23">
        <v>49369</v>
      </c>
      <c r="ES14" s="23">
        <v>49400</v>
      </c>
      <c r="ET14" s="23">
        <v>49430</v>
      </c>
      <c r="EU14" s="23">
        <v>49461</v>
      </c>
      <c r="EV14" s="23">
        <v>49491</v>
      </c>
      <c r="EW14" s="23">
        <v>49522</v>
      </c>
      <c r="EX14" s="23">
        <v>49553</v>
      </c>
      <c r="EY14" s="23">
        <v>49583</v>
      </c>
      <c r="EZ14" s="23">
        <v>49614</v>
      </c>
      <c r="FA14" s="23">
        <v>49644</v>
      </c>
      <c r="FB14" s="23">
        <v>49675</v>
      </c>
      <c r="FC14" s="23">
        <v>49706</v>
      </c>
      <c r="FD14" s="23">
        <v>49735</v>
      </c>
      <c r="FE14" s="23">
        <v>49766</v>
      </c>
      <c r="FF14" s="23">
        <v>49796</v>
      </c>
      <c r="FG14" s="23">
        <v>49827</v>
      </c>
      <c r="FH14" s="23">
        <v>49857</v>
      </c>
      <c r="FI14" s="23">
        <v>49888</v>
      </c>
      <c r="FJ14" s="23">
        <v>49919</v>
      </c>
      <c r="FK14" s="23">
        <v>49949</v>
      </c>
      <c r="FL14" s="23">
        <v>49980</v>
      </c>
      <c r="FM14" s="23">
        <v>50010</v>
      </c>
      <c r="FN14" s="23">
        <v>50041</v>
      </c>
      <c r="FO14" s="23">
        <v>50072</v>
      </c>
      <c r="FP14" s="23">
        <v>50100</v>
      </c>
      <c r="FQ14" s="23">
        <v>50131</v>
      </c>
      <c r="FR14" s="23">
        <v>50161</v>
      </c>
      <c r="FS14" s="23">
        <v>50192</v>
      </c>
      <c r="FT14" s="23">
        <v>50222</v>
      </c>
      <c r="FU14" s="23">
        <v>50253</v>
      </c>
      <c r="FV14" s="23">
        <v>50284</v>
      </c>
      <c r="FW14" s="23">
        <v>50314</v>
      </c>
      <c r="FX14" s="23">
        <v>50345</v>
      </c>
      <c r="FY14" s="23">
        <v>50375</v>
      </c>
      <c r="FZ14" s="23">
        <v>50406</v>
      </c>
      <c r="GA14" s="23">
        <v>50437</v>
      </c>
      <c r="GB14" s="23">
        <v>50465</v>
      </c>
      <c r="GC14" s="23">
        <v>50496</v>
      </c>
      <c r="GD14" s="23">
        <v>50526</v>
      </c>
      <c r="GE14" s="23">
        <v>50557</v>
      </c>
      <c r="GF14" s="23">
        <v>50587</v>
      </c>
      <c r="GG14" s="23">
        <v>50618</v>
      </c>
      <c r="GH14" s="23">
        <v>50649</v>
      </c>
      <c r="GI14" s="23">
        <v>50679</v>
      </c>
      <c r="GJ14" s="23">
        <v>50710</v>
      </c>
      <c r="GK14" s="23">
        <v>50740</v>
      </c>
      <c r="GL14" s="23">
        <v>50771</v>
      </c>
      <c r="GM14" s="23">
        <v>50802</v>
      </c>
      <c r="GN14" s="23">
        <v>50830</v>
      </c>
      <c r="GO14" s="23">
        <v>50861</v>
      </c>
      <c r="GP14" s="23">
        <v>50891</v>
      </c>
      <c r="GQ14" s="23">
        <v>50922</v>
      </c>
      <c r="GR14" s="23">
        <v>50952</v>
      </c>
      <c r="GS14" s="23">
        <v>50983</v>
      </c>
      <c r="GT14" s="23">
        <v>51014</v>
      </c>
      <c r="GU14" s="23">
        <v>51044</v>
      </c>
      <c r="GV14" s="23">
        <v>51075</v>
      </c>
      <c r="GW14" s="23">
        <v>51105</v>
      </c>
      <c r="GX14" s="23">
        <v>51136</v>
      </c>
      <c r="GY14" s="23">
        <v>51167</v>
      </c>
      <c r="GZ14" s="23">
        <v>51196</v>
      </c>
      <c r="HA14" s="23">
        <v>51227</v>
      </c>
      <c r="HB14" s="23">
        <v>51257</v>
      </c>
      <c r="HC14" s="23">
        <v>51288</v>
      </c>
      <c r="HD14" s="23">
        <v>51318</v>
      </c>
      <c r="HE14" s="23">
        <v>51349</v>
      </c>
      <c r="HF14" s="23">
        <v>51380</v>
      </c>
      <c r="HG14" s="23">
        <v>51410</v>
      </c>
      <c r="HH14" s="23">
        <v>51441</v>
      </c>
      <c r="HI14" s="23">
        <v>51471</v>
      </c>
      <c r="HJ14" s="23">
        <v>51502</v>
      </c>
      <c r="HK14" s="23">
        <v>51533</v>
      </c>
      <c r="HL14" s="23">
        <v>51561</v>
      </c>
      <c r="HM14" s="23">
        <v>51592</v>
      </c>
      <c r="HN14" s="23">
        <v>51622</v>
      </c>
      <c r="HO14" s="23">
        <v>51653</v>
      </c>
      <c r="HP14" s="23">
        <v>51683</v>
      </c>
      <c r="HQ14" s="23">
        <v>51714</v>
      </c>
      <c r="HR14" s="23">
        <v>51745</v>
      </c>
      <c r="HS14" s="23">
        <v>51775</v>
      </c>
      <c r="HT14" s="23">
        <v>51806</v>
      </c>
      <c r="HU14" s="23">
        <v>51836</v>
      </c>
      <c r="HV14" s="23">
        <v>51867</v>
      </c>
      <c r="HW14" s="23">
        <v>51898</v>
      </c>
      <c r="HX14" s="23">
        <v>51926</v>
      </c>
      <c r="HY14" s="23">
        <v>51957</v>
      </c>
      <c r="HZ14" s="23">
        <v>51987</v>
      </c>
      <c r="IA14" s="23">
        <v>52018</v>
      </c>
      <c r="IB14" s="23">
        <v>52048</v>
      </c>
      <c r="IC14" s="23">
        <v>52079</v>
      </c>
      <c r="ID14" s="23">
        <v>52110</v>
      </c>
      <c r="IE14" s="23">
        <v>52140</v>
      </c>
      <c r="IF14" s="23">
        <v>52171</v>
      </c>
      <c r="IG14" s="23">
        <v>52201</v>
      </c>
      <c r="IH14" s="23">
        <v>52232</v>
      </c>
      <c r="II14" s="23">
        <v>52263</v>
      </c>
      <c r="IJ14" s="23">
        <v>52291</v>
      </c>
      <c r="IK14" s="23">
        <v>52322</v>
      </c>
      <c r="IL14" s="23">
        <v>52352</v>
      </c>
      <c r="IM14" s="23">
        <v>52383</v>
      </c>
      <c r="IN14" s="23">
        <v>52413</v>
      </c>
      <c r="IO14" s="23">
        <v>52444</v>
      </c>
      <c r="IP14" s="23">
        <v>52475</v>
      </c>
      <c r="IQ14" s="23">
        <v>52505</v>
      </c>
      <c r="IR14" s="23">
        <v>52536</v>
      </c>
      <c r="IS14" s="23">
        <v>52566</v>
      </c>
      <c r="IT14" s="23">
        <v>52597</v>
      </c>
      <c r="IU14" s="23">
        <v>52628</v>
      </c>
      <c r="IV14" s="23">
        <v>52657</v>
      </c>
      <c r="IW14" s="23">
        <v>52688</v>
      </c>
      <c r="IX14" s="23">
        <v>52718</v>
      </c>
      <c r="IY14" s="23">
        <v>52749</v>
      </c>
      <c r="IZ14" s="23">
        <v>52779</v>
      </c>
      <c r="JA14" s="23">
        <v>52810</v>
      </c>
      <c r="JB14" s="23">
        <v>52841</v>
      </c>
      <c r="JC14" s="23">
        <v>52871</v>
      </c>
      <c r="JD14" s="23">
        <v>52902</v>
      </c>
      <c r="JE14" s="23">
        <v>52932</v>
      </c>
      <c r="JF14" s="23">
        <v>52963</v>
      </c>
      <c r="JG14" s="23">
        <v>52994</v>
      </c>
      <c r="JH14" s="23">
        <v>53022</v>
      </c>
      <c r="JI14" s="23">
        <v>53053</v>
      </c>
      <c r="JJ14" s="23">
        <v>53083</v>
      </c>
      <c r="JK14" s="23">
        <v>53114</v>
      </c>
      <c r="JL14" s="23">
        <v>53144</v>
      </c>
      <c r="JM14" s="23">
        <v>53175</v>
      </c>
      <c r="JN14" s="23">
        <v>53206</v>
      </c>
      <c r="JO14" s="23">
        <v>53236</v>
      </c>
      <c r="JP14" s="23">
        <v>53267</v>
      </c>
      <c r="JQ14" s="23">
        <v>53297</v>
      </c>
      <c r="JR14" s="23">
        <v>53328</v>
      </c>
      <c r="JS14" s="23">
        <v>53359</v>
      </c>
      <c r="JT14" s="23">
        <v>53387</v>
      </c>
      <c r="JU14" s="23">
        <v>53418</v>
      </c>
      <c r="JV14" s="23">
        <v>53448</v>
      </c>
      <c r="JW14" s="23">
        <v>53479</v>
      </c>
      <c r="JX14" s="23">
        <v>53509</v>
      </c>
      <c r="JY14" s="23">
        <v>53540</v>
      </c>
      <c r="JZ14" s="23">
        <v>53571</v>
      </c>
      <c r="KA14" s="23">
        <v>53601</v>
      </c>
      <c r="KB14" s="23">
        <v>53632</v>
      </c>
      <c r="KC14" s="23">
        <v>53662</v>
      </c>
      <c r="KD14" s="23">
        <v>53693</v>
      </c>
      <c r="KE14" s="23">
        <v>53724</v>
      </c>
      <c r="KF14" s="23">
        <v>53752</v>
      </c>
      <c r="KG14" s="23">
        <v>53783</v>
      </c>
      <c r="KH14" s="23">
        <v>53813</v>
      </c>
      <c r="KI14" s="23">
        <v>53844</v>
      </c>
      <c r="KJ14" s="23">
        <v>53874</v>
      </c>
      <c r="KK14" s="23">
        <v>53905</v>
      </c>
      <c r="KL14" s="23">
        <v>53936</v>
      </c>
      <c r="KM14" s="23">
        <v>53966</v>
      </c>
      <c r="KN14" s="23">
        <v>53997</v>
      </c>
      <c r="KO14" s="23">
        <v>54027</v>
      </c>
      <c r="KP14" s="23">
        <v>54058</v>
      </c>
      <c r="KQ14" s="23">
        <v>54089</v>
      </c>
      <c r="KR14" s="23">
        <v>54118</v>
      </c>
      <c r="KS14" s="23">
        <v>54149</v>
      </c>
      <c r="KT14" s="23">
        <v>54179</v>
      </c>
      <c r="KU14" s="23">
        <v>54210</v>
      </c>
      <c r="KV14" s="23">
        <v>54240</v>
      </c>
      <c r="KW14" s="23">
        <v>54271</v>
      </c>
      <c r="KX14" s="23">
        <v>54302</v>
      </c>
      <c r="KY14" s="23">
        <v>54332</v>
      </c>
      <c r="KZ14" s="23">
        <v>54363</v>
      </c>
      <c r="LA14" s="23">
        <v>54393</v>
      </c>
      <c r="LB14" s="23">
        <v>54424</v>
      </c>
      <c r="LC14" s="23">
        <v>54455</v>
      </c>
      <c r="LD14" s="23">
        <v>54483</v>
      </c>
      <c r="LE14" s="23">
        <v>54514</v>
      </c>
      <c r="LF14" s="23">
        <v>54544</v>
      </c>
      <c r="LG14" s="23">
        <v>54575</v>
      </c>
      <c r="LH14" s="23">
        <v>54605</v>
      </c>
      <c r="LI14" s="23">
        <v>54636</v>
      </c>
      <c r="LJ14" s="23">
        <v>54667</v>
      </c>
      <c r="LK14" s="23">
        <v>54697</v>
      </c>
      <c r="LL14" s="23">
        <v>54728</v>
      </c>
      <c r="LM14" s="23">
        <v>54758</v>
      </c>
      <c r="LN14" s="23">
        <v>54789</v>
      </c>
      <c r="LO14" s="23">
        <v>54820</v>
      </c>
      <c r="LP14" s="23">
        <v>54848</v>
      </c>
      <c r="LQ14" s="23">
        <v>54879</v>
      </c>
      <c r="LR14" s="23">
        <v>54909</v>
      </c>
      <c r="LS14" s="23">
        <v>54940</v>
      </c>
      <c r="LT14" s="23">
        <v>54970</v>
      </c>
      <c r="LU14" s="23">
        <v>55001</v>
      </c>
      <c r="LV14" s="23">
        <v>55032</v>
      </c>
      <c r="LW14" s="23">
        <v>55062</v>
      </c>
      <c r="LX14" s="23">
        <v>55093</v>
      </c>
      <c r="LY14" s="23">
        <v>55123</v>
      </c>
    </row>
    <row r="15" spans="1:337" x14ac:dyDescent="0.35">
      <c r="A15" s="26" t="s">
        <v>37</v>
      </c>
      <c r="B15" s="96" t="s">
        <v>223</v>
      </c>
      <c r="C15" s="96" t="s">
        <v>223</v>
      </c>
      <c r="D15" s="96" t="s">
        <v>223</v>
      </c>
      <c r="E15" s="96" t="s">
        <v>223</v>
      </c>
      <c r="F15" s="96" t="s">
        <v>223</v>
      </c>
      <c r="G15" s="96" t="s">
        <v>223</v>
      </c>
      <c r="H15" s="96" t="s">
        <v>223</v>
      </c>
      <c r="I15" s="96" t="s">
        <v>223</v>
      </c>
      <c r="J15" s="96" t="s">
        <v>223</v>
      </c>
      <c r="K15" s="96" t="s">
        <v>223</v>
      </c>
      <c r="L15" s="96" t="s">
        <v>223</v>
      </c>
      <c r="M15" s="96" t="s">
        <v>223</v>
      </c>
      <c r="N15" s="96" t="s">
        <v>223</v>
      </c>
      <c r="O15" s="96" t="s">
        <v>223</v>
      </c>
      <c r="P15" s="96" t="s">
        <v>223</v>
      </c>
      <c r="Q15" s="96" t="s">
        <v>223</v>
      </c>
      <c r="R15" s="96" t="s">
        <v>223</v>
      </c>
      <c r="S15" s="96" t="s">
        <v>223</v>
      </c>
      <c r="T15" s="96" t="s">
        <v>223</v>
      </c>
      <c r="U15" s="96" t="s">
        <v>223</v>
      </c>
      <c r="V15" s="96" t="s">
        <v>223</v>
      </c>
      <c r="W15" s="96" t="s">
        <v>223</v>
      </c>
      <c r="X15" s="96" t="s">
        <v>223</v>
      </c>
      <c r="Y15" s="96" t="s">
        <v>223</v>
      </c>
      <c r="Z15" s="96" t="s">
        <v>223</v>
      </c>
      <c r="AA15" s="96" t="s">
        <v>223</v>
      </c>
      <c r="AB15" s="96" t="s">
        <v>223</v>
      </c>
      <c r="AC15" s="96" t="s">
        <v>223</v>
      </c>
      <c r="AD15" s="96" t="s">
        <v>223</v>
      </c>
      <c r="AE15" s="96" t="s">
        <v>223</v>
      </c>
      <c r="AF15" s="96" t="s">
        <v>223</v>
      </c>
      <c r="AG15" s="96" t="s">
        <v>223</v>
      </c>
      <c r="AH15" s="96" t="s">
        <v>223</v>
      </c>
      <c r="AI15" s="96" t="s">
        <v>223</v>
      </c>
      <c r="AJ15" s="96" t="s">
        <v>223</v>
      </c>
      <c r="AK15" s="96" t="s">
        <v>223</v>
      </c>
      <c r="AL15" s="96" t="s">
        <v>223</v>
      </c>
      <c r="AM15" s="96" t="s">
        <v>223</v>
      </c>
      <c r="AN15" s="96" t="s">
        <v>223</v>
      </c>
      <c r="AO15" s="96" t="s">
        <v>223</v>
      </c>
      <c r="AP15" s="96" t="s">
        <v>223</v>
      </c>
      <c r="AQ15" s="96" t="s">
        <v>223</v>
      </c>
      <c r="AR15" s="96" t="s">
        <v>223</v>
      </c>
      <c r="AS15" s="96" t="s">
        <v>223</v>
      </c>
      <c r="AT15" s="96" t="s">
        <v>223</v>
      </c>
      <c r="AU15" s="96" t="s">
        <v>223</v>
      </c>
      <c r="AV15" s="96" t="s">
        <v>223</v>
      </c>
      <c r="AW15" s="96" t="s">
        <v>223</v>
      </c>
      <c r="AX15" s="96" t="s">
        <v>223</v>
      </c>
      <c r="AY15" s="96" t="s">
        <v>223</v>
      </c>
      <c r="AZ15" s="96" t="s">
        <v>223</v>
      </c>
      <c r="BA15" s="96" t="s">
        <v>223</v>
      </c>
      <c r="BB15" s="96" t="s">
        <v>223</v>
      </c>
      <c r="BC15" s="96" t="s">
        <v>223</v>
      </c>
      <c r="BD15" s="96" t="s">
        <v>223</v>
      </c>
      <c r="BE15" s="96" t="s">
        <v>223</v>
      </c>
      <c r="BF15" s="96" t="s">
        <v>223</v>
      </c>
      <c r="BG15" s="96" t="s">
        <v>223</v>
      </c>
      <c r="BH15" s="96" t="s">
        <v>223</v>
      </c>
      <c r="BI15" s="96" t="s">
        <v>223</v>
      </c>
      <c r="BJ15" s="96" t="s">
        <v>223</v>
      </c>
      <c r="BK15" s="96" t="s">
        <v>223</v>
      </c>
      <c r="BL15" s="96" t="s">
        <v>223</v>
      </c>
      <c r="BM15" s="96" t="s">
        <v>223</v>
      </c>
      <c r="BN15" s="96" t="s">
        <v>223</v>
      </c>
      <c r="BO15" s="96" t="s">
        <v>223</v>
      </c>
      <c r="BP15" s="96" t="s">
        <v>223</v>
      </c>
      <c r="BQ15" s="96" t="s">
        <v>223</v>
      </c>
      <c r="BR15" s="96" t="s">
        <v>223</v>
      </c>
      <c r="BS15" s="96" t="s">
        <v>223</v>
      </c>
      <c r="BT15" s="96" t="s">
        <v>223</v>
      </c>
      <c r="BU15" s="96" t="s">
        <v>223</v>
      </c>
      <c r="BV15" s="96" t="s">
        <v>223</v>
      </c>
      <c r="BW15" s="96" t="s">
        <v>223</v>
      </c>
      <c r="BX15" s="96" t="s">
        <v>223</v>
      </c>
      <c r="BY15" s="96" t="s">
        <v>223</v>
      </c>
      <c r="BZ15" s="96" t="s">
        <v>223</v>
      </c>
      <c r="CA15" s="96" t="s">
        <v>223</v>
      </c>
      <c r="CB15" s="96" t="s">
        <v>223</v>
      </c>
      <c r="CC15" s="96" t="s">
        <v>223</v>
      </c>
      <c r="CD15" s="96" t="s">
        <v>223</v>
      </c>
      <c r="CE15" s="96" t="s">
        <v>223</v>
      </c>
      <c r="CF15" s="96" t="s">
        <v>223</v>
      </c>
      <c r="CG15" s="96" t="s">
        <v>223</v>
      </c>
      <c r="CH15" s="96" t="s">
        <v>223</v>
      </c>
      <c r="CI15" s="96" t="s">
        <v>223</v>
      </c>
      <c r="CJ15" s="96" t="s">
        <v>223</v>
      </c>
      <c r="CK15" s="96" t="s">
        <v>223</v>
      </c>
      <c r="CL15" s="96" t="s">
        <v>223</v>
      </c>
      <c r="CM15" s="96" t="s">
        <v>223</v>
      </c>
      <c r="CN15" s="96" t="s">
        <v>223</v>
      </c>
      <c r="CO15" s="96" t="s">
        <v>223</v>
      </c>
      <c r="CP15" s="96" t="s">
        <v>223</v>
      </c>
      <c r="CQ15" s="96" t="s">
        <v>223</v>
      </c>
      <c r="CR15" s="96" t="s">
        <v>223</v>
      </c>
      <c r="CS15" s="96" t="s">
        <v>223</v>
      </c>
      <c r="CT15" s="96" t="s">
        <v>223</v>
      </c>
      <c r="CU15" s="96" t="s">
        <v>223</v>
      </c>
      <c r="CV15" s="96" t="s">
        <v>223</v>
      </c>
      <c r="CW15" s="96" t="s">
        <v>223</v>
      </c>
      <c r="CX15" s="96" t="s">
        <v>223</v>
      </c>
      <c r="CY15" s="96" t="s">
        <v>223</v>
      </c>
      <c r="CZ15" s="96" t="s">
        <v>223</v>
      </c>
      <c r="DA15" s="96" t="s">
        <v>223</v>
      </c>
      <c r="DB15" s="96" t="s">
        <v>223</v>
      </c>
      <c r="DC15" s="96" t="s">
        <v>223</v>
      </c>
      <c r="DD15" s="96" t="s">
        <v>223</v>
      </c>
      <c r="DE15" s="96" t="s">
        <v>223</v>
      </c>
      <c r="DF15" s="96" t="s">
        <v>223</v>
      </c>
      <c r="DG15" s="96" t="s">
        <v>223</v>
      </c>
      <c r="DH15" s="96" t="s">
        <v>223</v>
      </c>
      <c r="DI15" s="96" t="s">
        <v>223</v>
      </c>
      <c r="DJ15" s="96" t="s">
        <v>223</v>
      </c>
      <c r="DK15" s="96" t="s">
        <v>223</v>
      </c>
      <c r="DL15" s="96" t="s">
        <v>223</v>
      </c>
      <c r="DM15" s="96" t="s">
        <v>223</v>
      </c>
      <c r="DN15" s="96" t="s">
        <v>223</v>
      </c>
      <c r="DO15" s="96" t="s">
        <v>223</v>
      </c>
      <c r="DP15" s="96" t="s">
        <v>223</v>
      </c>
      <c r="DQ15" s="96" t="s">
        <v>223</v>
      </c>
      <c r="DR15" s="96" t="s">
        <v>223</v>
      </c>
      <c r="DS15" s="96" t="s">
        <v>223</v>
      </c>
      <c r="DT15" s="96" t="s">
        <v>223</v>
      </c>
      <c r="DU15" s="96" t="s">
        <v>223</v>
      </c>
      <c r="DV15" s="96" t="s">
        <v>223</v>
      </c>
      <c r="DW15" s="96" t="s">
        <v>223</v>
      </c>
      <c r="DX15" s="96" t="s">
        <v>223</v>
      </c>
      <c r="DY15" s="96" t="s">
        <v>223</v>
      </c>
      <c r="DZ15" s="96" t="s">
        <v>223</v>
      </c>
      <c r="EA15" s="96" t="s">
        <v>223</v>
      </c>
      <c r="EB15" s="96" t="s">
        <v>223</v>
      </c>
      <c r="EC15" s="96" t="s">
        <v>223</v>
      </c>
      <c r="ED15" s="96" t="s">
        <v>223</v>
      </c>
      <c r="EE15" s="96" t="s">
        <v>223</v>
      </c>
      <c r="EF15" s="96" t="s">
        <v>223</v>
      </c>
      <c r="EG15" s="96" t="s">
        <v>223</v>
      </c>
      <c r="EH15" s="96" t="s">
        <v>223</v>
      </c>
      <c r="EI15" s="96" t="s">
        <v>223</v>
      </c>
      <c r="EJ15" s="96" t="s">
        <v>223</v>
      </c>
      <c r="EK15" s="96" t="s">
        <v>223</v>
      </c>
      <c r="EL15" s="96" t="s">
        <v>223</v>
      </c>
      <c r="EM15" s="96" t="s">
        <v>223</v>
      </c>
      <c r="EN15" s="96" t="s">
        <v>223</v>
      </c>
      <c r="EO15" s="96" t="s">
        <v>223</v>
      </c>
      <c r="EP15" s="96" t="s">
        <v>223</v>
      </c>
      <c r="EQ15" s="96" t="s">
        <v>223</v>
      </c>
      <c r="ER15" s="96" t="s">
        <v>223</v>
      </c>
      <c r="ES15" s="96" t="s">
        <v>223</v>
      </c>
      <c r="ET15" s="96" t="s">
        <v>223</v>
      </c>
      <c r="EU15" s="96" t="s">
        <v>223</v>
      </c>
      <c r="EV15" s="96" t="s">
        <v>223</v>
      </c>
      <c r="EW15" s="96" t="s">
        <v>223</v>
      </c>
      <c r="EX15" s="96" t="s">
        <v>223</v>
      </c>
      <c r="EY15" s="96" t="s">
        <v>223</v>
      </c>
      <c r="EZ15" s="96" t="s">
        <v>223</v>
      </c>
      <c r="FA15" s="96" t="s">
        <v>223</v>
      </c>
      <c r="FB15" s="96" t="s">
        <v>223</v>
      </c>
      <c r="FC15" s="96" t="s">
        <v>223</v>
      </c>
      <c r="FD15" s="96" t="s">
        <v>223</v>
      </c>
      <c r="FE15" s="96" t="s">
        <v>223</v>
      </c>
      <c r="FF15" s="96" t="s">
        <v>223</v>
      </c>
      <c r="FG15" s="96" t="s">
        <v>223</v>
      </c>
      <c r="FH15" s="96" t="s">
        <v>223</v>
      </c>
      <c r="FI15" s="96" t="s">
        <v>223</v>
      </c>
      <c r="FJ15" s="96" t="s">
        <v>223</v>
      </c>
      <c r="FK15" s="96" t="s">
        <v>223</v>
      </c>
      <c r="FL15" s="96" t="s">
        <v>223</v>
      </c>
      <c r="FM15" s="96" t="s">
        <v>223</v>
      </c>
      <c r="FN15" s="96" t="s">
        <v>223</v>
      </c>
      <c r="FO15" s="96" t="s">
        <v>223</v>
      </c>
      <c r="FP15" s="96" t="s">
        <v>223</v>
      </c>
      <c r="FQ15" s="96" t="s">
        <v>223</v>
      </c>
      <c r="FR15" s="96" t="s">
        <v>223</v>
      </c>
      <c r="FS15" s="96" t="s">
        <v>223</v>
      </c>
      <c r="FT15" s="96" t="s">
        <v>223</v>
      </c>
      <c r="FU15" s="96" t="s">
        <v>223</v>
      </c>
      <c r="FV15" s="96" t="s">
        <v>223</v>
      </c>
      <c r="FW15" s="96" t="s">
        <v>223</v>
      </c>
      <c r="FX15" s="96" t="s">
        <v>223</v>
      </c>
      <c r="FY15" s="96" t="s">
        <v>223</v>
      </c>
      <c r="FZ15" s="96" t="s">
        <v>223</v>
      </c>
      <c r="GA15" s="96" t="s">
        <v>223</v>
      </c>
      <c r="GB15" s="96" t="s">
        <v>223</v>
      </c>
      <c r="GC15" s="96" t="s">
        <v>223</v>
      </c>
      <c r="GD15" s="96" t="s">
        <v>223</v>
      </c>
      <c r="GE15" s="96" t="s">
        <v>223</v>
      </c>
      <c r="GF15" s="96" t="s">
        <v>223</v>
      </c>
      <c r="GG15" s="96" t="s">
        <v>223</v>
      </c>
      <c r="GH15" s="96" t="s">
        <v>223</v>
      </c>
      <c r="GI15" s="96" t="s">
        <v>223</v>
      </c>
      <c r="GJ15" s="96" t="s">
        <v>223</v>
      </c>
      <c r="GK15" s="96" t="s">
        <v>223</v>
      </c>
      <c r="GL15" s="96" t="s">
        <v>223</v>
      </c>
      <c r="GM15" s="96" t="s">
        <v>223</v>
      </c>
      <c r="GN15" s="96" t="s">
        <v>223</v>
      </c>
      <c r="GO15" s="96" t="s">
        <v>223</v>
      </c>
      <c r="GP15" s="96" t="s">
        <v>223</v>
      </c>
      <c r="GQ15" s="96" t="s">
        <v>223</v>
      </c>
      <c r="GR15" s="96" t="s">
        <v>223</v>
      </c>
      <c r="GS15" s="96" t="s">
        <v>223</v>
      </c>
      <c r="GT15" s="96" t="s">
        <v>223</v>
      </c>
      <c r="GU15" s="96" t="s">
        <v>223</v>
      </c>
      <c r="GV15" s="96" t="s">
        <v>223</v>
      </c>
      <c r="GW15" s="96" t="s">
        <v>223</v>
      </c>
      <c r="GX15" s="96" t="s">
        <v>223</v>
      </c>
      <c r="GY15" s="96" t="s">
        <v>223</v>
      </c>
      <c r="GZ15" s="96" t="s">
        <v>223</v>
      </c>
      <c r="HA15" s="96" t="s">
        <v>223</v>
      </c>
      <c r="HB15" s="96" t="s">
        <v>223</v>
      </c>
      <c r="HC15" s="96" t="s">
        <v>223</v>
      </c>
      <c r="HD15" s="96" t="s">
        <v>223</v>
      </c>
      <c r="HE15" s="96" t="s">
        <v>223</v>
      </c>
      <c r="HF15" s="96" t="s">
        <v>223</v>
      </c>
      <c r="HG15" s="96" t="s">
        <v>223</v>
      </c>
      <c r="HH15" s="96" t="s">
        <v>223</v>
      </c>
      <c r="HI15" s="96" t="s">
        <v>223</v>
      </c>
      <c r="HJ15" s="96" t="s">
        <v>223</v>
      </c>
      <c r="HK15" s="96" t="s">
        <v>223</v>
      </c>
      <c r="HL15" s="96" t="s">
        <v>223</v>
      </c>
      <c r="HM15" s="96" t="s">
        <v>223</v>
      </c>
      <c r="HN15" s="96" t="s">
        <v>223</v>
      </c>
      <c r="HO15" s="96" t="s">
        <v>223</v>
      </c>
      <c r="HP15" s="96" t="s">
        <v>223</v>
      </c>
      <c r="HQ15" s="96" t="s">
        <v>223</v>
      </c>
      <c r="HR15" s="96" t="s">
        <v>223</v>
      </c>
      <c r="HS15" s="96" t="s">
        <v>223</v>
      </c>
      <c r="HT15" s="96" t="s">
        <v>223</v>
      </c>
      <c r="HU15" s="96" t="s">
        <v>223</v>
      </c>
      <c r="HV15" s="96" t="s">
        <v>223</v>
      </c>
      <c r="HW15" s="96" t="s">
        <v>223</v>
      </c>
      <c r="HX15" s="96" t="s">
        <v>223</v>
      </c>
      <c r="HY15" s="96" t="s">
        <v>223</v>
      </c>
      <c r="HZ15" s="96" t="s">
        <v>223</v>
      </c>
      <c r="IA15" s="96" t="s">
        <v>223</v>
      </c>
      <c r="IB15" s="96" t="s">
        <v>223</v>
      </c>
      <c r="IC15" s="96" t="s">
        <v>223</v>
      </c>
      <c r="ID15" s="96" t="s">
        <v>223</v>
      </c>
      <c r="IE15" s="96" t="s">
        <v>223</v>
      </c>
      <c r="IF15" s="96" t="s">
        <v>223</v>
      </c>
      <c r="IG15" s="96" t="s">
        <v>223</v>
      </c>
      <c r="IH15" s="96" t="s">
        <v>223</v>
      </c>
      <c r="II15" s="96" t="s">
        <v>223</v>
      </c>
      <c r="IJ15" s="96" t="s">
        <v>223</v>
      </c>
      <c r="IK15" s="96" t="s">
        <v>223</v>
      </c>
      <c r="IL15" s="96" t="s">
        <v>223</v>
      </c>
      <c r="IM15" s="96" t="s">
        <v>223</v>
      </c>
      <c r="IN15" s="96" t="s">
        <v>223</v>
      </c>
      <c r="IO15" s="96" t="s">
        <v>223</v>
      </c>
      <c r="IP15" s="96" t="s">
        <v>223</v>
      </c>
      <c r="IQ15" s="96" t="s">
        <v>223</v>
      </c>
      <c r="IR15" s="96" t="s">
        <v>223</v>
      </c>
      <c r="IS15" s="96" t="s">
        <v>223</v>
      </c>
      <c r="IT15" s="96" t="s">
        <v>223</v>
      </c>
      <c r="IU15" s="96" t="s">
        <v>223</v>
      </c>
      <c r="IV15" s="96" t="s">
        <v>223</v>
      </c>
      <c r="IW15" s="96" t="s">
        <v>223</v>
      </c>
      <c r="IX15" s="96" t="s">
        <v>223</v>
      </c>
      <c r="IY15" s="96" t="s">
        <v>223</v>
      </c>
      <c r="IZ15" s="96" t="s">
        <v>223</v>
      </c>
      <c r="JA15" s="96" t="s">
        <v>223</v>
      </c>
      <c r="JB15" s="96" t="s">
        <v>223</v>
      </c>
      <c r="JC15" s="96" t="s">
        <v>223</v>
      </c>
      <c r="JD15" s="96" t="s">
        <v>223</v>
      </c>
      <c r="JE15" s="96" t="s">
        <v>223</v>
      </c>
      <c r="JF15" s="96" t="s">
        <v>223</v>
      </c>
      <c r="JG15" s="96" t="s">
        <v>223</v>
      </c>
      <c r="JH15" s="96" t="s">
        <v>223</v>
      </c>
      <c r="JI15" s="96" t="s">
        <v>223</v>
      </c>
      <c r="JJ15" s="96" t="s">
        <v>223</v>
      </c>
      <c r="JK15" s="96" t="s">
        <v>223</v>
      </c>
      <c r="JL15" s="96" t="s">
        <v>223</v>
      </c>
      <c r="JM15" s="96" t="s">
        <v>223</v>
      </c>
      <c r="JN15" s="96" t="s">
        <v>223</v>
      </c>
      <c r="JO15" s="96" t="s">
        <v>223</v>
      </c>
      <c r="JP15" s="96" t="s">
        <v>223</v>
      </c>
      <c r="JQ15" s="96" t="s">
        <v>223</v>
      </c>
      <c r="JR15" s="96" t="s">
        <v>223</v>
      </c>
      <c r="JS15" s="96" t="s">
        <v>223</v>
      </c>
      <c r="JT15" s="96" t="s">
        <v>223</v>
      </c>
      <c r="JU15" s="96" t="s">
        <v>223</v>
      </c>
      <c r="JV15" s="96" t="s">
        <v>223</v>
      </c>
      <c r="JW15" s="96" t="s">
        <v>223</v>
      </c>
      <c r="JX15" s="96" t="s">
        <v>223</v>
      </c>
      <c r="JY15" s="96" t="s">
        <v>223</v>
      </c>
      <c r="JZ15" s="96" t="s">
        <v>223</v>
      </c>
      <c r="KA15" s="96" t="s">
        <v>223</v>
      </c>
      <c r="KB15" s="96" t="s">
        <v>223</v>
      </c>
      <c r="KC15" s="96" t="s">
        <v>223</v>
      </c>
      <c r="KD15" s="96" t="s">
        <v>223</v>
      </c>
      <c r="KE15" s="96" t="s">
        <v>223</v>
      </c>
      <c r="KF15" s="96" t="s">
        <v>223</v>
      </c>
      <c r="KG15" s="96" t="s">
        <v>223</v>
      </c>
      <c r="KH15" s="96" t="s">
        <v>223</v>
      </c>
      <c r="KI15" s="96" t="s">
        <v>223</v>
      </c>
      <c r="KJ15" s="96" t="s">
        <v>223</v>
      </c>
      <c r="KK15" s="96" t="s">
        <v>223</v>
      </c>
      <c r="KL15" s="96" t="s">
        <v>223</v>
      </c>
      <c r="KM15" s="96" t="s">
        <v>223</v>
      </c>
      <c r="KN15" s="96" t="s">
        <v>223</v>
      </c>
      <c r="KO15" s="96" t="s">
        <v>223</v>
      </c>
      <c r="KP15" s="96" t="s">
        <v>223</v>
      </c>
      <c r="KQ15" s="96" t="s">
        <v>223</v>
      </c>
      <c r="KR15" s="96" t="s">
        <v>223</v>
      </c>
      <c r="KS15" s="96" t="s">
        <v>223</v>
      </c>
      <c r="KT15" s="96" t="s">
        <v>223</v>
      </c>
      <c r="KU15" s="96" t="s">
        <v>223</v>
      </c>
      <c r="KV15" s="96" t="s">
        <v>223</v>
      </c>
      <c r="KW15" s="96" t="s">
        <v>223</v>
      </c>
      <c r="KX15" s="96" t="s">
        <v>223</v>
      </c>
      <c r="KY15" s="96" t="s">
        <v>223</v>
      </c>
      <c r="KZ15" s="96" t="s">
        <v>223</v>
      </c>
      <c r="LA15" s="96" t="s">
        <v>223</v>
      </c>
      <c r="LB15" s="96" t="s">
        <v>223</v>
      </c>
      <c r="LC15" s="96" t="s">
        <v>223</v>
      </c>
      <c r="LD15" s="96" t="s">
        <v>223</v>
      </c>
      <c r="LE15" s="96" t="s">
        <v>223</v>
      </c>
      <c r="LF15" s="96" t="s">
        <v>223</v>
      </c>
      <c r="LG15" s="96" t="s">
        <v>223</v>
      </c>
      <c r="LH15" s="96" t="s">
        <v>223</v>
      </c>
      <c r="LI15" s="96" t="s">
        <v>223</v>
      </c>
      <c r="LJ15" s="96" t="s">
        <v>223</v>
      </c>
      <c r="LK15" s="96" t="s">
        <v>223</v>
      </c>
      <c r="LL15" s="96" t="s">
        <v>223</v>
      </c>
      <c r="LM15" s="96" t="s">
        <v>223</v>
      </c>
      <c r="LN15" s="96" t="s">
        <v>223</v>
      </c>
      <c r="LO15" s="96" t="s">
        <v>223</v>
      </c>
      <c r="LP15" s="96" t="s">
        <v>223</v>
      </c>
      <c r="LQ15" s="96" t="s">
        <v>223</v>
      </c>
      <c r="LR15" s="96" t="s">
        <v>223</v>
      </c>
      <c r="LS15" s="96" t="s">
        <v>223</v>
      </c>
      <c r="LT15" s="96" t="s">
        <v>223</v>
      </c>
      <c r="LU15" s="96" t="s">
        <v>223</v>
      </c>
      <c r="LV15" s="96" t="s">
        <v>223</v>
      </c>
      <c r="LW15" s="96" t="s">
        <v>223</v>
      </c>
      <c r="LX15" s="96" t="s">
        <v>223</v>
      </c>
      <c r="LY15" s="96" t="s">
        <v>223</v>
      </c>
    </row>
    <row r="16" spans="1:337" x14ac:dyDescent="0.35">
      <c r="A16" s="26" t="s">
        <v>27</v>
      </c>
      <c r="B16" s="96" t="s">
        <v>223</v>
      </c>
      <c r="C16" s="96" t="s">
        <v>223</v>
      </c>
      <c r="D16" s="96" t="s">
        <v>223</v>
      </c>
      <c r="E16" s="96" t="s">
        <v>223</v>
      </c>
      <c r="F16" s="96" t="s">
        <v>223</v>
      </c>
      <c r="G16" s="96" t="s">
        <v>223</v>
      </c>
      <c r="H16" s="96" t="s">
        <v>223</v>
      </c>
      <c r="I16" s="96" t="s">
        <v>223</v>
      </c>
      <c r="J16" s="96" t="s">
        <v>223</v>
      </c>
      <c r="K16" s="96" t="s">
        <v>223</v>
      </c>
      <c r="L16" s="96" t="s">
        <v>223</v>
      </c>
      <c r="M16" s="96" t="s">
        <v>223</v>
      </c>
      <c r="N16" s="96" t="s">
        <v>223</v>
      </c>
      <c r="O16" s="96" t="s">
        <v>223</v>
      </c>
      <c r="P16" s="96" t="s">
        <v>223</v>
      </c>
      <c r="Q16" s="96" t="s">
        <v>223</v>
      </c>
      <c r="R16" s="96" t="s">
        <v>223</v>
      </c>
      <c r="S16" s="96" t="s">
        <v>223</v>
      </c>
      <c r="T16" s="96" t="s">
        <v>223</v>
      </c>
      <c r="U16" s="96" t="s">
        <v>223</v>
      </c>
      <c r="V16" s="96" t="s">
        <v>223</v>
      </c>
      <c r="W16" s="96" t="s">
        <v>223</v>
      </c>
      <c r="X16" s="96" t="s">
        <v>223</v>
      </c>
      <c r="Y16" s="96" t="s">
        <v>223</v>
      </c>
      <c r="Z16" s="96" t="s">
        <v>223</v>
      </c>
      <c r="AA16" s="96" t="s">
        <v>223</v>
      </c>
      <c r="AB16" s="96" t="s">
        <v>223</v>
      </c>
      <c r="AC16" s="96" t="s">
        <v>223</v>
      </c>
      <c r="AD16" s="96" t="s">
        <v>223</v>
      </c>
      <c r="AE16" s="96" t="s">
        <v>223</v>
      </c>
      <c r="AF16" s="96" t="s">
        <v>223</v>
      </c>
      <c r="AG16" s="96" t="s">
        <v>223</v>
      </c>
      <c r="AH16" s="96" t="s">
        <v>223</v>
      </c>
      <c r="AI16" s="96" t="s">
        <v>223</v>
      </c>
      <c r="AJ16" s="96" t="s">
        <v>223</v>
      </c>
      <c r="AK16" s="96" t="s">
        <v>223</v>
      </c>
      <c r="AL16" s="96" t="s">
        <v>223</v>
      </c>
      <c r="AM16" s="96" t="s">
        <v>223</v>
      </c>
      <c r="AN16" s="96" t="s">
        <v>223</v>
      </c>
      <c r="AO16" s="96" t="s">
        <v>223</v>
      </c>
      <c r="AP16" s="96" t="s">
        <v>223</v>
      </c>
      <c r="AQ16" s="96" t="s">
        <v>223</v>
      </c>
      <c r="AR16" s="96" t="s">
        <v>223</v>
      </c>
      <c r="AS16" s="96" t="s">
        <v>223</v>
      </c>
      <c r="AT16" s="96" t="s">
        <v>223</v>
      </c>
      <c r="AU16" s="96" t="s">
        <v>223</v>
      </c>
      <c r="AV16" s="96" t="s">
        <v>223</v>
      </c>
      <c r="AW16" s="96" t="s">
        <v>223</v>
      </c>
      <c r="AX16" s="96" t="s">
        <v>223</v>
      </c>
      <c r="AY16" s="96" t="s">
        <v>223</v>
      </c>
      <c r="AZ16" s="96" t="s">
        <v>223</v>
      </c>
      <c r="BA16" s="96" t="s">
        <v>223</v>
      </c>
      <c r="BB16" s="96" t="s">
        <v>223</v>
      </c>
      <c r="BC16" s="96" t="s">
        <v>223</v>
      </c>
      <c r="BD16" s="96" t="s">
        <v>223</v>
      </c>
      <c r="BE16" s="96" t="s">
        <v>223</v>
      </c>
      <c r="BF16" s="96" t="s">
        <v>223</v>
      </c>
      <c r="BG16" s="96" t="s">
        <v>223</v>
      </c>
      <c r="BH16" s="96" t="s">
        <v>223</v>
      </c>
      <c r="BI16" s="96" t="s">
        <v>223</v>
      </c>
      <c r="BJ16" s="96" t="s">
        <v>223</v>
      </c>
      <c r="BK16" s="96" t="s">
        <v>223</v>
      </c>
      <c r="BL16" s="96" t="s">
        <v>223</v>
      </c>
      <c r="BM16" s="96" t="s">
        <v>223</v>
      </c>
      <c r="BN16" s="96" t="s">
        <v>223</v>
      </c>
      <c r="BO16" s="96" t="s">
        <v>223</v>
      </c>
      <c r="BP16" s="96" t="s">
        <v>223</v>
      </c>
      <c r="BQ16" s="96" t="s">
        <v>223</v>
      </c>
      <c r="BR16" s="96" t="s">
        <v>223</v>
      </c>
      <c r="BS16" s="96" t="s">
        <v>223</v>
      </c>
      <c r="BT16" s="96" t="s">
        <v>223</v>
      </c>
      <c r="BU16" s="96" t="s">
        <v>223</v>
      </c>
      <c r="BV16" s="96" t="s">
        <v>223</v>
      </c>
      <c r="BW16" s="96" t="s">
        <v>223</v>
      </c>
      <c r="BX16" s="96" t="s">
        <v>223</v>
      </c>
      <c r="BY16" s="96" t="s">
        <v>223</v>
      </c>
      <c r="BZ16" s="96" t="s">
        <v>223</v>
      </c>
      <c r="CA16" s="96" t="s">
        <v>223</v>
      </c>
      <c r="CB16" s="96" t="s">
        <v>223</v>
      </c>
      <c r="CC16" s="96" t="s">
        <v>223</v>
      </c>
      <c r="CD16" s="96" t="s">
        <v>223</v>
      </c>
      <c r="CE16" s="96" t="s">
        <v>223</v>
      </c>
      <c r="CF16" s="96" t="s">
        <v>223</v>
      </c>
      <c r="CG16" s="96" t="s">
        <v>223</v>
      </c>
      <c r="CH16" s="96" t="s">
        <v>223</v>
      </c>
      <c r="CI16" s="96" t="s">
        <v>223</v>
      </c>
      <c r="CJ16" s="96" t="s">
        <v>223</v>
      </c>
      <c r="CK16" s="96" t="s">
        <v>223</v>
      </c>
      <c r="CL16" s="96" t="s">
        <v>223</v>
      </c>
      <c r="CM16" s="96" t="s">
        <v>223</v>
      </c>
      <c r="CN16" s="96" t="s">
        <v>223</v>
      </c>
      <c r="CO16" s="96" t="s">
        <v>223</v>
      </c>
      <c r="CP16" s="96" t="s">
        <v>223</v>
      </c>
      <c r="CQ16" s="96" t="s">
        <v>223</v>
      </c>
      <c r="CR16" s="96" t="s">
        <v>223</v>
      </c>
      <c r="CS16" s="96" t="s">
        <v>223</v>
      </c>
      <c r="CT16" s="96" t="s">
        <v>223</v>
      </c>
      <c r="CU16" s="96" t="s">
        <v>223</v>
      </c>
      <c r="CV16" s="96" t="s">
        <v>223</v>
      </c>
      <c r="CW16" s="96" t="s">
        <v>223</v>
      </c>
      <c r="CX16" s="96" t="s">
        <v>223</v>
      </c>
      <c r="CY16" s="96" t="s">
        <v>223</v>
      </c>
      <c r="CZ16" s="96" t="s">
        <v>223</v>
      </c>
      <c r="DA16" s="96" t="s">
        <v>223</v>
      </c>
      <c r="DB16" s="96" t="s">
        <v>223</v>
      </c>
      <c r="DC16" s="96" t="s">
        <v>223</v>
      </c>
      <c r="DD16" s="96" t="s">
        <v>223</v>
      </c>
      <c r="DE16" s="96" t="s">
        <v>223</v>
      </c>
      <c r="DF16" s="96" t="s">
        <v>223</v>
      </c>
      <c r="DG16" s="96" t="s">
        <v>223</v>
      </c>
      <c r="DH16" s="96" t="s">
        <v>223</v>
      </c>
      <c r="DI16" s="96" t="s">
        <v>223</v>
      </c>
      <c r="DJ16" s="96" t="s">
        <v>223</v>
      </c>
      <c r="DK16" s="96" t="s">
        <v>223</v>
      </c>
      <c r="DL16" s="96" t="s">
        <v>223</v>
      </c>
      <c r="DM16" s="96" t="s">
        <v>223</v>
      </c>
      <c r="DN16" s="96" t="s">
        <v>223</v>
      </c>
      <c r="DO16" s="96" t="s">
        <v>223</v>
      </c>
      <c r="DP16" s="96" t="s">
        <v>223</v>
      </c>
      <c r="DQ16" s="96" t="s">
        <v>223</v>
      </c>
      <c r="DR16" s="96" t="s">
        <v>223</v>
      </c>
      <c r="DS16" s="96" t="s">
        <v>223</v>
      </c>
      <c r="DT16" s="96" t="s">
        <v>223</v>
      </c>
      <c r="DU16" s="96" t="s">
        <v>223</v>
      </c>
      <c r="DV16" s="96" t="s">
        <v>223</v>
      </c>
      <c r="DW16" s="96" t="s">
        <v>223</v>
      </c>
      <c r="DX16" s="96" t="s">
        <v>223</v>
      </c>
      <c r="DY16" s="96" t="s">
        <v>223</v>
      </c>
      <c r="DZ16" s="96" t="s">
        <v>223</v>
      </c>
      <c r="EA16" s="96" t="s">
        <v>223</v>
      </c>
      <c r="EB16" s="96" t="s">
        <v>223</v>
      </c>
      <c r="EC16" s="96" t="s">
        <v>223</v>
      </c>
      <c r="ED16" s="96" t="s">
        <v>223</v>
      </c>
      <c r="EE16" s="96" t="s">
        <v>223</v>
      </c>
      <c r="EF16" s="96" t="s">
        <v>223</v>
      </c>
      <c r="EG16" s="96" t="s">
        <v>223</v>
      </c>
      <c r="EH16" s="96" t="s">
        <v>223</v>
      </c>
      <c r="EI16" s="96" t="s">
        <v>223</v>
      </c>
      <c r="EJ16" s="96" t="s">
        <v>223</v>
      </c>
      <c r="EK16" s="96" t="s">
        <v>223</v>
      </c>
      <c r="EL16" s="96" t="s">
        <v>223</v>
      </c>
      <c r="EM16" s="96" t="s">
        <v>223</v>
      </c>
      <c r="EN16" s="96" t="s">
        <v>223</v>
      </c>
      <c r="EO16" s="96" t="s">
        <v>223</v>
      </c>
      <c r="EP16" s="96" t="s">
        <v>223</v>
      </c>
      <c r="EQ16" s="96" t="s">
        <v>223</v>
      </c>
      <c r="ER16" s="96" t="s">
        <v>223</v>
      </c>
      <c r="ES16" s="96" t="s">
        <v>223</v>
      </c>
      <c r="ET16" s="96" t="s">
        <v>223</v>
      </c>
      <c r="EU16" s="96" t="s">
        <v>223</v>
      </c>
      <c r="EV16" s="96" t="s">
        <v>223</v>
      </c>
      <c r="EW16" s="96" t="s">
        <v>223</v>
      </c>
      <c r="EX16" s="96" t="s">
        <v>223</v>
      </c>
      <c r="EY16" s="96" t="s">
        <v>223</v>
      </c>
      <c r="EZ16" s="96" t="s">
        <v>223</v>
      </c>
      <c r="FA16" s="96" t="s">
        <v>223</v>
      </c>
      <c r="FB16" s="96" t="s">
        <v>223</v>
      </c>
      <c r="FC16" s="96" t="s">
        <v>223</v>
      </c>
      <c r="FD16" s="96" t="s">
        <v>223</v>
      </c>
      <c r="FE16" s="96" t="s">
        <v>223</v>
      </c>
      <c r="FF16" s="96" t="s">
        <v>223</v>
      </c>
      <c r="FG16" s="96" t="s">
        <v>223</v>
      </c>
      <c r="FH16" s="96" t="s">
        <v>223</v>
      </c>
      <c r="FI16" s="96" t="s">
        <v>223</v>
      </c>
      <c r="FJ16" s="96" t="s">
        <v>223</v>
      </c>
      <c r="FK16" s="96" t="s">
        <v>223</v>
      </c>
      <c r="FL16" s="96" t="s">
        <v>223</v>
      </c>
      <c r="FM16" s="96" t="s">
        <v>223</v>
      </c>
      <c r="FN16" s="96" t="s">
        <v>223</v>
      </c>
      <c r="FO16" s="96" t="s">
        <v>223</v>
      </c>
      <c r="FP16" s="96" t="s">
        <v>223</v>
      </c>
      <c r="FQ16" s="96" t="s">
        <v>223</v>
      </c>
      <c r="FR16" s="96" t="s">
        <v>223</v>
      </c>
      <c r="FS16" s="96" t="s">
        <v>223</v>
      </c>
      <c r="FT16" s="96" t="s">
        <v>223</v>
      </c>
      <c r="FU16" s="96" t="s">
        <v>223</v>
      </c>
      <c r="FV16" s="96" t="s">
        <v>223</v>
      </c>
      <c r="FW16" s="96" t="s">
        <v>223</v>
      </c>
      <c r="FX16" s="96" t="s">
        <v>223</v>
      </c>
      <c r="FY16" s="96" t="s">
        <v>223</v>
      </c>
      <c r="FZ16" s="96" t="s">
        <v>223</v>
      </c>
      <c r="GA16" s="96" t="s">
        <v>223</v>
      </c>
      <c r="GB16" s="96" t="s">
        <v>223</v>
      </c>
      <c r="GC16" s="96" t="s">
        <v>223</v>
      </c>
      <c r="GD16" s="96" t="s">
        <v>223</v>
      </c>
      <c r="GE16" s="96" t="s">
        <v>223</v>
      </c>
      <c r="GF16" s="96" t="s">
        <v>223</v>
      </c>
      <c r="GG16" s="96" t="s">
        <v>223</v>
      </c>
      <c r="GH16" s="96" t="s">
        <v>223</v>
      </c>
      <c r="GI16" s="96" t="s">
        <v>223</v>
      </c>
      <c r="GJ16" s="96" t="s">
        <v>223</v>
      </c>
      <c r="GK16" s="96" t="s">
        <v>223</v>
      </c>
      <c r="GL16" s="96" t="s">
        <v>223</v>
      </c>
      <c r="GM16" s="96" t="s">
        <v>223</v>
      </c>
      <c r="GN16" s="96" t="s">
        <v>223</v>
      </c>
      <c r="GO16" s="96" t="s">
        <v>223</v>
      </c>
      <c r="GP16" s="96" t="s">
        <v>223</v>
      </c>
      <c r="GQ16" s="96" t="s">
        <v>223</v>
      </c>
      <c r="GR16" s="96" t="s">
        <v>223</v>
      </c>
      <c r="GS16" s="96" t="s">
        <v>223</v>
      </c>
      <c r="GT16" s="96" t="s">
        <v>223</v>
      </c>
      <c r="GU16" s="96" t="s">
        <v>223</v>
      </c>
      <c r="GV16" s="96" t="s">
        <v>223</v>
      </c>
      <c r="GW16" s="96" t="s">
        <v>223</v>
      </c>
      <c r="GX16" s="96" t="s">
        <v>223</v>
      </c>
      <c r="GY16" s="96" t="s">
        <v>223</v>
      </c>
      <c r="GZ16" s="96" t="s">
        <v>223</v>
      </c>
      <c r="HA16" s="96" t="s">
        <v>223</v>
      </c>
      <c r="HB16" s="96" t="s">
        <v>223</v>
      </c>
      <c r="HC16" s="96" t="s">
        <v>223</v>
      </c>
      <c r="HD16" s="96" t="s">
        <v>223</v>
      </c>
      <c r="HE16" s="96" t="s">
        <v>223</v>
      </c>
      <c r="HF16" s="96" t="s">
        <v>223</v>
      </c>
      <c r="HG16" s="96" t="s">
        <v>223</v>
      </c>
      <c r="HH16" s="96" t="s">
        <v>223</v>
      </c>
      <c r="HI16" s="96" t="s">
        <v>223</v>
      </c>
      <c r="HJ16" s="96" t="s">
        <v>223</v>
      </c>
      <c r="HK16" s="96" t="s">
        <v>223</v>
      </c>
      <c r="HL16" s="96" t="s">
        <v>223</v>
      </c>
      <c r="HM16" s="96" t="s">
        <v>223</v>
      </c>
      <c r="HN16" s="96" t="s">
        <v>223</v>
      </c>
      <c r="HO16" s="96" t="s">
        <v>223</v>
      </c>
      <c r="HP16" s="96" t="s">
        <v>223</v>
      </c>
      <c r="HQ16" s="96" t="s">
        <v>223</v>
      </c>
      <c r="HR16" s="96" t="s">
        <v>223</v>
      </c>
      <c r="HS16" s="96" t="s">
        <v>223</v>
      </c>
      <c r="HT16" s="96" t="s">
        <v>223</v>
      </c>
      <c r="HU16" s="96" t="s">
        <v>223</v>
      </c>
      <c r="HV16" s="96" t="s">
        <v>223</v>
      </c>
      <c r="HW16" s="96" t="s">
        <v>223</v>
      </c>
      <c r="HX16" s="96" t="s">
        <v>223</v>
      </c>
      <c r="HY16" s="96" t="s">
        <v>223</v>
      </c>
      <c r="HZ16" s="96" t="s">
        <v>223</v>
      </c>
      <c r="IA16" s="96" t="s">
        <v>223</v>
      </c>
      <c r="IB16" s="96" t="s">
        <v>223</v>
      </c>
      <c r="IC16" s="96" t="s">
        <v>223</v>
      </c>
      <c r="ID16" s="96" t="s">
        <v>223</v>
      </c>
      <c r="IE16" s="96" t="s">
        <v>223</v>
      </c>
      <c r="IF16" s="96" t="s">
        <v>223</v>
      </c>
      <c r="IG16" s="96" t="s">
        <v>223</v>
      </c>
      <c r="IH16" s="96" t="s">
        <v>223</v>
      </c>
      <c r="II16" s="96" t="s">
        <v>223</v>
      </c>
      <c r="IJ16" s="96" t="s">
        <v>223</v>
      </c>
      <c r="IK16" s="96" t="s">
        <v>223</v>
      </c>
      <c r="IL16" s="96" t="s">
        <v>223</v>
      </c>
      <c r="IM16" s="96" t="s">
        <v>223</v>
      </c>
      <c r="IN16" s="96" t="s">
        <v>223</v>
      </c>
      <c r="IO16" s="96" t="s">
        <v>223</v>
      </c>
      <c r="IP16" s="96" t="s">
        <v>223</v>
      </c>
      <c r="IQ16" s="96" t="s">
        <v>223</v>
      </c>
      <c r="IR16" s="96" t="s">
        <v>223</v>
      </c>
      <c r="IS16" s="96" t="s">
        <v>223</v>
      </c>
      <c r="IT16" s="96" t="s">
        <v>223</v>
      </c>
      <c r="IU16" s="96" t="s">
        <v>223</v>
      </c>
      <c r="IV16" s="96" t="s">
        <v>223</v>
      </c>
      <c r="IW16" s="96" t="s">
        <v>223</v>
      </c>
      <c r="IX16" s="96" t="s">
        <v>223</v>
      </c>
      <c r="IY16" s="96" t="s">
        <v>223</v>
      </c>
      <c r="IZ16" s="96" t="s">
        <v>223</v>
      </c>
      <c r="JA16" s="96" t="s">
        <v>223</v>
      </c>
      <c r="JB16" s="96" t="s">
        <v>223</v>
      </c>
      <c r="JC16" s="96" t="s">
        <v>223</v>
      </c>
      <c r="JD16" s="96" t="s">
        <v>223</v>
      </c>
      <c r="JE16" s="96" t="s">
        <v>223</v>
      </c>
      <c r="JF16" s="96" t="s">
        <v>223</v>
      </c>
      <c r="JG16" s="96" t="s">
        <v>223</v>
      </c>
      <c r="JH16" s="96" t="s">
        <v>223</v>
      </c>
      <c r="JI16" s="96" t="s">
        <v>223</v>
      </c>
      <c r="JJ16" s="96" t="s">
        <v>223</v>
      </c>
      <c r="JK16" s="96" t="s">
        <v>223</v>
      </c>
      <c r="JL16" s="96" t="s">
        <v>223</v>
      </c>
      <c r="JM16" s="96" t="s">
        <v>223</v>
      </c>
      <c r="JN16" s="96" t="s">
        <v>223</v>
      </c>
      <c r="JO16" s="96" t="s">
        <v>223</v>
      </c>
      <c r="JP16" s="96" t="s">
        <v>223</v>
      </c>
      <c r="JQ16" s="96" t="s">
        <v>223</v>
      </c>
      <c r="JR16" s="96" t="s">
        <v>223</v>
      </c>
      <c r="JS16" s="96" t="s">
        <v>223</v>
      </c>
      <c r="JT16" s="96" t="s">
        <v>223</v>
      </c>
      <c r="JU16" s="96" t="s">
        <v>223</v>
      </c>
      <c r="JV16" s="96" t="s">
        <v>223</v>
      </c>
      <c r="JW16" s="96" t="s">
        <v>223</v>
      </c>
      <c r="JX16" s="96" t="s">
        <v>223</v>
      </c>
      <c r="JY16" s="96" t="s">
        <v>223</v>
      </c>
      <c r="JZ16" s="96" t="s">
        <v>223</v>
      </c>
      <c r="KA16" s="96" t="s">
        <v>223</v>
      </c>
      <c r="KB16" s="96" t="s">
        <v>223</v>
      </c>
      <c r="KC16" s="96" t="s">
        <v>223</v>
      </c>
      <c r="KD16" s="96" t="s">
        <v>223</v>
      </c>
      <c r="KE16" s="96" t="s">
        <v>223</v>
      </c>
      <c r="KF16" s="96" t="s">
        <v>223</v>
      </c>
      <c r="KG16" s="96" t="s">
        <v>223</v>
      </c>
      <c r="KH16" s="96" t="s">
        <v>223</v>
      </c>
      <c r="KI16" s="96" t="s">
        <v>223</v>
      </c>
      <c r="KJ16" s="96" t="s">
        <v>223</v>
      </c>
      <c r="KK16" s="96" t="s">
        <v>223</v>
      </c>
      <c r="KL16" s="96" t="s">
        <v>223</v>
      </c>
      <c r="KM16" s="96" t="s">
        <v>223</v>
      </c>
      <c r="KN16" s="96" t="s">
        <v>223</v>
      </c>
      <c r="KO16" s="96" t="s">
        <v>223</v>
      </c>
      <c r="KP16" s="96" t="s">
        <v>223</v>
      </c>
      <c r="KQ16" s="96" t="s">
        <v>223</v>
      </c>
      <c r="KR16" s="96" t="s">
        <v>223</v>
      </c>
      <c r="KS16" s="96" t="s">
        <v>223</v>
      </c>
      <c r="KT16" s="96" t="s">
        <v>223</v>
      </c>
      <c r="KU16" s="96" t="s">
        <v>223</v>
      </c>
      <c r="KV16" s="96" t="s">
        <v>223</v>
      </c>
      <c r="KW16" s="96" t="s">
        <v>223</v>
      </c>
      <c r="KX16" s="96" t="s">
        <v>223</v>
      </c>
      <c r="KY16" s="96" t="s">
        <v>223</v>
      </c>
      <c r="KZ16" s="96" t="s">
        <v>223</v>
      </c>
      <c r="LA16" s="96" t="s">
        <v>223</v>
      </c>
      <c r="LB16" s="96" t="s">
        <v>223</v>
      </c>
      <c r="LC16" s="96" t="s">
        <v>223</v>
      </c>
      <c r="LD16" s="96" t="s">
        <v>223</v>
      </c>
      <c r="LE16" s="96" t="s">
        <v>223</v>
      </c>
      <c r="LF16" s="96" t="s">
        <v>223</v>
      </c>
      <c r="LG16" s="96" t="s">
        <v>223</v>
      </c>
      <c r="LH16" s="96" t="s">
        <v>223</v>
      </c>
      <c r="LI16" s="96" t="s">
        <v>223</v>
      </c>
      <c r="LJ16" s="96" t="s">
        <v>223</v>
      </c>
      <c r="LK16" s="96" t="s">
        <v>223</v>
      </c>
      <c r="LL16" s="96" t="s">
        <v>223</v>
      </c>
      <c r="LM16" s="96" t="s">
        <v>223</v>
      </c>
      <c r="LN16" s="96" t="s">
        <v>223</v>
      </c>
      <c r="LO16" s="96" t="s">
        <v>223</v>
      </c>
      <c r="LP16" s="96" t="s">
        <v>223</v>
      </c>
      <c r="LQ16" s="96" t="s">
        <v>223</v>
      </c>
      <c r="LR16" s="96" t="s">
        <v>223</v>
      </c>
      <c r="LS16" s="96" t="s">
        <v>223</v>
      </c>
      <c r="LT16" s="96" t="s">
        <v>223</v>
      </c>
      <c r="LU16" s="96" t="s">
        <v>223</v>
      </c>
      <c r="LV16" s="96" t="s">
        <v>223</v>
      </c>
      <c r="LW16" s="96" t="s">
        <v>223</v>
      </c>
      <c r="LX16" s="96" t="s">
        <v>223</v>
      </c>
      <c r="LY16" s="96" t="s">
        <v>223</v>
      </c>
    </row>
    <row r="17" spans="1:337" x14ac:dyDescent="0.35">
      <c r="A17" s="26" t="s">
        <v>28</v>
      </c>
      <c r="B17" s="96" t="s">
        <v>223</v>
      </c>
      <c r="C17" s="96" t="s">
        <v>223</v>
      </c>
      <c r="D17" s="96" t="s">
        <v>223</v>
      </c>
      <c r="E17" s="96" t="s">
        <v>223</v>
      </c>
      <c r="F17" s="96" t="s">
        <v>223</v>
      </c>
      <c r="G17" s="96" t="s">
        <v>223</v>
      </c>
      <c r="H17" s="96" t="s">
        <v>223</v>
      </c>
      <c r="I17" s="96" t="s">
        <v>223</v>
      </c>
      <c r="J17" s="96" t="s">
        <v>223</v>
      </c>
      <c r="K17" s="96" t="s">
        <v>223</v>
      </c>
      <c r="L17" s="96" t="s">
        <v>223</v>
      </c>
      <c r="M17" s="96" t="s">
        <v>223</v>
      </c>
      <c r="N17" s="96" t="s">
        <v>223</v>
      </c>
      <c r="O17" s="96" t="s">
        <v>223</v>
      </c>
      <c r="P17" s="96" t="s">
        <v>223</v>
      </c>
      <c r="Q17" s="96" t="s">
        <v>223</v>
      </c>
      <c r="R17" s="96" t="s">
        <v>223</v>
      </c>
      <c r="S17" s="96" t="s">
        <v>223</v>
      </c>
      <c r="T17" s="96" t="s">
        <v>223</v>
      </c>
      <c r="U17" s="96" t="s">
        <v>223</v>
      </c>
      <c r="V17" s="96" t="s">
        <v>223</v>
      </c>
      <c r="W17" s="96" t="s">
        <v>223</v>
      </c>
      <c r="X17" s="96" t="s">
        <v>223</v>
      </c>
      <c r="Y17" s="96" t="s">
        <v>223</v>
      </c>
      <c r="Z17" s="96" t="s">
        <v>223</v>
      </c>
      <c r="AA17" s="96" t="s">
        <v>223</v>
      </c>
      <c r="AB17" s="96" t="s">
        <v>223</v>
      </c>
      <c r="AC17" s="96" t="s">
        <v>223</v>
      </c>
      <c r="AD17" s="96" t="s">
        <v>223</v>
      </c>
      <c r="AE17" s="96" t="s">
        <v>223</v>
      </c>
      <c r="AF17" s="96" t="s">
        <v>223</v>
      </c>
      <c r="AG17" s="96" t="s">
        <v>223</v>
      </c>
      <c r="AH17" s="96" t="s">
        <v>223</v>
      </c>
      <c r="AI17" s="96" t="s">
        <v>223</v>
      </c>
      <c r="AJ17" s="96" t="s">
        <v>223</v>
      </c>
      <c r="AK17" s="96" t="s">
        <v>223</v>
      </c>
      <c r="AL17" s="96" t="s">
        <v>223</v>
      </c>
      <c r="AM17" s="96" t="s">
        <v>223</v>
      </c>
      <c r="AN17" s="96" t="s">
        <v>223</v>
      </c>
      <c r="AO17" s="96" t="s">
        <v>223</v>
      </c>
      <c r="AP17" s="96" t="s">
        <v>223</v>
      </c>
      <c r="AQ17" s="96" t="s">
        <v>223</v>
      </c>
      <c r="AR17" s="96" t="s">
        <v>223</v>
      </c>
      <c r="AS17" s="96" t="s">
        <v>223</v>
      </c>
      <c r="AT17" s="96" t="s">
        <v>223</v>
      </c>
      <c r="AU17" s="96" t="s">
        <v>223</v>
      </c>
      <c r="AV17" s="96" t="s">
        <v>223</v>
      </c>
      <c r="AW17" s="96" t="s">
        <v>223</v>
      </c>
      <c r="AX17" s="96" t="s">
        <v>223</v>
      </c>
      <c r="AY17" s="96" t="s">
        <v>223</v>
      </c>
      <c r="AZ17" s="96" t="s">
        <v>223</v>
      </c>
      <c r="BA17" s="96" t="s">
        <v>223</v>
      </c>
      <c r="BB17" s="96" t="s">
        <v>223</v>
      </c>
      <c r="BC17" s="96" t="s">
        <v>223</v>
      </c>
      <c r="BD17" s="96" t="s">
        <v>223</v>
      </c>
      <c r="BE17" s="96" t="s">
        <v>223</v>
      </c>
      <c r="BF17" s="96" t="s">
        <v>223</v>
      </c>
      <c r="BG17" s="96" t="s">
        <v>223</v>
      </c>
      <c r="BH17" s="96" t="s">
        <v>223</v>
      </c>
      <c r="BI17" s="96" t="s">
        <v>223</v>
      </c>
      <c r="BJ17" s="96" t="s">
        <v>223</v>
      </c>
      <c r="BK17" s="96" t="s">
        <v>223</v>
      </c>
      <c r="BL17" s="96" t="s">
        <v>223</v>
      </c>
      <c r="BM17" s="96" t="s">
        <v>223</v>
      </c>
      <c r="BN17" s="96" t="s">
        <v>223</v>
      </c>
      <c r="BO17" s="96" t="s">
        <v>223</v>
      </c>
      <c r="BP17" s="96" t="s">
        <v>223</v>
      </c>
      <c r="BQ17" s="96" t="s">
        <v>223</v>
      </c>
      <c r="BR17" s="96" t="s">
        <v>223</v>
      </c>
      <c r="BS17" s="96" t="s">
        <v>223</v>
      </c>
      <c r="BT17" s="96" t="s">
        <v>223</v>
      </c>
      <c r="BU17" s="96" t="s">
        <v>223</v>
      </c>
      <c r="BV17" s="96" t="s">
        <v>223</v>
      </c>
      <c r="BW17" s="96" t="s">
        <v>223</v>
      </c>
      <c r="BX17" s="96" t="s">
        <v>223</v>
      </c>
      <c r="BY17" s="96" t="s">
        <v>223</v>
      </c>
      <c r="BZ17" s="96" t="s">
        <v>223</v>
      </c>
      <c r="CA17" s="96" t="s">
        <v>223</v>
      </c>
      <c r="CB17" s="96" t="s">
        <v>223</v>
      </c>
      <c r="CC17" s="96" t="s">
        <v>223</v>
      </c>
      <c r="CD17" s="96" t="s">
        <v>223</v>
      </c>
      <c r="CE17" s="96" t="s">
        <v>223</v>
      </c>
      <c r="CF17" s="96" t="s">
        <v>223</v>
      </c>
      <c r="CG17" s="96" t="s">
        <v>223</v>
      </c>
      <c r="CH17" s="96" t="s">
        <v>223</v>
      </c>
      <c r="CI17" s="96" t="s">
        <v>223</v>
      </c>
      <c r="CJ17" s="96" t="s">
        <v>223</v>
      </c>
      <c r="CK17" s="96" t="s">
        <v>223</v>
      </c>
      <c r="CL17" s="96" t="s">
        <v>223</v>
      </c>
      <c r="CM17" s="96" t="s">
        <v>223</v>
      </c>
      <c r="CN17" s="96" t="s">
        <v>223</v>
      </c>
      <c r="CO17" s="96" t="s">
        <v>223</v>
      </c>
      <c r="CP17" s="96" t="s">
        <v>223</v>
      </c>
      <c r="CQ17" s="96" t="s">
        <v>223</v>
      </c>
      <c r="CR17" s="96" t="s">
        <v>223</v>
      </c>
      <c r="CS17" s="96" t="s">
        <v>223</v>
      </c>
      <c r="CT17" s="96" t="s">
        <v>223</v>
      </c>
      <c r="CU17" s="96" t="s">
        <v>223</v>
      </c>
      <c r="CV17" s="96" t="s">
        <v>223</v>
      </c>
      <c r="CW17" s="96" t="s">
        <v>223</v>
      </c>
      <c r="CX17" s="96" t="s">
        <v>223</v>
      </c>
      <c r="CY17" s="96" t="s">
        <v>223</v>
      </c>
      <c r="CZ17" s="96" t="s">
        <v>223</v>
      </c>
      <c r="DA17" s="96" t="s">
        <v>223</v>
      </c>
      <c r="DB17" s="96" t="s">
        <v>223</v>
      </c>
      <c r="DC17" s="96" t="s">
        <v>223</v>
      </c>
      <c r="DD17" s="96" t="s">
        <v>223</v>
      </c>
      <c r="DE17" s="96" t="s">
        <v>223</v>
      </c>
      <c r="DF17" s="96" t="s">
        <v>223</v>
      </c>
      <c r="DG17" s="96" t="s">
        <v>223</v>
      </c>
      <c r="DH17" s="96" t="s">
        <v>223</v>
      </c>
      <c r="DI17" s="96" t="s">
        <v>223</v>
      </c>
      <c r="DJ17" s="96" t="s">
        <v>223</v>
      </c>
      <c r="DK17" s="96" t="s">
        <v>223</v>
      </c>
      <c r="DL17" s="96" t="s">
        <v>223</v>
      </c>
      <c r="DM17" s="96" t="s">
        <v>223</v>
      </c>
      <c r="DN17" s="96" t="s">
        <v>223</v>
      </c>
      <c r="DO17" s="96" t="s">
        <v>223</v>
      </c>
      <c r="DP17" s="96" t="s">
        <v>223</v>
      </c>
      <c r="DQ17" s="96" t="s">
        <v>223</v>
      </c>
      <c r="DR17" s="96" t="s">
        <v>223</v>
      </c>
      <c r="DS17" s="96" t="s">
        <v>223</v>
      </c>
      <c r="DT17" s="96" t="s">
        <v>223</v>
      </c>
      <c r="DU17" s="96" t="s">
        <v>223</v>
      </c>
      <c r="DV17" s="96" t="s">
        <v>223</v>
      </c>
      <c r="DW17" s="96" t="s">
        <v>223</v>
      </c>
      <c r="DX17" s="96" t="s">
        <v>223</v>
      </c>
      <c r="DY17" s="96" t="s">
        <v>223</v>
      </c>
      <c r="DZ17" s="96" t="s">
        <v>223</v>
      </c>
      <c r="EA17" s="96" t="s">
        <v>223</v>
      </c>
      <c r="EB17" s="96" t="s">
        <v>223</v>
      </c>
      <c r="EC17" s="96" t="s">
        <v>223</v>
      </c>
      <c r="ED17" s="96" t="s">
        <v>223</v>
      </c>
      <c r="EE17" s="96" t="s">
        <v>223</v>
      </c>
      <c r="EF17" s="96" t="s">
        <v>223</v>
      </c>
      <c r="EG17" s="96" t="s">
        <v>223</v>
      </c>
      <c r="EH17" s="96" t="s">
        <v>223</v>
      </c>
      <c r="EI17" s="96" t="s">
        <v>223</v>
      </c>
      <c r="EJ17" s="96" t="s">
        <v>223</v>
      </c>
      <c r="EK17" s="96" t="s">
        <v>223</v>
      </c>
      <c r="EL17" s="96" t="s">
        <v>223</v>
      </c>
      <c r="EM17" s="96" t="s">
        <v>223</v>
      </c>
      <c r="EN17" s="96" t="s">
        <v>223</v>
      </c>
      <c r="EO17" s="96" t="s">
        <v>223</v>
      </c>
      <c r="EP17" s="96" t="s">
        <v>223</v>
      </c>
      <c r="EQ17" s="96" t="s">
        <v>223</v>
      </c>
      <c r="ER17" s="96" t="s">
        <v>223</v>
      </c>
      <c r="ES17" s="96" t="s">
        <v>223</v>
      </c>
      <c r="ET17" s="96" t="s">
        <v>223</v>
      </c>
      <c r="EU17" s="96" t="s">
        <v>223</v>
      </c>
      <c r="EV17" s="96" t="s">
        <v>223</v>
      </c>
      <c r="EW17" s="96" t="s">
        <v>223</v>
      </c>
      <c r="EX17" s="96" t="s">
        <v>223</v>
      </c>
      <c r="EY17" s="96" t="s">
        <v>223</v>
      </c>
      <c r="EZ17" s="96" t="s">
        <v>223</v>
      </c>
      <c r="FA17" s="96" t="s">
        <v>223</v>
      </c>
      <c r="FB17" s="96" t="s">
        <v>223</v>
      </c>
      <c r="FC17" s="96" t="s">
        <v>223</v>
      </c>
      <c r="FD17" s="96" t="s">
        <v>223</v>
      </c>
      <c r="FE17" s="96" t="s">
        <v>223</v>
      </c>
      <c r="FF17" s="96" t="s">
        <v>223</v>
      </c>
      <c r="FG17" s="96" t="s">
        <v>223</v>
      </c>
      <c r="FH17" s="96" t="s">
        <v>223</v>
      </c>
      <c r="FI17" s="96" t="s">
        <v>223</v>
      </c>
      <c r="FJ17" s="96" t="s">
        <v>223</v>
      </c>
      <c r="FK17" s="96" t="s">
        <v>223</v>
      </c>
      <c r="FL17" s="96" t="s">
        <v>223</v>
      </c>
      <c r="FM17" s="96" t="s">
        <v>223</v>
      </c>
      <c r="FN17" s="96" t="s">
        <v>223</v>
      </c>
      <c r="FO17" s="96" t="s">
        <v>223</v>
      </c>
      <c r="FP17" s="96" t="s">
        <v>223</v>
      </c>
      <c r="FQ17" s="96" t="s">
        <v>223</v>
      </c>
      <c r="FR17" s="96" t="s">
        <v>223</v>
      </c>
      <c r="FS17" s="96" t="s">
        <v>223</v>
      </c>
      <c r="FT17" s="96" t="s">
        <v>223</v>
      </c>
      <c r="FU17" s="96" t="s">
        <v>223</v>
      </c>
      <c r="FV17" s="96" t="s">
        <v>223</v>
      </c>
      <c r="FW17" s="96" t="s">
        <v>223</v>
      </c>
      <c r="FX17" s="96" t="s">
        <v>223</v>
      </c>
      <c r="FY17" s="96" t="s">
        <v>223</v>
      </c>
      <c r="FZ17" s="96" t="s">
        <v>223</v>
      </c>
      <c r="GA17" s="96" t="s">
        <v>223</v>
      </c>
      <c r="GB17" s="96" t="s">
        <v>223</v>
      </c>
      <c r="GC17" s="96" t="s">
        <v>223</v>
      </c>
      <c r="GD17" s="96" t="s">
        <v>223</v>
      </c>
      <c r="GE17" s="96" t="s">
        <v>223</v>
      </c>
      <c r="GF17" s="96" t="s">
        <v>223</v>
      </c>
      <c r="GG17" s="96" t="s">
        <v>223</v>
      </c>
      <c r="GH17" s="96" t="s">
        <v>223</v>
      </c>
      <c r="GI17" s="96" t="s">
        <v>223</v>
      </c>
      <c r="GJ17" s="96" t="s">
        <v>223</v>
      </c>
      <c r="GK17" s="96" t="s">
        <v>223</v>
      </c>
      <c r="GL17" s="96" t="s">
        <v>223</v>
      </c>
      <c r="GM17" s="96" t="s">
        <v>223</v>
      </c>
      <c r="GN17" s="96" t="s">
        <v>223</v>
      </c>
      <c r="GO17" s="96" t="s">
        <v>223</v>
      </c>
      <c r="GP17" s="96" t="s">
        <v>223</v>
      </c>
      <c r="GQ17" s="96" t="s">
        <v>223</v>
      </c>
      <c r="GR17" s="96" t="s">
        <v>223</v>
      </c>
      <c r="GS17" s="96" t="s">
        <v>223</v>
      </c>
      <c r="GT17" s="96" t="s">
        <v>223</v>
      </c>
      <c r="GU17" s="96" t="s">
        <v>223</v>
      </c>
      <c r="GV17" s="96" t="s">
        <v>223</v>
      </c>
      <c r="GW17" s="96" t="s">
        <v>223</v>
      </c>
      <c r="GX17" s="96" t="s">
        <v>223</v>
      </c>
      <c r="GY17" s="96" t="s">
        <v>223</v>
      </c>
      <c r="GZ17" s="96" t="s">
        <v>223</v>
      </c>
      <c r="HA17" s="96" t="s">
        <v>223</v>
      </c>
      <c r="HB17" s="96" t="s">
        <v>223</v>
      </c>
      <c r="HC17" s="96" t="s">
        <v>223</v>
      </c>
      <c r="HD17" s="96" t="s">
        <v>223</v>
      </c>
      <c r="HE17" s="96" t="s">
        <v>223</v>
      </c>
      <c r="HF17" s="96" t="s">
        <v>223</v>
      </c>
      <c r="HG17" s="96" t="s">
        <v>223</v>
      </c>
      <c r="HH17" s="96" t="s">
        <v>223</v>
      </c>
      <c r="HI17" s="96" t="s">
        <v>223</v>
      </c>
      <c r="HJ17" s="96" t="s">
        <v>223</v>
      </c>
      <c r="HK17" s="96" t="s">
        <v>223</v>
      </c>
      <c r="HL17" s="96" t="s">
        <v>223</v>
      </c>
      <c r="HM17" s="96" t="s">
        <v>223</v>
      </c>
      <c r="HN17" s="96" t="s">
        <v>223</v>
      </c>
      <c r="HO17" s="96" t="s">
        <v>223</v>
      </c>
      <c r="HP17" s="96" t="s">
        <v>223</v>
      </c>
      <c r="HQ17" s="96" t="s">
        <v>223</v>
      </c>
      <c r="HR17" s="96" t="s">
        <v>223</v>
      </c>
      <c r="HS17" s="96" t="s">
        <v>223</v>
      </c>
      <c r="HT17" s="96" t="s">
        <v>223</v>
      </c>
      <c r="HU17" s="96" t="s">
        <v>223</v>
      </c>
      <c r="HV17" s="96" t="s">
        <v>223</v>
      </c>
      <c r="HW17" s="96" t="s">
        <v>223</v>
      </c>
      <c r="HX17" s="96" t="s">
        <v>223</v>
      </c>
      <c r="HY17" s="96" t="s">
        <v>223</v>
      </c>
      <c r="HZ17" s="96" t="s">
        <v>223</v>
      </c>
      <c r="IA17" s="96" t="s">
        <v>223</v>
      </c>
      <c r="IB17" s="96" t="s">
        <v>223</v>
      </c>
      <c r="IC17" s="96" t="s">
        <v>223</v>
      </c>
      <c r="ID17" s="96" t="s">
        <v>223</v>
      </c>
      <c r="IE17" s="96" t="s">
        <v>223</v>
      </c>
      <c r="IF17" s="96" t="s">
        <v>223</v>
      </c>
      <c r="IG17" s="96" t="s">
        <v>223</v>
      </c>
      <c r="IH17" s="96" t="s">
        <v>223</v>
      </c>
      <c r="II17" s="96" t="s">
        <v>223</v>
      </c>
      <c r="IJ17" s="96" t="s">
        <v>223</v>
      </c>
      <c r="IK17" s="96" t="s">
        <v>223</v>
      </c>
      <c r="IL17" s="96" t="s">
        <v>223</v>
      </c>
      <c r="IM17" s="96" t="s">
        <v>223</v>
      </c>
      <c r="IN17" s="96" t="s">
        <v>223</v>
      </c>
      <c r="IO17" s="96" t="s">
        <v>223</v>
      </c>
      <c r="IP17" s="96" t="s">
        <v>223</v>
      </c>
      <c r="IQ17" s="96" t="s">
        <v>223</v>
      </c>
      <c r="IR17" s="96" t="s">
        <v>223</v>
      </c>
      <c r="IS17" s="96" t="s">
        <v>223</v>
      </c>
      <c r="IT17" s="96" t="s">
        <v>223</v>
      </c>
      <c r="IU17" s="96" t="s">
        <v>223</v>
      </c>
      <c r="IV17" s="96" t="s">
        <v>223</v>
      </c>
      <c r="IW17" s="96" t="s">
        <v>223</v>
      </c>
      <c r="IX17" s="96" t="s">
        <v>223</v>
      </c>
      <c r="IY17" s="96" t="s">
        <v>223</v>
      </c>
      <c r="IZ17" s="96" t="s">
        <v>223</v>
      </c>
      <c r="JA17" s="96" t="s">
        <v>223</v>
      </c>
      <c r="JB17" s="96" t="s">
        <v>223</v>
      </c>
      <c r="JC17" s="96" t="s">
        <v>223</v>
      </c>
      <c r="JD17" s="96" t="s">
        <v>223</v>
      </c>
      <c r="JE17" s="96" t="s">
        <v>223</v>
      </c>
      <c r="JF17" s="96" t="s">
        <v>223</v>
      </c>
      <c r="JG17" s="96" t="s">
        <v>223</v>
      </c>
      <c r="JH17" s="96" t="s">
        <v>223</v>
      </c>
      <c r="JI17" s="96" t="s">
        <v>223</v>
      </c>
      <c r="JJ17" s="96" t="s">
        <v>223</v>
      </c>
      <c r="JK17" s="96" t="s">
        <v>223</v>
      </c>
      <c r="JL17" s="96" t="s">
        <v>223</v>
      </c>
      <c r="JM17" s="96" t="s">
        <v>223</v>
      </c>
      <c r="JN17" s="96" t="s">
        <v>223</v>
      </c>
      <c r="JO17" s="96" t="s">
        <v>223</v>
      </c>
      <c r="JP17" s="96" t="s">
        <v>223</v>
      </c>
      <c r="JQ17" s="96" t="s">
        <v>223</v>
      </c>
      <c r="JR17" s="96" t="s">
        <v>223</v>
      </c>
      <c r="JS17" s="96" t="s">
        <v>223</v>
      </c>
      <c r="JT17" s="96" t="s">
        <v>223</v>
      </c>
      <c r="JU17" s="96" t="s">
        <v>223</v>
      </c>
      <c r="JV17" s="96" t="s">
        <v>223</v>
      </c>
      <c r="JW17" s="96" t="s">
        <v>223</v>
      </c>
      <c r="JX17" s="96" t="s">
        <v>223</v>
      </c>
      <c r="JY17" s="96" t="s">
        <v>223</v>
      </c>
      <c r="JZ17" s="96" t="s">
        <v>223</v>
      </c>
      <c r="KA17" s="96" t="s">
        <v>223</v>
      </c>
      <c r="KB17" s="96" t="s">
        <v>223</v>
      </c>
      <c r="KC17" s="96" t="s">
        <v>223</v>
      </c>
      <c r="KD17" s="96" t="s">
        <v>223</v>
      </c>
      <c r="KE17" s="96" t="s">
        <v>223</v>
      </c>
      <c r="KF17" s="96" t="s">
        <v>223</v>
      </c>
      <c r="KG17" s="96" t="s">
        <v>223</v>
      </c>
      <c r="KH17" s="96" t="s">
        <v>223</v>
      </c>
      <c r="KI17" s="96" t="s">
        <v>223</v>
      </c>
      <c r="KJ17" s="96" t="s">
        <v>223</v>
      </c>
      <c r="KK17" s="96" t="s">
        <v>223</v>
      </c>
      <c r="KL17" s="96" t="s">
        <v>223</v>
      </c>
      <c r="KM17" s="96" t="s">
        <v>223</v>
      </c>
      <c r="KN17" s="96" t="s">
        <v>223</v>
      </c>
      <c r="KO17" s="96" t="s">
        <v>223</v>
      </c>
      <c r="KP17" s="96" t="s">
        <v>223</v>
      </c>
      <c r="KQ17" s="96" t="s">
        <v>223</v>
      </c>
      <c r="KR17" s="96" t="s">
        <v>223</v>
      </c>
      <c r="KS17" s="96" t="s">
        <v>223</v>
      </c>
      <c r="KT17" s="96" t="s">
        <v>223</v>
      </c>
      <c r="KU17" s="96" t="s">
        <v>223</v>
      </c>
      <c r="KV17" s="96" t="s">
        <v>223</v>
      </c>
      <c r="KW17" s="96" t="s">
        <v>223</v>
      </c>
      <c r="KX17" s="96" t="s">
        <v>223</v>
      </c>
      <c r="KY17" s="96" t="s">
        <v>223</v>
      </c>
      <c r="KZ17" s="96" t="s">
        <v>223</v>
      </c>
      <c r="LA17" s="96" t="s">
        <v>223</v>
      </c>
      <c r="LB17" s="96" t="s">
        <v>223</v>
      </c>
      <c r="LC17" s="96" t="s">
        <v>223</v>
      </c>
      <c r="LD17" s="96" t="s">
        <v>223</v>
      </c>
      <c r="LE17" s="96" t="s">
        <v>223</v>
      </c>
      <c r="LF17" s="96" t="s">
        <v>223</v>
      </c>
      <c r="LG17" s="96" t="s">
        <v>223</v>
      </c>
      <c r="LH17" s="96" t="s">
        <v>223</v>
      </c>
      <c r="LI17" s="96" t="s">
        <v>223</v>
      </c>
      <c r="LJ17" s="96" t="s">
        <v>223</v>
      </c>
      <c r="LK17" s="96" t="s">
        <v>223</v>
      </c>
      <c r="LL17" s="96" t="s">
        <v>223</v>
      </c>
      <c r="LM17" s="96" t="s">
        <v>223</v>
      </c>
      <c r="LN17" s="96" t="s">
        <v>223</v>
      </c>
      <c r="LO17" s="96" t="s">
        <v>223</v>
      </c>
      <c r="LP17" s="96" t="s">
        <v>223</v>
      </c>
      <c r="LQ17" s="96" t="s">
        <v>223</v>
      </c>
      <c r="LR17" s="96" t="s">
        <v>223</v>
      </c>
      <c r="LS17" s="96" t="s">
        <v>223</v>
      </c>
      <c r="LT17" s="96" t="s">
        <v>223</v>
      </c>
      <c r="LU17" s="96" t="s">
        <v>223</v>
      </c>
      <c r="LV17" s="96" t="s">
        <v>223</v>
      </c>
      <c r="LW17" s="96" t="s">
        <v>223</v>
      </c>
      <c r="LX17" s="96" t="s">
        <v>223</v>
      </c>
      <c r="LY17" s="96" t="s">
        <v>223</v>
      </c>
    </row>
    <row r="18" spans="1:337" x14ac:dyDescent="0.35">
      <c r="A18" s="26" t="s">
        <v>30</v>
      </c>
      <c r="B18" s="96" t="s">
        <v>223</v>
      </c>
      <c r="C18" s="96" t="s">
        <v>223</v>
      </c>
      <c r="D18" s="96" t="s">
        <v>223</v>
      </c>
      <c r="E18" s="96" t="s">
        <v>223</v>
      </c>
      <c r="F18" s="96" t="s">
        <v>223</v>
      </c>
      <c r="G18" s="96" t="s">
        <v>223</v>
      </c>
      <c r="H18" s="96" t="s">
        <v>223</v>
      </c>
      <c r="I18" s="96" t="s">
        <v>223</v>
      </c>
      <c r="J18" s="96" t="s">
        <v>223</v>
      </c>
      <c r="K18" s="96" t="s">
        <v>223</v>
      </c>
      <c r="L18" s="96" t="s">
        <v>223</v>
      </c>
      <c r="M18" s="96" t="s">
        <v>223</v>
      </c>
      <c r="N18" s="96" t="s">
        <v>223</v>
      </c>
      <c r="O18" s="96" t="s">
        <v>223</v>
      </c>
      <c r="P18" s="96" t="s">
        <v>223</v>
      </c>
      <c r="Q18" s="96" t="s">
        <v>223</v>
      </c>
      <c r="R18" s="96" t="s">
        <v>223</v>
      </c>
      <c r="S18" s="96" t="s">
        <v>223</v>
      </c>
      <c r="T18" s="96" t="s">
        <v>223</v>
      </c>
      <c r="U18" s="96" t="s">
        <v>223</v>
      </c>
      <c r="V18" s="96" t="s">
        <v>223</v>
      </c>
      <c r="W18" s="96" t="s">
        <v>223</v>
      </c>
      <c r="X18" s="96" t="s">
        <v>223</v>
      </c>
      <c r="Y18" s="96" t="s">
        <v>223</v>
      </c>
      <c r="Z18" s="96" t="s">
        <v>223</v>
      </c>
      <c r="AA18" s="96" t="s">
        <v>223</v>
      </c>
      <c r="AB18" s="96" t="s">
        <v>223</v>
      </c>
      <c r="AC18" s="96" t="s">
        <v>223</v>
      </c>
      <c r="AD18" s="96" t="s">
        <v>223</v>
      </c>
      <c r="AE18" s="96" t="s">
        <v>223</v>
      </c>
      <c r="AF18" s="96" t="s">
        <v>223</v>
      </c>
      <c r="AG18" s="96" t="s">
        <v>223</v>
      </c>
      <c r="AH18" s="96" t="s">
        <v>223</v>
      </c>
      <c r="AI18" s="96" t="s">
        <v>223</v>
      </c>
      <c r="AJ18" s="96" t="s">
        <v>223</v>
      </c>
      <c r="AK18" s="96" t="s">
        <v>223</v>
      </c>
      <c r="AL18" s="96" t="s">
        <v>223</v>
      </c>
      <c r="AM18" s="96" t="s">
        <v>223</v>
      </c>
      <c r="AN18" s="96" t="s">
        <v>223</v>
      </c>
      <c r="AO18" s="96" t="s">
        <v>223</v>
      </c>
      <c r="AP18" s="96" t="s">
        <v>223</v>
      </c>
      <c r="AQ18" s="96" t="s">
        <v>223</v>
      </c>
      <c r="AR18" s="96" t="s">
        <v>223</v>
      </c>
      <c r="AS18" s="96" t="s">
        <v>223</v>
      </c>
      <c r="AT18" s="96" t="s">
        <v>223</v>
      </c>
      <c r="AU18" s="96" t="s">
        <v>223</v>
      </c>
      <c r="AV18" s="96" t="s">
        <v>223</v>
      </c>
      <c r="AW18" s="96" t="s">
        <v>223</v>
      </c>
      <c r="AX18" s="96" t="s">
        <v>223</v>
      </c>
      <c r="AY18" s="96" t="s">
        <v>223</v>
      </c>
      <c r="AZ18" s="96" t="s">
        <v>223</v>
      </c>
      <c r="BA18" s="96" t="s">
        <v>223</v>
      </c>
      <c r="BB18" s="96" t="s">
        <v>223</v>
      </c>
      <c r="BC18" s="96" t="s">
        <v>223</v>
      </c>
      <c r="BD18" s="96" t="s">
        <v>223</v>
      </c>
      <c r="BE18" s="96" t="s">
        <v>223</v>
      </c>
      <c r="BF18" s="96" t="s">
        <v>223</v>
      </c>
      <c r="BG18" s="96" t="s">
        <v>223</v>
      </c>
      <c r="BH18" s="96" t="s">
        <v>223</v>
      </c>
      <c r="BI18" s="96" t="s">
        <v>223</v>
      </c>
      <c r="BJ18" s="96" t="s">
        <v>223</v>
      </c>
      <c r="BK18" s="96" t="s">
        <v>223</v>
      </c>
      <c r="BL18" s="96" t="s">
        <v>223</v>
      </c>
      <c r="BM18" s="96" t="s">
        <v>223</v>
      </c>
      <c r="BN18" s="96" t="s">
        <v>223</v>
      </c>
      <c r="BO18" s="96" t="s">
        <v>223</v>
      </c>
      <c r="BP18" s="96" t="s">
        <v>223</v>
      </c>
      <c r="BQ18" s="96" t="s">
        <v>223</v>
      </c>
      <c r="BR18" s="96" t="s">
        <v>223</v>
      </c>
      <c r="BS18" s="96" t="s">
        <v>223</v>
      </c>
      <c r="BT18" s="96" t="s">
        <v>223</v>
      </c>
      <c r="BU18" s="96" t="s">
        <v>223</v>
      </c>
      <c r="BV18" s="96" t="s">
        <v>223</v>
      </c>
      <c r="BW18" s="96" t="s">
        <v>223</v>
      </c>
      <c r="BX18" s="96" t="s">
        <v>223</v>
      </c>
      <c r="BY18" s="96" t="s">
        <v>223</v>
      </c>
      <c r="BZ18" s="96" t="s">
        <v>223</v>
      </c>
      <c r="CA18" s="96" t="s">
        <v>223</v>
      </c>
      <c r="CB18" s="96" t="s">
        <v>223</v>
      </c>
      <c r="CC18" s="96" t="s">
        <v>223</v>
      </c>
      <c r="CD18" s="96" t="s">
        <v>223</v>
      </c>
      <c r="CE18" s="96" t="s">
        <v>223</v>
      </c>
      <c r="CF18" s="96" t="s">
        <v>223</v>
      </c>
      <c r="CG18" s="96" t="s">
        <v>223</v>
      </c>
      <c r="CH18" s="96" t="s">
        <v>223</v>
      </c>
      <c r="CI18" s="96" t="s">
        <v>223</v>
      </c>
      <c r="CJ18" s="96" t="s">
        <v>223</v>
      </c>
      <c r="CK18" s="96" t="s">
        <v>223</v>
      </c>
      <c r="CL18" s="96" t="s">
        <v>223</v>
      </c>
      <c r="CM18" s="96" t="s">
        <v>223</v>
      </c>
      <c r="CN18" s="96" t="s">
        <v>223</v>
      </c>
      <c r="CO18" s="96" t="s">
        <v>223</v>
      </c>
      <c r="CP18" s="96" t="s">
        <v>223</v>
      </c>
      <c r="CQ18" s="96" t="s">
        <v>223</v>
      </c>
      <c r="CR18" s="96" t="s">
        <v>223</v>
      </c>
      <c r="CS18" s="96" t="s">
        <v>223</v>
      </c>
      <c r="CT18" s="96" t="s">
        <v>223</v>
      </c>
      <c r="CU18" s="96" t="s">
        <v>223</v>
      </c>
      <c r="CV18" s="96" t="s">
        <v>223</v>
      </c>
      <c r="CW18" s="96" t="s">
        <v>223</v>
      </c>
      <c r="CX18" s="96" t="s">
        <v>223</v>
      </c>
      <c r="CY18" s="96" t="s">
        <v>223</v>
      </c>
      <c r="CZ18" s="96" t="s">
        <v>223</v>
      </c>
      <c r="DA18" s="96" t="s">
        <v>223</v>
      </c>
      <c r="DB18" s="96" t="s">
        <v>223</v>
      </c>
      <c r="DC18" s="96" t="s">
        <v>223</v>
      </c>
      <c r="DD18" s="96" t="s">
        <v>223</v>
      </c>
      <c r="DE18" s="96" t="s">
        <v>223</v>
      </c>
      <c r="DF18" s="96" t="s">
        <v>223</v>
      </c>
      <c r="DG18" s="96" t="s">
        <v>223</v>
      </c>
      <c r="DH18" s="96" t="s">
        <v>223</v>
      </c>
      <c r="DI18" s="96" t="s">
        <v>223</v>
      </c>
      <c r="DJ18" s="96" t="s">
        <v>223</v>
      </c>
      <c r="DK18" s="96" t="s">
        <v>223</v>
      </c>
      <c r="DL18" s="96" t="s">
        <v>223</v>
      </c>
      <c r="DM18" s="96" t="s">
        <v>223</v>
      </c>
      <c r="DN18" s="96" t="s">
        <v>223</v>
      </c>
      <c r="DO18" s="96" t="s">
        <v>223</v>
      </c>
      <c r="DP18" s="96" t="s">
        <v>223</v>
      </c>
      <c r="DQ18" s="96" t="s">
        <v>223</v>
      </c>
      <c r="DR18" s="96" t="s">
        <v>223</v>
      </c>
      <c r="DS18" s="96" t="s">
        <v>223</v>
      </c>
      <c r="DT18" s="96" t="s">
        <v>223</v>
      </c>
      <c r="DU18" s="96" t="s">
        <v>223</v>
      </c>
      <c r="DV18" s="96" t="s">
        <v>223</v>
      </c>
      <c r="DW18" s="96" t="s">
        <v>223</v>
      </c>
      <c r="DX18" s="96" t="s">
        <v>223</v>
      </c>
      <c r="DY18" s="96" t="s">
        <v>223</v>
      </c>
      <c r="DZ18" s="96" t="s">
        <v>223</v>
      </c>
      <c r="EA18" s="96" t="s">
        <v>223</v>
      </c>
      <c r="EB18" s="96" t="s">
        <v>223</v>
      </c>
      <c r="EC18" s="96" t="s">
        <v>223</v>
      </c>
      <c r="ED18" s="96" t="s">
        <v>223</v>
      </c>
      <c r="EE18" s="96" t="s">
        <v>223</v>
      </c>
      <c r="EF18" s="96" t="s">
        <v>223</v>
      </c>
      <c r="EG18" s="96" t="s">
        <v>223</v>
      </c>
      <c r="EH18" s="96" t="s">
        <v>223</v>
      </c>
      <c r="EI18" s="96" t="s">
        <v>223</v>
      </c>
      <c r="EJ18" s="96" t="s">
        <v>223</v>
      </c>
      <c r="EK18" s="96" t="s">
        <v>223</v>
      </c>
      <c r="EL18" s="96" t="s">
        <v>223</v>
      </c>
      <c r="EM18" s="96" t="s">
        <v>223</v>
      </c>
      <c r="EN18" s="96" t="s">
        <v>223</v>
      </c>
      <c r="EO18" s="96" t="s">
        <v>223</v>
      </c>
      <c r="EP18" s="96" t="s">
        <v>223</v>
      </c>
      <c r="EQ18" s="96" t="s">
        <v>223</v>
      </c>
      <c r="ER18" s="96" t="s">
        <v>223</v>
      </c>
      <c r="ES18" s="96" t="s">
        <v>223</v>
      </c>
      <c r="ET18" s="96" t="s">
        <v>223</v>
      </c>
      <c r="EU18" s="96" t="s">
        <v>223</v>
      </c>
      <c r="EV18" s="96" t="s">
        <v>223</v>
      </c>
      <c r="EW18" s="96" t="s">
        <v>223</v>
      </c>
      <c r="EX18" s="96" t="s">
        <v>223</v>
      </c>
      <c r="EY18" s="96" t="s">
        <v>223</v>
      </c>
      <c r="EZ18" s="96" t="s">
        <v>223</v>
      </c>
      <c r="FA18" s="96" t="s">
        <v>223</v>
      </c>
      <c r="FB18" s="96" t="s">
        <v>223</v>
      </c>
      <c r="FC18" s="96" t="s">
        <v>223</v>
      </c>
      <c r="FD18" s="96" t="s">
        <v>223</v>
      </c>
      <c r="FE18" s="96" t="s">
        <v>223</v>
      </c>
      <c r="FF18" s="96" t="s">
        <v>223</v>
      </c>
      <c r="FG18" s="96" t="s">
        <v>223</v>
      </c>
      <c r="FH18" s="96" t="s">
        <v>223</v>
      </c>
      <c r="FI18" s="96" t="s">
        <v>223</v>
      </c>
      <c r="FJ18" s="96" t="s">
        <v>223</v>
      </c>
      <c r="FK18" s="96" t="s">
        <v>223</v>
      </c>
      <c r="FL18" s="96" t="s">
        <v>223</v>
      </c>
      <c r="FM18" s="96" t="s">
        <v>223</v>
      </c>
      <c r="FN18" s="96" t="s">
        <v>223</v>
      </c>
      <c r="FO18" s="96" t="s">
        <v>223</v>
      </c>
      <c r="FP18" s="96" t="s">
        <v>223</v>
      </c>
      <c r="FQ18" s="96" t="s">
        <v>223</v>
      </c>
      <c r="FR18" s="96" t="s">
        <v>223</v>
      </c>
      <c r="FS18" s="96" t="s">
        <v>223</v>
      </c>
      <c r="FT18" s="96" t="s">
        <v>223</v>
      </c>
      <c r="FU18" s="96" t="s">
        <v>223</v>
      </c>
      <c r="FV18" s="96" t="s">
        <v>223</v>
      </c>
      <c r="FW18" s="96" t="s">
        <v>223</v>
      </c>
      <c r="FX18" s="96" t="s">
        <v>223</v>
      </c>
      <c r="FY18" s="96" t="s">
        <v>223</v>
      </c>
      <c r="FZ18" s="96" t="s">
        <v>223</v>
      </c>
      <c r="GA18" s="96" t="s">
        <v>223</v>
      </c>
      <c r="GB18" s="96" t="s">
        <v>223</v>
      </c>
      <c r="GC18" s="96" t="s">
        <v>223</v>
      </c>
      <c r="GD18" s="96" t="s">
        <v>223</v>
      </c>
      <c r="GE18" s="96" t="s">
        <v>223</v>
      </c>
      <c r="GF18" s="96" t="s">
        <v>223</v>
      </c>
      <c r="GG18" s="96" t="s">
        <v>223</v>
      </c>
      <c r="GH18" s="96" t="s">
        <v>223</v>
      </c>
      <c r="GI18" s="96" t="s">
        <v>223</v>
      </c>
      <c r="GJ18" s="96" t="s">
        <v>223</v>
      </c>
      <c r="GK18" s="96" t="s">
        <v>223</v>
      </c>
      <c r="GL18" s="96" t="s">
        <v>223</v>
      </c>
      <c r="GM18" s="96" t="s">
        <v>223</v>
      </c>
      <c r="GN18" s="96" t="s">
        <v>223</v>
      </c>
      <c r="GO18" s="96" t="s">
        <v>223</v>
      </c>
      <c r="GP18" s="96" t="s">
        <v>223</v>
      </c>
      <c r="GQ18" s="96" t="s">
        <v>223</v>
      </c>
      <c r="GR18" s="96" t="s">
        <v>223</v>
      </c>
      <c r="GS18" s="96" t="s">
        <v>223</v>
      </c>
      <c r="GT18" s="96" t="s">
        <v>223</v>
      </c>
      <c r="GU18" s="96" t="s">
        <v>223</v>
      </c>
      <c r="GV18" s="96" t="s">
        <v>223</v>
      </c>
      <c r="GW18" s="96" t="s">
        <v>223</v>
      </c>
      <c r="GX18" s="96" t="s">
        <v>223</v>
      </c>
      <c r="GY18" s="96" t="s">
        <v>223</v>
      </c>
      <c r="GZ18" s="96" t="s">
        <v>223</v>
      </c>
      <c r="HA18" s="96" t="s">
        <v>223</v>
      </c>
      <c r="HB18" s="96" t="s">
        <v>223</v>
      </c>
      <c r="HC18" s="96" t="s">
        <v>223</v>
      </c>
      <c r="HD18" s="96" t="s">
        <v>223</v>
      </c>
      <c r="HE18" s="96" t="s">
        <v>223</v>
      </c>
      <c r="HF18" s="96" t="s">
        <v>223</v>
      </c>
      <c r="HG18" s="96" t="s">
        <v>223</v>
      </c>
      <c r="HH18" s="96" t="s">
        <v>223</v>
      </c>
      <c r="HI18" s="96" t="s">
        <v>223</v>
      </c>
      <c r="HJ18" s="96" t="s">
        <v>223</v>
      </c>
      <c r="HK18" s="96" t="s">
        <v>223</v>
      </c>
      <c r="HL18" s="96" t="s">
        <v>223</v>
      </c>
      <c r="HM18" s="96" t="s">
        <v>223</v>
      </c>
      <c r="HN18" s="96" t="s">
        <v>223</v>
      </c>
      <c r="HO18" s="96" t="s">
        <v>223</v>
      </c>
      <c r="HP18" s="96" t="s">
        <v>223</v>
      </c>
      <c r="HQ18" s="96" t="s">
        <v>223</v>
      </c>
      <c r="HR18" s="96" t="s">
        <v>223</v>
      </c>
      <c r="HS18" s="96" t="s">
        <v>223</v>
      </c>
      <c r="HT18" s="96" t="s">
        <v>223</v>
      </c>
      <c r="HU18" s="96" t="s">
        <v>223</v>
      </c>
      <c r="HV18" s="96" t="s">
        <v>223</v>
      </c>
      <c r="HW18" s="96" t="s">
        <v>223</v>
      </c>
      <c r="HX18" s="96" t="s">
        <v>223</v>
      </c>
      <c r="HY18" s="96" t="s">
        <v>223</v>
      </c>
      <c r="HZ18" s="96" t="s">
        <v>223</v>
      </c>
      <c r="IA18" s="96" t="s">
        <v>223</v>
      </c>
      <c r="IB18" s="96" t="s">
        <v>223</v>
      </c>
      <c r="IC18" s="96" t="s">
        <v>223</v>
      </c>
      <c r="ID18" s="96" t="s">
        <v>223</v>
      </c>
      <c r="IE18" s="96" t="s">
        <v>223</v>
      </c>
      <c r="IF18" s="96" t="s">
        <v>223</v>
      </c>
      <c r="IG18" s="96" t="s">
        <v>223</v>
      </c>
      <c r="IH18" s="96" t="s">
        <v>223</v>
      </c>
      <c r="II18" s="96" t="s">
        <v>223</v>
      </c>
      <c r="IJ18" s="96" t="s">
        <v>223</v>
      </c>
      <c r="IK18" s="96" t="s">
        <v>223</v>
      </c>
      <c r="IL18" s="96" t="s">
        <v>223</v>
      </c>
      <c r="IM18" s="96" t="s">
        <v>223</v>
      </c>
      <c r="IN18" s="96" t="s">
        <v>223</v>
      </c>
      <c r="IO18" s="96" t="s">
        <v>223</v>
      </c>
      <c r="IP18" s="96" t="s">
        <v>223</v>
      </c>
      <c r="IQ18" s="96" t="s">
        <v>223</v>
      </c>
      <c r="IR18" s="96" t="s">
        <v>223</v>
      </c>
      <c r="IS18" s="96" t="s">
        <v>223</v>
      </c>
      <c r="IT18" s="96" t="s">
        <v>223</v>
      </c>
      <c r="IU18" s="96" t="s">
        <v>223</v>
      </c>
      <c r="IV18" s="96" t="s">
        <v>223</v>
      </c>
      <c r="IW18" s="96" t="s">
        <v>223</v>
      </c>
      <c r="IX18" s="96" t="s">
        <v>223</v>
      </c>
      <c r="IY18" s="96" t="s">
        <v>223</v>
      </c>
      <c r="IZ18" s="96" t="s">
        <v>223</v>
      </c>
      <c r="JA18" s="96" t="s">
        <v>223</v>
      </c>
      <c r="JB18" s="96" t="s">
        <v>223</v>
      </c>
      <c r="JC18" s="96" t="s">
        <v>223</v>
      </c>
      <c r="JD18" s="96" t="s">
        <v>223</v>
      </c>
      <c r="JE18" s="96" t="s">
        <v>223</v>
      </c>
      <c r="JF18" s="96" t="s">
        <v>223</v>
      </c>
      <c r="JG18" s="96" t="s">
        <v>223</v>
      </c>
      <c r="JH18" s="96" t="s">
        <v>223</v>
      </c>
      <c r="JI18" s="96" t="s">
        <v>223</v>
      </c>
      <c r="JJ18" s="96" t="s">
        <v>223</v>
      </c>
      <c r="JK18" s="96" t="s">
        <v>223</v>
      </c>
      <c r="JL18" s="96" t="s">
        <v>223</v>
      </c>
      <c r="JM18" s="96" t="s">
        <v>223</v>
      </c>
      <c r="JN18" s="96" t="s">
        <v>223</v>
      </c>
      <c r="JO18" s="96" t="s">
        <v>223</v>
      </c>
      <c r="JP18" s="96" t="s">
        <v>223</v>
      </c>
      <c r="JQ18" s="96" t="s">
        <v>223</v>
      </c>
      <c r="JR18" s="96" t="s">
        <v>223</v>
      </c>
      <c r="JS18" s="96" t="s">
        <v>223</v>
      </c>
      <c r="JT18" s="96" t="s">
        <v>223</v>
      </c>
      <c r="JU18" s="96" t="s">
        <v>223</v>
      </c>
      <c r="JV18" s="96" t="s">
        <v>223</v>
      </c>
      <c r="JW18" s="96" t="s">
        <v>223</v>
      </c>
      <c r="JX18" s="96" t="s">
        <v>223</v>
      </c>
      <c r="JY18" s="96" t="s">
        <v>223</v>
      </c>
      <c r="JZ18" s="96" t="s">
        <v>223</v>
      </c>
      <c r="KA18" s="96" t="s">
        <v>223</v>
      </c>
      <c r="KB18" s="96" t="s">
        <v>223</v>
      </c>
      <c r="KC18" s="96" t="s">
        <v>223</v>
      </c>
      <c r="KD18" s="96" t="s">
        <v>223</v>
      </c>
      <c r="KE18" s="96" t="s">
        <v>223</v>
      </c>
      <c r="KF18" s="96" t="s">
        <v>223</v>
      </c>
      <c r="KG18" s="96" t="s">
        <v>223</v>
      </c>
      <c r="KH18" s="96" t="s">
        <v>223</v>
      </c>
      <c r="KI18" s="96" t="s">
        <v>223</v>
      </c>
      <c r="KJ18" s="96" t="s">
        <v>223</v>
      </c>
      <c r="KK18" s="96" t="s">
        <v>223</v>
      </c>
      <c r="KL18" s="96" t="s">
        <v>223</v>
      </c>
      <c r="KM18" s="96" t="s">
        <v>223</v>
      </c>
      <c r="KN18" s="96" t="s">
        <v>223</v>
      </c>
      <c r="KO18" s="96" t="s">
        <v>223</v>
      </c>
      <c r="KP18" s="96" t="s">
        <v>223</v>
      </c>
      <c r="KQ18" s="96" t="s">
        <v>223</v>
      </c>
      <c r="KR18" s="96" t="s">
        <v>223</v>
      </c>
      <c r="KS18" s="96" t="s">
        <v>223</v>
      </c>
      <c r="KT18" s="96" t="s">
        <v>223</v>
      </c>
      <c r="KU18" s="96" t="s">
        <v>223</v>
      </c>
      <c r="KV18" s="96" t="s">
        <v>223</v>
      </c>
      <c r="KW18" s="96" t="s">
        <v>223</v>
      </c>
      <c r="KX18" s="96" t="s">
        <v>223</v>
      </c>
      <c r="KY18" s="96" t="s">
        <v>223</v>
      </c>
      <c r="KZ18" s="96" t="s">
        <v>223</v>
      </c>
      <c r="LA18" s="96" t="s">
        <v>223</v>
      </c>
      <c r="LB18" s="96" t="s">
        <v>223</v>
      </c>
      <c r="LC18" s="96" t="s">
        <v>223</v>
      </c>
      <c r="LD18" s="96" t="s">
        <v>223</v>
      </c>
      <c r="LE18" s="96" t="s">
        <v>223</v>
      </c>
      <c r="LF18" s="96" t="s">
        <v>223</v>
      </c>
      <c r="LG18" s="96" t="s">
        <v>223</v>
      </c>
      <c r="LH18" s="96" t="s">
        <v>223</v>
      </c>
      <c r="LI18" s="96" t="s">
        <v>223</v>
      </c>
      <c r="LJ18" s="96" t="s">
        <v>223</v>
      </c>
      <c r="LK18" s="96" t="s">
        <v>223</v>
      </c>
      <c r="LL18" s="96" t="s">
        <v>223</v>
      </c>
      <c r="LM18" s="96" t="s">
        <v>223</v>
      </c>
      <c r="LN18" s="96" t="s">
        <v>223</v>
      </c>
      <c r="LO18" s="96" t="s">
        <v>223</v>
      </c>
      <c r="LP18" s="96" t="s">
        <v>223</v>
      </c>
      <c r="LQ18" s="96" t="s">
        <v>223</v>
      </c>
      <c r="LR18" s="96" t="s">
        <v>223</v>
      </c>
      <c r="LS18" s="96" t="s">
        <v>223</v>
      </c>
      <c r="LT18" s="96" t="s">
        <v>223</v>
      </c>
      <c r="LU18" s="96" t="s">
        <v>223</v>
      </c>
      <c r="LV18" s="96" t="s">
        <v>223</v>
      </c>
      <c r="LW18" s="96" t="s">
        <v>223</v>
      </c>
      <c r="LX18" s="96" t="s">
        <v>223</v>
      </c>
      <c r="LY18" s="96" t="s">
        <v>223</v>
      </c>
    </row>
    <row r="19" spans="1:337" x14ac:dyDescent="0.35">
      <c r="A19" s="26" t="s">
        <v>31</v>
      </c>
      <c r="B19" s="96" t="s">
        <v>223</v>
      </c>
      <c r="C19" s="96" t="s">
        <v>223</v>
      </c>
      <c r="D19" s="96" t="s">
        <v>223</v>
      </c>
      <c r="E19" s="96" t="s">
        <v>223</v>
      </c>
      <c r="F19" s="96" t="s">
        <v>223</v>
      </c>
      <c r="G19" s="96" t="s">
        <v>223</v>
      </c>
      <c r="H19" s="96" t="s">
        <v>223</v>
      </c>
      <c r="I19" s="96" t="s">
        <v>223</v>
      </c>
      <c r="J19" s="96" t="s">
        <v>223</v>
      </c>
      <c r="K19" s="96" t="s">
        <v>223</v>
      </c>
      <c r="L19" s="96" t="s">
        <v>223</v>
      </c>
      <c r="M19" s="96" t="s">
        <v>223</v>
      </c>
      <c r="N19" s="96" t="s">
        <v>223</v>
      </c>
      <c r="O19" s="96" t="s">
        <v>223</v>
      </c>
      <c r="P19" s="96" t="s">
        <v>223</v>
      </c>
      <c r="Q19" s="96" t="s">
        <v>223</v>
      </c>
      <c r="R19" s="96" t="s">
        <v>223</v>
      </c>
      <c r="S19" s="96" t="s">
        <v>223</v>
      </c>
      <c r="T19" s="96" t="s">
        <v>223</v>
      </c>
      <c r="U19" s="96" t="s">
        <v>223</v>
      </c>
      <c r="V19" s="96" t="s">
        <v>223</v>
      </c>
      <c r="W19" s="96" t="s">
        <v>223</v>
      </c>
      <c r="X19" s="96" t="s">
        <v>223</v>
      </c>
      <c r="Y19" s="96" t="s">
        <v>223</v>
      </c>
      <c r="Z19" s="96" t="s">
        <v>223</v>
      </c>
      <c r="AA19" s="96" t="s">
        <v>223</v>
      </c>
      <c r="AB19" s="96" t="s">
        <v>223</v>
      </c>
      <c r="AC19" s="96" t="s">
        <v>223</v>
      </c>
      <c r="AD19" s="96" t="s">
        <v>223</v>
      </c>
      <c r="AE19" s="96" t="s">
        <v>223</v>
      </c>
      <c r="AF19" s="96" t="s">
        <v>223</v>
      </c>
      <c r="AG19" s="96" t="s">
        <v>223</v>
      </c>
      <c r="AH19" s="96" t="s">
        <v>223</v>
      </c>
      <c r="AI19" s="96" t="s">
        <v>223</v>
      </c>
      <c r="AJ19" s="96" t="s">
        <v>223</v>
      </c>
      <c r="AK19" s="96" t="s">
        <v>223</v>
      </c>
      <c r="AL19" s="96" t="s">
        <v>223</v>
      </c>
      <c r="AM19" s="96" t="s">
        <v>223</v>
      </c>
      <c r="AN19" s="96" t="s">
        <v>223</v>
      </c>
      <c r="AO19" s="96" t="s">
        <v>223</v>
      </c>
      <c r="AP19" s="96" t="s">
        <v>223</v>
      </c>
      <c r="AQ19" s="96" t="s">
        <v>223</v>
      </c>
      <c r="AR19" s="96" t="s">
        <v>223</v>
      </c>
      <c r="AS19" s="96" t="s">
        <v>223</v>
      </c>
      <c r="AT19" s="96" t="s">
        <v>223</v>
      </c>
      <c r="AU19" s="96" t="s">
        <v>223</v>
      </c>
      <c r="AV19" s="96" t="s">
        <v>223</v>
      </c>
      <c r="AW19" s="96" t="s">
        <v>223</v>
      </c>
      <c r="AX19" s="96" t="s">
        <v>223</v>
      </c>
      <c r="AY19" s="96" t="s">
        <v>223</v>
      </c>
      <c r="AZ19" s="96" t="s">
        <v>223</v>
      </c>
      <c r="BA19" s="96" t="s">
        <v>223</v>
      </c>
      <c r="BB19" s="96" t="s">
        <v>223</v>
      </c>
      <c r="BC19" s="96" t="s">
        <v>223</v>
      </c>
      <c r="BD19" s="96" t="s">
        <v>223</v>
      </c>
      <c r="BE19" s="96" t="s">
        <v>223</v>
      </c>
      <c r="BF19" s="96" t="s">
        <v>223</v>
      </c>
      <c r="BG19" s="96" t="s">
        <v>223</v>
      </c>
      <c r="BH19" s="96" t="s">
        <v>223</v>
      </c>
      <c r="BI19" s="96" t="s">
        <v>223</v>
      </c>
      <c r="BJ19" s="96" t="s">
        <v>223</v>
      </c>
      <c r="BK19" s="96" t="s">
        <v>223</v>
      </c>
      <c r="BL19" s="96" t="s">
        <v>223</v>
      </c>
      <c r="BM19" s="96" t="s">
        <v>223</v>
      </c>
      <c r="BN19" s="96" t="s">
        <v>223</v>
      </c>
      <c r="BO19" s="96" t="s">
        <v>223</v>
      </c>
      <c r="BP19" s="96" t="s">
        <v>223</v>
      </c>
      <c r="BQ19" s="96" t="s">
        <v>223</v>
      </c>
      <c r="BR19" s="96" t="s">
        <v>223</v>
      </c>
      <c r="BS19" s="96" t="s">
        <v>223</v>
      </c>
      <c r="BT19" s="96" t="s">
        <v>223</v>
      </c>
      <c r="BU19" s="96" t="s">
        <v>223</v>
      </c>
      <c r="BV19" s="96" t="s">
        <v>223</v>
      </c>
      <c r="BW19" s="96" t="s">
        <v>223</v>
      </c>
      <c r="BX19" s="96" t="s">
        <v>223</v>
      </c>
      <c r="BY19" s="96" t="s">
        <v>223</v>
      </c>
      <c r="BZ19" s="96" t="s">
        <v>223</v>
      </c>
      <c r="CA19" s="96" t="s">
        <v>223</v>
      </c>
      <c r="CB19" s="96" t="s">
        <v>223</v>
      </c>
      <c r="CC19" s="96" t="s">
        <v>223</v>
      </c>
      <c r="CD19" s="96" t="s">
        <v>223</v>
      </c>
      <c r="CE19" s="96" t="s">
        <v>223</v>
      </c>
      <c r="CF19" s="96" t="s">
        <v>223</v>
      </c>
      <c r="CG19" s="96" t="s">
        <v>223</v>
      </c>
      <c r="CH19" s="96" t="s">
        <v>223</v>
      </c>
      <c r="CI19" s="96" t="s">
        <v>223</v>
      </c>
      <c r="CJ19" s="96" t="s">
        <v>223</v>
      </c>
      <c r="CK19" s="96" t="s">
        <v>223</v>
      </c>
      <c r="CL19" s="96" t="s">
        <v>223</v>
      </c>
      <c r="CM19" s="96" t="s">
        <v>223</v>
      </c>
      <c r="CN19" s="96" t="s">
        <v>223</v>
      </c>
      <c r="CO19" s="96" t="s">
        <v>223</v>
      </c>
      <c r="CP19" s="96" t="s">
        <v>223</v>
      </c>
      <c r="CQ19" s="96" t="s">
        <v>223</v>
      </c>
      <c r="CR19" s="96" t="s">
        <v>223</v>
      </c>
      <c r="CS19" s="96" t="s">
        <v>223</v>
      </c>
      <c r="CT19" s="96" t="s">
        <v>223</v>
      </c>
      <c r="CU19" s="96" t="s">
        <v>223</v>
      </c>
      <c r="CV19" s="96" t="s">
        <v>223</v>
      </c>
      <c r="CW19" s="96" t="s">
        <v>223</v>
      </c>
      <c r="CX19" s="96" t="s">
        <v>223</v>
      </c>
      <c r="CY19" s="96" t="s">
        <v>223</v>
      </c>
      <c r="CZ19" s="96" t="s">
        <v>223</v>
      </c>
      <c r="DA19" s="96" t="s">
        <v>223</v>
      </c>
      <c r="DB19" s="96" t="s">
        <v>223</v>
      </c>
      <c r="DC19" s="96" t="s">
        <v>223</v>
      </c>
      <c r="DD19" s="96" t="s">
        <v>223</v>
      </c>
      <c r="DE19" s="96" t="s">
        <v>223</v>
      </c>
      <c r="DF19" s="96" t="s">
        <v>223</v>
      </c>
      <c r="DG19" s="96" t="s">
        <v>223</v>
      </c>
      <c r="DH19" s="96" t="s">
        <v>223</v>
      </c>
      <c r="DI19" s="96" t="s">
        <v>223</v>
      </c>
      <c r="DJ19" s="96" t="s">
        <v>223</v>
      </c>
      <c r="DK19" s="96" t="s">
        <v>223</v>
      </c>
      <c r="DL19" s="96" t="s">
        <v>223</v>
      </c>
      <c r="DM19" s="96" t="s">
        <v>223</v>
      </c>
      <c r="DN19" s="96" t="s">
        <v>223</v>
      </c>
      <c r="DO19" s="96" t="s">
        <v>223</v>
      </c>
      <c r="DP19" s="96" t="s">
        <v>223</v>
      </c>
      <c r="DQ19" s="96" t="s">
        <v>223</v>
      </c>
      <c r="DR19" s="96" t="s">
        <v>223</v>
      </c>
      <c r="DS19" s="96" t="s">
        <v>223</v>
      </c>
      <c r="DT19" s="96" t="s">
        <v>223</v>
      </c>
      <c r="DU19" s="96" t="s">
        <v>223</v>
      </c>
      <c r="DV19" s="96" t="s">
        <v>223</v>
      </c>
      <c r="DW19" s="96" t="s">
        <v>223</v>
      </c>
      <c r="DX19" s="96" t="s">
        <v>223</v>
      </c>
      <c r="DY19" s="96" t="s">
        <v>223</v>
      </c>
      <c r="DZ19" s="96" t="s">
        <v>223</v>
      </c>
      <c r="EA19" s="96" t="s">
        <v>223</v>
      </c>
      <c r="EB19" s="96" t="s">
        <v>223</v>
      </c>
      <c r="EC19" s="96" t="s">
        <v>223</v>
      </c>
      <c r="ED19" s="96" t="s">
        <v>223</v>
      </c>
      <c r="EE19" s="96" t="s">
        <v>223</v>
      </c>
      <c r="EF19" s="96" t="s">
        <v>223</v>
      </c>
      <c r="EG19" s="96" t="s">
        <v>223</v>
      </c>
      <c r="EH19" s="96" t="s">
        <v>223</v>
      </c>
      <c r="EI19" s="96" t="s">
        <v>223</v>
      </c>
      <c r="EJ19" s="96" t="s">
        <v>223</v>
      </c>
      <c r="EK19" s="96" t="s">
        <v>223</v>
      </c>
      <c r="EL19" s="96" t="s">
        <v>223</v>
      </c>
      <c r="EM19" s="96" t="s">
        <v>223</v>
      </c>
      <c r="EN19" s="96" t="s">
        <v>223</v>
      </c>
      <c r="EO19" s="96" t="s">
        <v>223</v>
      </c>
      <c r="EP19" s="96" t="s">
        <v>223</v>
      </c>
      <c r="EQ19" s="96" t="s">
        <v>223</v>
      </c>
      <c r="ER19" s="96" t="s">
        <v>223</v>
      </c>
      <c r="ES19" s="96" t="s">
        <v>223</v>
      </c>
      <c r="ET19" s="96" t="s">
        <v>223</v>
      </c>
      <c r="EU19" s="96" t="s">
        <v>223</v>
      </c>
      <c r="EV19" s="96" t="s">
        <v>223</v>
      </c>
      <c r="EW19" s="96" t="s">
        <v>223</v>
      </c>
      <c r="EX19" s="96" t="s">
        <v>223</v>
      </c>
      <c r="EY19" s="96" t="s">
        <v>223</v>
      </c>
      <c r="EZ19" s="96" t="s">
        <v>223</v>
      </c>
      <c r="FA19" s="96" t="s">
        <v>223</v>
      </c>
      <c r="FB19" s="96" t="s">
        <v>223</v>
      </c>
      <c r="FC19" s="96" t="s">
        <v>223</v>
      </c>
      <c r="FD19" s="96" t="s">
        <v>223</v>
      </c>
      <c r="FE19" s="96" t="s">
        <v>223</v>
      </c>
      <c r="FF19" s="96" t="s">
        <v>223</v>
      </c>
      <c r="FG19" s="96" t="s">
        <v>223</v>
      </c>
      <c r="FH19" s="96" t="s">
        <v>223</v>
      </c>
      <c r="FI19" s="96" t="s">
        <v>223</v>
      </c>
      <c r="FJ19" s="96" t="s">
        <v>223</v>
      </c>
      <c r="FK19" s="96" t="s">
        <v>223</v>
      </c>
      <c r="FL19" s="96" t="s">
        <v>223</v>
      </c>
      <c r="FM19" s="96" t="s">
        <v>223</v>
      </c>
      <c r="FN19" s="96" t="s">
        <v>223</v>
      </c>
      <c r="FO19" s="96" t="s">
        <v>223</v>
      </c>
      <c r="FP19" s="96" t="s">
        <v>223</v>
      </c>
      <c r="FQ19" s="96" t="s">
        <v>223</v>
      </c>
      <c r="FR19" s="96" t="s">
        <v>223</v>
      </c>
      <c r="FS19" s="96" t="s">
        <v>223</v>
      </c>
      <c r="FT19" s="96" t="s">
        <v>223</v>
      </c>
      <c r="FU19" s="96" t="s">
        <v>223</v>
      </c>
      <c r="FV19" s="96" t="s">
        <v>223</v>
      </c>
      <c r="FW19" s="96" t="s">
        <v>223</v>
      </c>
      <c r="FX19" s="96" t="s">
        <v>223</v>
      </c>
      <c r="FY19" s="96" t="s">
        <v>223</v>
      </c>
      <c r="FZ19" s="96" t="s">
        <v>223</v>
      </c>
      <c r="GA19" s="96" t="s">
        <v>223</v>
      </c>
      <c r="GB19" s="96" t="s">
        <v>223</v>
      </c>
      <c r="GC19" s="96" t="s">
        <v>223</v>
      </c>
      <c r="GD19" s="96" t="s">
        <v>223</v>
      </c>
      <c r="GE19" s="96" t="s">
        <v>223</v>
      </c>
      <c r="GF19" s="96" t="s">
        <v>223</v>
      </c>
      <c r="GG19" s="96" t="s">
        <v>223</v>
      </c>
      <c r="GH19" s="96" t="s">
        <v>223</v>
      </c>
      <c r="GI19" s="96" t="s">
        <v>223</v>
      </c>
      <c r="GJ19" s="96" t="s">
        <v>223</v>
      </c>
      <c r="GK19" s="96" t="s">
        <v>223</v>
      </c>
      <c r="GL19" s="96" t="s">
        <v>223</v>
      </c>
      <c r="GM19" s="96" t="s">
        <v>223</v>
      </c>
      <c r="GN19" s="96" t="s">
        <v>223</v>
      </c>
      <c r="GO19" s="96" t="s">
        <v>223</v>
      </c>
      <c r="GP19" s="96" t="s">
        <v>223</v>
      </c>
      <c r="GQ19" s="96" t="s">
        <v>223</v>
      </c>
      <c r="GR19" s="96" t="s">
        <v>223</v>
      </c>
      <c r="GS19" s="96" t="s">
        <v>223</v>
      </c>
      <c r="GT19" s="96" t="s">
        <v>223</v>
      </c>
      <c r="GU19" s="96" t="s">
        <v>223</v>
      </c>
      <c r="GV19" s="96" t="s">
        <v>223</v>
      </c>
      <c r="GW19" s="96" t="s">
        <v>223</v>
      </c>
      <c r="GX19" s="96" t="s">
        <v>223</v>
      </c>
      <c r="GY19" s="96" t="s">
        <v>223</v>
      </c>
      <c r="GZ19" s="96" t="s">
        <v>223</v>
      </c>
      <c r="HA19" s="96" t="s">
        <v>223</v>
      </c>
      <c r="HB19" s="96" t="s">
        <v>223</v>
      </c>
      <c r="HC19" s="96" t="s">
        <v>223</v>
      </c>
      <c r="HD19" s="96" t="s">
        <v>223</v>
      </c>
      <c r="HE19" s="96" t="s">
        <v>223</v>
      </c>
      <c r="HF19" s="96" t="s">
        <v>223</v>
      </c>
      <c r="HG19" s="96" t="s">
        <v>223</v>
      </c>
      <c r="HH19" s="96" t="s">
        <v>223</v>
      </c>
      <c r="HI19" s="96" t="s">
        <v>223</v>
      </c>
      <c r="HJ19" s="96" t="s">
        <v>223</v>
      </c>
      <c r="HK19" s="96" t="s">
        <v>223</v>
      </c>
      <c r="HL19" s="96" t="s">
        <v>223</v>
      </c>
      <c r="HM19" s="96" t="s">
        <v>223</v>
      </c>
      <c r="HN19" s="96" t="s">
        <v>223</v>
      </c>
      <c r="HO19" s="96" t="s">
        <v>223</v>
      </c>
      <c r="HP19" s="96" t="s">
        <v>223</v>
      </c>
      <c r="HQ19" s="96" t="s">
        <v>223</v>
      </c>
      <c r="HR19" s="96" t="s">
        <v>223</v>
      </c>
      <c r="HS19" s="96" t="s">
        <v>223</v>
      </c>
      <c r="HT19" s="96" t="s">
        <v>223</v>
      </c>
      <c r="HU19" s="96" t="s">
        <v>223</v>
      </c>
      <c r="HV19" s="96" t="s">
        <v>223</v>
      </c>
      <c r="HW19" s="96" t="s">
        <v>223</v>
      </c>
      <c r="HX19" s="96" t="s">
        <v>223</v>
      </c>
      <c r="HY19" s="96" t="s">
        <v>223</v>
      </c>
      <c r="HZ19" s="96" t="s">
        <v>223</v>
      </c>
      <c r="IA19" s="96" t="s">
        <v>223</v>
      </c>
      <c r="IB19" s="96" t="s">
        <v>223</v>
      </c>
      <c r="IC19" s="96" t="s">
        <v>223</v>
      </c>
      <c r="ID19" s="96" t="s">
        <v>223</v>
      </c>
      <c r="IE19" s="96" t="s">
        <v>223</v>
      </c>
      <c r="IF19" s="96" t="s">
        <v>223</v>
      </c>
      <c r="IG19" s="96" t="s">
        <v>223</v>
      </c>
      <c r="IH19" s="96" t="s">
        <v>223</v>
      </c>
      <c r="II19" s="96" t="s">
        <v>223</v>
      </c>
      <c r="IJ19" s="96" t="s">
        <v>223</v>
      </c>
      <c r="IK19" s="96" t="s">
        <v>223</v>
      </c>
      <c r="IL19" s="96" t="s">
        <v>223</v>
      </c>
      <c r="IM19" s="96" t="s">
        <v>223</v>
      </c>
      <c r="IN19" s="96" t="s">
        <v>223</v>
      </c>
      <c r="IO19" s="96" t="s">
        <v>223</v>
      </c>
      <c r="IP19" s="96" t="s">
        <v>223</v>
      </c>
      <c r="IQ19" s="96" t="s">
        <v>223</v>
      </c>
      <c r="IR19" s="96" t="s">
        <v>223</v>
      </c>
      <c r="IS19" s="96" t="s">
        <v>223</v>
      </c>
      <c r="IT19" s="96" t="s">
        <v>223</v>
      </c>
      <c r="IU19" s="96" t="s">
        <v>223</v>
      </c>
      <c r="IV19" s="96" t="s">
        <v>223</v>
      </c>
      <c r="IW19" s="96" t="s">
        <v>223</v>
      </c>
      <c r="IX19" s="96" t="s">
        <v>223</v>
      </c>
      <c r="IY19" s="96" t="s">
        <v>223</v>
      </c>
      <c r="IZ19" s="96" t="s">
        <v>223</v>
      </c>
      <c r="JA19" s="96" t="s">
        <v>223</v>
      </c>
      <c r="JB19" s="96" t="s">
        <v>223</v>
      </c>
      <c r="JC19" s="96" t="s">
        <v>223</v>
      </c>
      <c r="JD19" s="96" t="s">
        <v>223</v>
      </c>
      <c r="JE19" s="96" t="s">
        <v>223</v>
      </c>
      <c r="JF19" s="96" t="s">
        <v>223</v>
      </c>
      <c r="JG19" s="96" t="s">
        <v>223</v>
      </c>
      <c r="JH19" s="96" t="s">
        <v>223</v>
      </c>
      <c r="JI19" s="96" t="s">
        <v>223</v>
      </c>
      <c r="JJ19" s="96" t="s">
        <v>223</v>
      </c>
      <c r="JK19" s="96" t="s">
        <v>223</v>
      </c>
      <c r="JL19" s="96" t="s">
        <v>223</v>
      </c>
      <c r="JM19" s="96" t="s">
        <v>223</v>
      </c>
      <c r="JN19" s="96" t="s">
        <v>223</v>
      </c>
      <c r="JO19" s="96" t="s">
        <v>223</v>
      </c>
      <c r="JP19" s="96" t="s">
        <v>223</v>
      </c>
      <c r="JQ19" s="96" t="s">
        <v>223</v>
      </c>
      <c r="JR19" s="96" t="s">
        <v>223</v>
      </c>
      <c r="JS19" s="96" t="s">
        <v>223</v>
      </c>
      <c r="JT19" s="96" t="s">
        <v>223</v>
      </c>
      <c r="JU19" s="96" t="s">
        <v>223</v>
      </c>
      <c r="JV19" s="96" t="s">
        <v>223</v>
      </c>
      <c r="JW19" s="96" t="s">
        <v>223</v>
      </c>
      <c r="JX19" s="96" t="s">
        <v>223</v>
      </c>
      <c r="JY19" s="96" t="s">
        <v>223</v>
      </c>
      <c r="JZ19" s="96" t="s">
        <v>223</v>
      </c>
      <c r="KA19" s="96" t="s">
        <v>223</v>
      </c>
      <c r="KB19" s="96" t="s">
        <v>223</v>
      </c>
      <c r="KC19" s="96" t="s">
        <v>223</v>
      </c>
      <c r="KD19" s="96" t="s">
        <v>223</v>
      </c>
      <c r="KE19" s="96" t="s">
        <v>223</v>
      </c>
      <c r="KF19" s="96" t="s">
        <v>223</v>
      </c>
      <c r="KG19" s="96" t="s">
        <v>223</v>
      </c>
      <c r="KH19" s="96" t="s">
        <v>223</v>
      </c>
      <c r="KI19" s="96" t="s">
        <v>223</v>
      </c>
      <c r="KJ19" s="96" t="s">
        <v>223</v>
      </c>
      <c r="KK19" s="96" t="s">
        <v>223</v>
      </c>
      <c r="KL19" s="96" t="s">
        <v>223</v>
      </c>
      <c r="KM19" s="96" t="s">
        <v>223</v>
      </c>
      <c r="KN19" s="96" t="s">
        <v>223</v>
      </c>
      <c r="KO19" s="96" t="s">
        <v>223</v>
      </c>
      <c r="KP19" s="96" t="s">
        <v>223</v>
      </c>
      <c r="KQ19" s="96" t="s">
        <v>223</v>
      </c>
      <c r="KR19" s="96" t="s">
        <v>223</v>
      </c>
      <c r="KS19" s="96" t="s">
        <v>223</v>
      </c>
      <c r="KT19" s="96" t="s">
        <v>223</v>
      </c>
      <c r="KU19" s="96" t="s">
        <v>223</v>
      </c>
      <c r="KV19" s="96" t="s">
        <v>223</v>
      </c>
      <c r="KW19" s="96" t="s">
        <v>223</v>
      </c>
      <c r="KX19" s="96" t="s">
        <v>223</v>
      </c>
      <c r="KY19" s="96" t="s">
        <v>223</v>
      </c>
      <c r="KZ19" s="96" t="s">
        <v>223</v>
      </c>
      <c r="LA19" s="96" t="s">
        <v>223</v>
      </c>
      <c r="LB19" s="96" t="s">
        <v>223</v>
      </c>
      <c r="LC19" s="96" t="s">
        <v>223</v>
      </c>
      <c r="LD19" s="96" t="s">
        <v>223</v>
      </c>
      <c r="LE19" s="96" t="s">
        <v>223</v>
      </c>
      <c r="LF19" s="96" t="s">
        <v>223</v>
      </c>
      <c r="LG19" s="96" t="s">
        <v>223</v>
      </c>
      <c r="LH19" s="96" t="s">
        <v>223</v>
      </c>
      <c r="LI19" s="96" t="s">
        <v>223</v>
      </c>
      <c r="LJ19" s="96" t="s">
        <v>223</v>
      </c>
      <c r="LK19" s="96" t="s">
        <v>223</v>
      </c>
      <c r="LL19" s="96" t="s">
        <v>223</v>
      </c>
      <c r="LM19" s="96" t="s">
        <v>223</v>
      </c>
      <c r="LN19" s="96" t="s">
        <v>223</v>
      </c>
      <c r="LO19" s="96" t="s">
        <v>223</v>
      </c>
      <c r="LP19" s="96" t="s">
        <v>223</v>
      </c>
      <c r="LQ19" s="96" t="s">
        <v>223</v>
      </c>
      <c r="LR19" s="96" t="s">
        <v>223</v>
      </c>
      <c r="LS19" s="96" t="s">
        <v>223</v>
      </c>
      <c r="LT19" s="96" t="s">
        <v>223</v>
      </c>
      <c r="LU19" s="96" t="s">
        <v>223</v>
      </c>
      <c r="LV19" s="96" t="s">
        <v>223</v>
      </c>
      <c r="LW19" s="96" t="s">
        <v>223</v>
      </c>
      <c r="LX19" s="96" t="s">
        <v>223</v>
      </c>
      <c r="LY19" s="96" t="s">
        <v>223</v>
      </c>
    </row>
    <row r="21" spans="1:337" ht="15" thickBot="1" x14ac:dyDescent="0.4"/>
    <row r="22" spans="1:337" ht="27" thickTop="1" thickBot="1" x14ac:dyDescent="0.4">
      <c r="B22" s="196" t="s">
        <v>221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</row>
    <row r="23" spans="1:337" ht="15" thickTop="1" x14ac:dyDescent="0.35"/>
    <row r="24" spans="1:337" x14ac:dyDescent="0.35">
      <c r="A24" s="5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</row>
    <row r="25" spans="1:337" ht="31" x14ac:dyDescent="0.7">
      <c r="B25" s="191" t="s">
        <v>222</v>
      </c>
    </row>
  </sheetData>
  <mergeCells count="1">
    <mergeCell ref="B22:V2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2:LY24"/>
  <sheetViews>
    <sheetView workbookViewId="0">
      <selection activeCell="A24" sqref="A24:XFD24"/>
    </sheetView>
  </sheetViews>
  <sheetFormatPr defaultRowHeight="14.5" x14ac:dyDescent="0.35"/>
  <cols>
    <col min="1" max="1" width="40.7265625" customWidth="1"/>
  </cols>
  <sheetData>
    <row r="2" spans="1:337" x14ac:dyDescent="0.35">
      <c r="A2" s="24" t="s">
        <v>38</v>
      </c>
      <c r="B2" s="22">
        <v>44927</v>
      </c>
      <c r="C2" s="22">
        <v>44958</v>
      </c>
      <c r="D2" s="22">
        <v>44986</v>
      </c>
      <c r="E2" s="22">
        <v>45017</v>
      </c>
      <c r="F2" s="22">
        <v>45047</v>
      </c>
      <c r="G2" s="22">
        <v>45078</v>
      </c>
      <c r="H2" s="22">
        <v>45108</v>
      </c>
      <c r="I2" s="22">
        <v>45139</v>
      </c>
      <c r="J2" s="22">
        <v>45170</v>
      </c>
      <c r="K2" s="22">
        <v>45200</v>
      </c>
      <c r="L2" s="22">
        <v>45231</v>
      </c>
      <c r="M2" s="22">
        <v>45261</v>
      </c>
      <c r="N2" s="22">
        <v>45292</v>
      </c>
      <c r="O2" s="22">
        <v>45323</v>
      </c>
      <c r="P2" s="22">
        <v>45352</v>
      </c>
      <c r="Q2" s="22">
        <v>45383</v>
      </c>
      <c r="R2" s="22">
        <v>45413</v>
      </c>
      <c r="S2" s="22">
        <v>45444</v>
      </c>
      <c r="T2" s="22">
        <v>45474</v>
      </c>
      <c r="U2" s="22">
        <v>45505</v>
      </c>
      <c r="V2" s="22">
        <v>45536</v>
      </c>
      <c r="W2" s="22">
        <v>45566</v>
      </c>
      <c r="X2" s="22">
        <v>45597</v>
      </c>
      <c r="Y2" s="22">
        <v>45627</v>
      </c>
      <c r="Z2" s="22">
        <v>45658</v>
      </c>
      <c r="AA2" s="22">
        <v>45689</v>
      </c>
      <c r="AB2" s="22">
        <v>45717</v>
      </c>
      <c r="AC2" s="22">
        <v>45748</v>
      </c>
      <c r="AD2" s="22">
        <v>45778</v>
      </c>
      <c r="AE2" s="22">
        <v>45809</v>
      </c>
      <c r="AF2" s="22">
        <v>45839</v>
      </c>
      <c r="AG2" s="22">
        <v>45870</v>
      </c>
      <c r="AH2" s="22">
        <v>45901</v>
      </c>
      <c r="AI2" s="22">
        <v>45931</v>
      </c>
      <c r="AJ2" s="22">
        <v>45962</v>
      </c>
      <c r="AK2" s="22">
        <v>45992</v>
      </c>
      <c r="AL2" s="22">
        <v>46023</v>
      </c>
      <c r="AM2" s="22">
        <v>46054</v>
      </c>
      <c r="AN2" s="22">
        <v>46082</v>
      </c>
      <c r="AO2" s="22">
        <v>46113</v>
      </c>
      <c r="AP2" s="22">
        <v>46143</v>
      </c>
      <c r="AQ2" s="22">
        <v>46174</v>
      </c>
      <c r="AR2" s="22">
        <v>46204</v>
      </c>
      <c r="AS2" s="22">
        <v>46235</v>
      </c>
      <c r="AT2" s="22">
        <v>46266</v>
      </c>
      <c r="AU2" s="22">
        <v>46296</v>
      </c>
      <c r="AV2" s="22">
        <v>46327</v>
      </c>
      <c r="AW2" s="22">
        <v>46357</v>
      </c>
      <c r="AX2" s="22">
        <v>46388</v>
      </c>
      <c r="AY2" s="22">
        <v>46419</v>
      </c>
      <c r="AZ2" s="22">
        <v>46447</v>
      </c>
      <c r="BA2" s="22">
        <v>46478</v>
      </c>
      <c r="BB2" s="22">
        <v>46508</v>
      </c>
      <c r="BC2" s="22">
        <v>46539</v>
      </c>
      <c r="BD2" s="22">
        <v>46569</v>
      </c>
      <c r="BE2" s="22">
        <v>46600</v>
      </c>
      <c r="BF2" s="22">
        <v>46631</v>
      </c>
      <c r="BG2" s="22">
        <v>46661</v>
      </c>
      <c r="BH2" s="22">
        <v>46692</v>
      </c>
      <c r="BI2" s="22">
        <v>46722</v>
      </c>
      <c r="BJ2" s="22">
        <v>46753</v>
      </c>
      <c r="BK2" s="22">
        <v>46784</v>
      </c>
      <c r="BL2" s="22">
        <v>46813</v>
      </c>
      <c r="BM2" s="22">
        <v>46844</v>
      </c>
      <c r="BN2" s="22">
        <v>46874</v>
      </c>
      <c r="BO2" s="22">
        <v>46905</v>
      </c>
      <c r="BP2" s="22">
        <v>46935</v>
      </c>
      <c r="BQ2" s="22">
        <v>46966</v>
      </c>
      <c r="BR2" s="22">
        <v>46997</v>
      </c>
      <c r="BS2" s="22">
        <v>47027</v>
      </c>
      <c r="BT2" s="22">
        <v>47058</v>
      </c>
      <c r="BU2" s="22">
        <v>47088</v>
      </c>
      <c r="BV2" s="22">
        <v>47119</v>
      </c>
      <c r="BW2" s="22">
        <v>47150</v>
      </c>
      <c r="BX2" s="22">
        <v>47178</v>
      </c>
      <c r="BY2" s="22">
        <v>47209</v>
      </c>
      <c r="BZ2" s="22">
        <v>47239</v>
      </c>
      <c r="CA2" s="22">
        <v>47270</v>
      </c>
      <c r="CB2" s="22">
        <v>47300</v>
      </c>
      <c r="CC2" s="22">
        <v>47331</v>
      </c>
      <c r="CD2" s="22">
        <v>47362</v>
      </c>
      <c r="CE2" s="22">
        <v>47392</v>
      </c>
      <c r="CF2" s="22">
        <v>47423</v>
      </c>
      <c r="CG2" s="22">
        <v>47453</v>
      </c>
      <c r="CH2" s="22">
        <v>47484</v>
      </c>
      <c r="CI2" s="22">
        <v>47515</v>
      </c>
      <c r="CJ2" s="22">
        <v>47543</v>
      </c>
      <c r="CK2" s="22">
        <v>47574</v>
      </c>
      <c r="CL2" s="22">
        <v>47604</v>
      </c>
      <c r="CM2" s="22">
        <v>47635</v>
      </c>
      <c r="CN2" s="22">
        <v>47665</v>
      </c>
      <c r="CO2" s="22">
        <v>47696</v>
      </c>
      <c r="CP2" s="22">
        <v>47727</v>
      </c>
      <c r="CQ2" s="22">
        <v>47757</v>
      </c>
      <c r="CR2" s="22">
        <v>47788</v>
      </c>
      <c r="CS2" s="22">
        <v>47818</v>
      </c>
      <c r="CT2" s="22">
        <v>47849</v>
      </c>
      <c r="CU2" s="22">
        <v>47880</v>
      </c>
      <c r="CV2" s="22">
        <v>47908</v>
      </c>
      <c r="CW2" s="22">
        <v>47939</v>
      </c>
      <c r="CX2" s="22">
        <v>47969</v>
      </c>
      <c r="CY2" s="22">
        <v>48000</v>
      </c>
      <c r="CZ2" s="22">
        <v>48030</v>
      </c>
      <c r="DA2" s="22">
        <v>48061</v>
      </c>
      <c r="DB2" s="22">
        <v>48092</v>
      </c>
      <c r="DC2" s="22">
        <v>48122</v>
      </c>
      <c r="DD2" s="22">
        <v>48153</v>
      </c>
      <c r="DE2" s="22">
        <v>48183</v>
      </c>
      <c r="DF2" s="22">
        <v>48214</v>
      </c>
      <c r="DG2" s="22">
        <v>48245</v>
      </c>
      <c r="DH2" s="22">
        <v>48274</v>
      </c>
      <c r="DI2" s="22">
        <v>48305</v>
      </c>
      <c r="DJ2" s="22">
        <v>48335</v>
      </c>
      <c r="DK2" s="22">
        <v>48366</v>
      </c>
      <c r="DL2" s="22">
        <v>48396</v>
      </c>
      <c r="DM2" s="22">
        <v>48427</v>
      </c>
      <c r="DN2" s="22">
        <v>48458</v>
      </c>
      <c r="DO2" s="22">
        <v>48488</v>
      </c>
      <c r="DP2" s="22">
        <v>48519</v>
      </c>
      <c r="DQ2" s="22">
        <v>48549</v>
      </c>
      <c r="DR2" s="22">
        <v>48580</v>
      </c>
      <c r="DS2" s="22">
        <v>48611</v>
      </c>
      <c r="DT2" s="22">
        <v>48639</v>
      </c>
      <c r="DU2" s="22">
        <v>48670</v>
      </c>
      <c r="DV2" s="22">
        <v>48700</v>
      </c>
      <c r="DW2" s="22">
        <v>48731</v>
      </c>
      <c r="DX2" s="22">
        <v>48761</v>
      </c>
      <c r="DY2" s="22">
        <v>48792</v>
      </c>
      <c r="DZ2" s="22">
        <v>48823</v>
      </c>
      <c r="EA2" s="22">
        <v>48853</v>
      </c>
      <c r="EB2" s="22">
        <v>48884</v>
      </c>
      <c r="EC2" s="22">
        <v>48914</v>
      </c>
      <c r="ED2" s="22">
        <v>48945</v>
      </c>
      <c r="EE2" s="22">
        <v>48976</v>
      </c>
      <c r="EF2" s="22">
        <v>49004</v>
      </c>
      <c r="EG2" s="22">
        <v>49035</v>
      </c>
      <c r="EH2" s="22">
        <v>49065</v>
      </c>
      <c r="EI2" s="22">
        <v>49096</v>
      </c>
      <c r="EJ2" s="22">
        <v>49126</v>
      </c>
      <c r="EK2" s="22">
        <v>49157</v>
      </c>
      <c r="EL2" s="22">
        <v>49188</v>
      </c>
      <c r="EM2" s="22">
        <v>49218</v>
      </c>
      <c r="EN2" s="22">
        <v>49249</v>
      </c>
      <c r="EO2" s="22">
        <v>49279</v>
      </c>
      <c r="EP2" s="22">
        <v>49310</v>
      </c>
      <c r="EQ2" s="22">
        <v>49341</v>
      </c>
      <c r="ER2" s="22">
        <v>49369</v>
      </c>
      <c r="ES2" s="22">
        <v>49400</v>
      </c>
      <c r="ET2" s="22">
        <v>49430</v>
      </c>
      <c r="EU2" s="22">
        <v>49461</v>
      </c>
      <c r="EV2" s="22">
        <v>49491</v>
      </c>
      <c r="EW2" s="22">
        <v>49522</v>
      </c>
      <c r="EX2" s="22">
        <v>49553</v>
      </c>
      <c r="EY2" s="22">
        <v>49583</v>
      </c>
      <c r="EZ2" s="22">
        <v>49614</v>
      </c>
      <c r="FA2" s="22">
        <v>49644</v>
      </c>
      <c r="FB2" s="22">
        <v>49675</v>
      </c>
      <c r="FC2" s="22">
        <v>49706</v>
      </c>
      <c r="FD2" s="22">
        <v>49735</v>
      </c>
      <c r="FE2" s="22">
        <v>49766</v>
      </c>
      <c r="FF2" s="22">
        <v>49796</v>
      </c>
      <c r="FG2" s="22">
        <v>49827</v>
      </c>
      <c r="FH2" s="22">
        <v>49857</v>
      </c>
      <c r="FI2" s="22">
        <v>49888</v>
      </c>
      <c r="FJ2" s="22">
        <v>49919</v>
      </c>
      <c r="FK2" s="22">
        <v>49949</v>
      </c>
      <c r="FL2" s="22">
        <v>49980</v>
      </c>
      <c r="FM2" s="22">
        <v>50010</v>
      </c>
      <c r="FN2" s="22">
        <v>50041</v>
      </c>
      <c r="FO2" s="22">
        <v>50072</v>
      </c>
      <c r="FP2" s="22">
        <v>50100</v>
      </c>
      <c r="FQ2" s="22">
        <v>50131</v>
      </c>
      <c r="FR2" s="22">
        <v>50161</v>
      </c>
      <c r="FS2" s="22">
        <v>50192</v>
      </c>
      <c r="FT2" s="22">
        <v>50222</v>
      </c>
      <c r="FU2" s="22">
        <v>50253</v>
      </c>
      <c r="FV2" s="22">
        <v>50284</v>
      </c>
      <c r="FW2" s="22">
        <v>50314</v>
      </c>
      <c r="FX2" s="22">
        <v>50345</v>
      </c>
      <c r="FY2" s="22">
        <v>50375</v>
      </c>
      <c r="FZ2" s="22">
        <v>50406</v>
      </c>
      <c r="GA2" s="22">
        <v>50437</v>
      </c>
      <c r="GB2" s="22">
        <v>50465</v>
      </c>
      <c r="GC2" s="22">
        <v>50496</v>
      </c>
      <c r="GD2" s="22">
        <v>50526</v>
      </c>
      <c r="GE2" s="22">
        <v>50557</v>
      </c>
      <c r="GF2" s="22">
        <v>50587</v>
      </c>
      <c r="GG2" s="22">
        <v>50618</v>
      </c>
      <c r="GH2" s="22">
        <v>50649</v>
      </c>
      <c r="GI2" s="22">
        <v>50679</v>
      </c>
      <c r="GJ2" s="22">
        <v>50710</v>
      </c>
      <c r="GK2" s="22">
        <v>50740</v>
      </c>
      <c r="GL2" s="22">
        <v>50771</v>
      </c>
      <c r="GM2" s="22">
        <v>50802</v>
      </c>
      <c r="GN2" s="22">
        <v>50830</v>
      </c>
      <c r="GO2" s="22">
        <v>50861</v>
      </c>
      <c r="GP2" s="22">
        <v>50891</v>
      </c>
      <c r="GQ2" s="22">
        <v>50922</v>
      </c>
      <c r="GR2" s="22">
        <v>50952</v>
      </c>
      <c r="GS2" s="22">
        <v>50983</v>
      </c>
      <c r="GT2" s="22">
        <v>51014</v>
      </c>
      <c r="GU2" s="22">
        <v>51044</v>
      </c>
      <c r="GV2" s="22">
        <v>51075</v>
      </c>
      <c r="GW2" s="22">
        <v>51105</v>
      </c>
      <c r="GX2" s="22">
        <v>51136</v>
      </c>
      <c r="GY2" s="22">
        <v>51167</v>
      </c>
      <c r="GZ2" s="22">
        <v>51196</v>
      </c>
      <c r="HA2" s="22">
        <v>51227</v>
      </c>
      <c r="HB2" s="22">
        <v>51257</v>
      </c>
      <c r="HC2" s="22">
        <v>51288</v>
      </c>
      <c r="HD2" s="22">
        <v>51318</v>
      </c>
      <c r="HE2" s="22">
        <v>51349</v>
      </c>
      <c r="HF2" s="22">
        <v>51380</v>
      </c>
      <c r="HG2" s="22">
        <v>51410</v>
      </c>
      <c r="HH2" s="22">
        <v>51441</v>
      </c>
      <c r="HI2" s="22">
        <v>51471</v>
      </c>
      <c r="HJ2" s="22">
        <v>51502</v>
      </c>
      <c r="HK2" s="22">
        <v>51533</v>
      </c>
      <c r="HL2" s="22">
        <v>51561</v>
      </c>
      <c r="HM2" s="22">
        <v>51592</v>
      </c>
      <c r="HN2" s="22">
        <v>51622</v>
      </c>
      <c r="HO2" s="22">
        <v>51653</v>
      </c>
      <c r="HP2" s="22">
        <v>51683</v>
      </c>
      <c r="HQ2" s="22">
        <v>51714</v>
      </c>
      <c r="HR2" s="22">
        <v>51745</v>
      </c>
      <c r="HS2" s="22">
        <v>51775</v>
      </c>
      <c r="HT2" s="22">
        <v>51806</v>
      </c>
      <c r="HU2" s="22">
        <v>51836</v>
      </c>
      <c r="HV2" s="22">
        <v>51867</v>
      </c>
      <c r="HW2" s="22">
        <v>51898</v>
      </c>
      <c r="HX2" s="22">
        <v>51926</v>
      </c>
      <c r="HY2" s="22">
        <v>51957</v>
      </c>
      <c r="HZ2" s="22">
        <v>51987</v>
      </c>
      <c r="IA2" s="22">
        <v>52018</v>
      </c>
      <c r="IB2" s="22">
        <v>52048</v>
      </c>
      <c r="IC2" s="22">
        <v>52079</v>
      </c>
      <c r="ID2" s="22">
        <v>52110</v>
      </c>
      <c r="IE2" s="22">
        <v>52140</v>
      </c>
      <c r="IF2" s="22">
        <v>52171</v>
      </c>
      <c r="IG2" s="22">
        <v>52201</v>
      </c>
      <c r="IH2" s="22">
        <v>52232</v>
      </c>
      <c r="II2" s="22">
        <v>52263</v>
      </c>
      <c r="IJ2" s="22">
        <v>52291</v>
      </c>
      <c r="IK2" s="22">
        <v>52322</v>
      </c>
      <c r="IL2" s="22">
        <v>52352</v>
      </c>
      <c r="IM2" s="22">
        <v>52383</v>
      </c>
      <c r="IN2" s="22">
        <v>52413</v>
      </c>
      <c r="IO2" s="22">
        <v>52444</v>
      </c>
      <c r="IP2" s="22">
        <v>52475</v>
      </c>
      <c r="IQ2" s="22">
        <v>52505</v>
      </c>
      <c r="IR2" s="22">
        <v>52536</v>
      </c>
      <c r="IS2" s="22">
        <v>52566</v>
      </c>
      <c r="IT2" s="22">
        <v>52597</v>
      </c>
      <c r="IU2" s="22">
        <v>52628</v>
      </c>
      <c r="IV2" s="22">
        <v>52657</v>
      </c>
      <c r="IW2" s="22">
        <v>52688</v>
      </c>
      <c r="IX2" s="22">
        <v>52718</v>
      </c>
      <c r="IY2" s="22">
        <v>52749</v>
      </c>
      <c r="IZ2" s="22">
        <v>52779</v>
      </c>
      <c r="JA2" s="22">
        <v>52810</v>
      </c>
      <c r="JB2" s="22">
        <v>52841</v>
      </c>
      <c r="JC2" s="22">
        <v>52871</v>
      </c>
      <c r="JD2" s="22">
        <v>52902</v>
      </c>
      <c r="JE2" s="22">
        <v>52932</v>
      </c>
      <c r="JF2" s="22">
        <v>52963</v>
      </c>
      <c r="JG2" s="22">
        <v>52994</v>
      </c>
      <c r="JH2" s="22">
        <v>53022</v>
      </c>
      <c r="JI2" s="22">
        <v>53053</v>
      </c>
      <c r="JJ2" s="22">
        <v>53083</v>
      </c>
      <c r="JK2" s="22">
        <v>53114</v>
      </c>
      <c r="JL2" s="22">
        <v>53144</v>
      </c>
      <c r="JM2" s="22">
        <v>53175</v>
      </c>
      <c r="JN2" s="22">
        <v>53206</v>
      </c>
      <c r="JO2" s="22">
        <v>53236</v>
      </c>
      <c r="JP2" s="22">
        <v>53267</v>
      </c>
      <c r="JQ2" s="22">
        <v>53297</v>
      </c>
      <c r="JR2" s="22">
        <v>53328</v>
      </c>
      <c r="JS2" s="22">
        <v>53359</v>
      </c>
      <c r="JT2" s="22">
        <v>53387</v>
      </c>
      <c r="JU2" s="22">
        <v>53418</v>
      </c>
      <c r="JV2" s="22">
        <v>53448</v>
      </c>
      <c r="JW2" s="22">
        <v>53479</v>
      </c>
      <c r="JX2" s="22">
        <v>53509</v>
      </c>
      <c r="JY2" s="22">
        <v>53540</v>
      </c>
      <c r="JZ2" s="22">
        <v>53571</v>
      </c>
      <c r="KA2" s="22">
        <v>53601</v>
      </c>
      <c r="KB2" s="22">
        <v>53632</v>
      </c>
      <c r="KC2" s="22">
        <v>53662</v>
      </c>
      <c r="KD2" s="22">
        <v>53693</v>
      </c>
      <c r="KE2" s="22">
        <v>53724</v>
      </c>
      <c r="KF2" s="22">
        <v>53752</v>
      </c>
      <c r="KG2" s="22">
        <v>53783</v>
      </c>
      <c r="KH2" s="22">
        <v>53813</v>
      </c>
      <c r="KI2" s="22">
        <v>53844</v>
      </c>
      <c r="KJ2" s="22">
        <v>53874</v>
      </c>
      <c r="KK2" s="22">
        <v>53905</v>
      </c>
      <c r="KL2" s="22">
        <v>53936</v>
      </c>
      <c r="KM2" s="22">
        <v>53966</v>
      </c>
      <c r="KN2" s="22">
        <v>53997</v>
      </c>
      <c r="KO2" s="22">
        <v>54027</v>
      </c>
      <c r="KP2" s="22">
        <v>54058</v>
      </c>
      <c r="KQ2" s="22">
        <v>54089</v>
      </c>
      <c r="KR2" s="22">
        <v>54118</v>
      </c>
      <c r="KS2" s="22">
        <v>54149</v>
      </c>
      <c r="KT2" s="22">
        <v>54179</v>
      </c>
      <c r="KU2" s="22">
        <v>54210</v>
      </c>
      <c r="KV2" s="22">
        <v>54240</v>
      </c>
      <c r="KW2" s="22">
        <v>54271</v>
      </c>
      <c r="KX2" s="22">
        <v>54302</v>
      </c>
      <c r="KY2" s="22">
        <v>54332</v>
      </c>
      <c r="KZ2" s="22">
        <v>54363</v>
      </c>
      <c r="LA2" s="22">
        <v>54393</v>
      </c>
      <c r="LB2" s="22">
        <v>54424</v>
      </c>
      <c r="LC2" s="22">
        <v>54455</v>
      </c>
      <c r="LD2" s="22">
        <v>54483</v>
      </c>
      <c r="LE2" s="22">
        <v>54514</v>
      </c>
      <c r="LF2" s="22">
        <v>54544</v>
      </c>
      <c r="LG2" s="22">
        <v>54575</v>
      </c>
      <c r="LH2" s="22">
        <v>54605</v>
      </c>
      <c r="LI2" s="22">
        <v>54636</v>
      </c>
      <c r="LJ2" s="22">
        <v>54667</v>
      </c>
      <c r="LK2" s="22">
        <v>54697</v>
      </c>
      <c r="LL2" s="22">
        <v>54728</v>
      </c>
      <c r="LM2" s="22">
        <v>54758</v>
      </c>
      <c r="LN2" s="22">
        <v>54789</v>
      </c>
      <c r="LO2" s="22">
        <v>54820</v>
      </c>
      <c r="LP2" s="22">
        <v>54848</v>
      </c>
      <c r="LQ2" s="22">
        <v>54879</v>
      </c>
      <c r="LR2" s="22">
        <v>54909</v>
      </c>
      <c r="LS2" s="22">
        <v>54940</v>
      </c>
      <c r="LT2" s="22">
        <v>54970</v>
      </c>
      <c r="LU2" s="22">
        <v>55001</v>
      </c>
      <c r="LV2" s="22">
        <v>55032</v>
      </c>
      <c r="LW2" s="22">
        <v>55062</v>
      </c>
      <c r="LX2" s="22">
        <v>55093</v>
      </c>
      <c r="LY2" s="22">
        <v>55123</v>
      </c>
    </row>
    <row r="3" spans="1:337" x14ac:dyDescent="0.35">
      <c r="A3" t="str">
        <f>'CO2 Data &amp; Calcs'!A21</f>
        <v>CCA Expected Carbon</v>
      </c>
      <c r="B3" s="21">
        <f>'CO2 Data &amp; Calcs'!C21</f>
        <v>3.07748</v>
      </c>
      <c r="C3" s="21">
        <f>'CO2 Data &amp; Calcs'!D21</f>
        <v>3.07748</v>
      </c>
      <c r="D3" s="21">
        <f>'CO2 Data &amp; Calcs'!E21</f>
        <v>3.07748</v>
      </c>
      <c r="E3" s="21">
        <f>'CO2 Data &amp; Calcs'!F21</f>
        <v>3.07748</v>
      </c>
      <c r="F3" s="21">
        <f>'CO2 Data &amp; Calcs'!G21</f>
        <v>3.07748</v>
      </c>
      <c r="G3" s="21">
        <f>'CO2 Data &amp; Calcs'!H21</f>
        <v>3.07748</v>
      </c>
      <c r="H3" s="21">
        <f>'CO2 Data &amp; Calcs'!I21</f>
        <v>3.07748</v>
      </c>
      <c r="I3" s="21">
        <f>'CO2 Data &amp; Calcs'!J21</f>
        <v>3.07748</v>
      </c>
      <c r="J3" s="21">
        <f>'CO2 Data &amp; Calcs'!K21</f>
        <v>3.07748</v>
      </c>
      <c r="K3" s="21">
        <f>'CO2 Data &amp; Calcs'!L21</f>
        <v>3.07748</v>
      </c>
      <c r="L3" s="21">
        <f>'CO2 Data &amp; Calcs'!M21</f>
        <v>3.07748</v>
      </c>
      <c r="M3" s="21">
        <f>'CO2 Data &amp; Calcs'!N21</f>
        <v>3.07748</v>
      </c>
      <c r="N3" s="21">
        <f>'CO2 Data &amp; Calcs'!O21</f>
        <v>3.0727045999999998</v>
      </c>
      <c r="O3" s="21">
        <f>'CO2 Data &amp; Calcs'!P21</f>
        <v>3.0727045999999998</v>
      </c>
      <c r="P3" s="21">
        <f>'CO2 Data &amp; Calcs'!Q21</f>
        <v>3.0727045999999998</v>
      </c>
      <c r="Q3" s="21">
        <f>'CO2 Data &amp; Calcs'!R21</f>
        <v>3.0727045999999998</v>
      </c>
      <c r="R3" s="21">
        <f>'CO2 Data &amp; Calcs'!S21</f>
        <v>3.0727045999999998</v>
      </c>
      <c r="S3" s="21">
        <f>'CO2 Data &amp; Calcs'!T21</f>
        <v>3.0727045999999998</v>
      </c>
      <c r="T3" s="21">
        <f>'CO2 Data &amp; Calcs'!U21</f>
        <v>3.0727045999999998</v>
      </c>
      <c r="U3" s="21">
        <f>'CO2 Data &amp; Calcs'!V21</f>
        <v>3.0727045999999998</v>
      </c>
      <c r="V3" s="21">
        <f>'CO2 Data &amp; Calcs'!W21</f>
        <v>3.0727045999999998</v>
      </c>
      <c r="W3" s="21">
        <f>'CO2 Data &amp; Calcs'!X21</f>
        <v>3.0727045999999998</v>
      </c>
      <c r="X3" s="21">
        <f>'CO2 Data &amp; Calcs'!Y21</f>
        <v>3.0727045999999998</v>
      </c>
      <c r="Y3" s="21">
        <f>'CO2 Data &amp; Calcs'!Z21</f>
        <v>3.0727045999999998</v>
      </c>
      <c r="Z3" s="21">
        <f>'CO2 Data &amp; Calcs'!AA21</f>
        <v>3.3687794000000002</v>
      </c>
      <c r="AA3" s="21">
        <f>'CO2 Data &amp; Calcs'!AB21</f>
        <v>3.3687794000000002</v>
      </c>
      <c r="AB3" s="21">
        <f>'CO2 Data &amp; Calcs'!AC21</f>
        <v>3.3687794000000002</v>
      </c>
      <c r="AC3" s="21">
        <f>'CO2 Data &amp; Calcs'!AD21</f>
        <v>3.3687794000000002</v>
      </c>
      <c r="AD3" s="21">
        <f>'CO2 Data &amp; Calcs'!AE21</f>
        <v>3.3687794000000002</v>
      </c>
      <c r="AE3" s="21">
        <f>'CO2 Data &amp; Calcs'!AF21</f>
        <v>3.3687794000000002</v>
      </c>
      <c r="AF3" s="21">
        <f>'CO2 Data &amp; Calcs'!AG21</f>
        <v>3.3687794000000002</v>
      </c>
      <c r="AG3" s="21">
        <f>'CO2 Data &amp; Calcs'!AH21</f>
        <v>3.3687794000000002</v>
      </c>
      <c r="AH3" s="21">
        <f>'CO2 Data &amp; Calcs'!AI21</f>
        <v>3.3687794000000002</v>
      </c>
      <c r="AI3" s="21">
        <f>'CO2 Data &amp; Calcs'!AJ21</f>
        <v>3.3687794000000002</v>
      </c>
      <c r="AJ3" s="21">
        <f>'CO2 Data &amp; Calcs'!AK21</f>
        <v>3.3687794000000002</v>
      </c>
      <c r="AK3" s="21">
        <f>'CO2 Data &amp; Calcs'!AL21</f>
        <v>3.3687794000000002</v>
      </c>
      <c r="AL3" s="21">
        <f>'CO2 Data &amp; Calcs'!AM21</f>
        <v>3.4186558000000007</v>
      </c>
      <c r="AM3" s="21">
        <f>'CO2 Data &amp; Calcs'!AN21</f>
        <v>3.4186558000000007</v>
      </c>
      <c r="AN3" s="21">
        <f>'CO2 Data &amp; Calcs'!AO21</f>
        <v>3.4186558000000007</v>
      </c>
      <c r="AO3" s="21">
        <f>'CO2 Data &amp; Calcs'!AP21</f>
        <v>3.4186558000000007</v>
      </c>
      <c r="AP3" s="21">
        <f>'CO2 Data &amp; Calcs'!AQ21</f>
        <v>3.4186558000000007</v>
      </c>
      <c r="AQ3" s="21">
        <f>'CO2 Data &amp; Calcs'!AR21</f>
        <v>3.4186558000000007</v>
      </c>
      <c r="AR3" s="21">
        <f>'CO2 Data &amp; Calcs'!AS21</f>
        <v>3.4186558000000007</v>
      </c>
      <c r="AS3" s="21">
        <f>'CO2 Data &amp; Calcs'!AT21</f>
        <v>3.4186558000000007</v>
      </c>
      <c r="AT3" s="21">
        <f>'CO2 Data &amp; Calcs'!AU21</f>
        <v>3.4186558000000007</v>
      </c>
      <c r="AU3" s="21">
        <f>'CO2 Data &amp; Calcs'!AV21</f>
        <v>3.4186558000000007</v>
      </c>
      <c r="AV3" s="21">
        <f>'CO2 Data &amp; Calcs'!AW21</f>
        <v>3.4186558000000007</v>
      </c>
      <c r="AW3" s="21">
        <f>'CO2 Data &amp; Calcs'!AX21</f>
        <v>3.4186558000000007</v>
      </c>
      <c r="AX3" s="21">
        <f>'CO2 Data &amp; Calcs'!AY21</f>
        <v>3.1767022000000003</v>
      </c>
      <c r="AY3" s="21">
        <f>'CO2 Data &amp; Calcs'!AZ21</f>
        <v>3.1767022000000003</v>
      </c>
      <c r="AZ3" s="21">
        <f>'CO2 Data &amp; Calcs'!BA21</f>
        <v>3.1767022000000003</v>
      </c>
      <c r="BA3" s="21">
        <f>'CO2 Data &amp; Calcs'!BB21</f>
        <v>3.1767022000000003</v>
      </c>
      <c r="BB3" s="21">
        <f>'CO2 Data &amp; Calcs'!BC21</f>
        <v>3.1767022000000003</v>
      </c>
      <c r="BC3" s="21">
        <f>'CO2 Data &amp; Calcs'!BD21</f>
        <v>3.1767022000000003</v>
      </c>
      <c r="BD3" s="21">
        <f>'CO2 Data &amp; Calcs'!BE21</f>
        <v>3.1767022000000003</v>
      </c>
      <c r="BE3" s="21">
        <f>'CO2 Data &amp; Calcs'!BF21</f>
        <v>3.1767022000000003</v>
      </c>
      <c r="BF3" s="21">
        <f>'CO2 Data &amp; Calcs'!BG21</f>
        <v>3.1767022000000003</v>
      </c>
      <c r="BG3" s="21">
        <f>'CO2 Data &amp; Calcs'!BH21</f>
        <v>3.1767022000000003</v>
      </c>
      <c r="BH3" s="21">
        <f>'CO2 Data &amp; Calcs'!BI21</f>
        <v>3.1767022000000003</v>
      </c>
      <c r="BI3" s="21">
        <f>'CO2 Data &amp; Calcs'!BJ21</f>
        <v>3.1767022000000003</v>
      </c>
      <c r="BJ3" s="21">
        <f>'CO2 Data &amp; Calcs'!BK21</f>
        <v>3.2456802000000002</v>
      </c>
      <c r="BK3" s="21">
        <f>'CO2 Data &amp; Calcs'!BL21</f>
        <v>3.2456802000000002</v>
      </c>
      <c r="BL3" s="21">
        <f>'CO2 Data &amp; Calcs'!BM21</f>
        <v>3.2456802000000002</v>
      </c>
      <c r="BM3" s="21">
        <f>'CO2 Data &amp; Calcs'!BN21</f>
        <v>3.2456802000000002</v>
      </c>
      <c r="BN3" s="21">
        <f>'CO2 Data &amp; Calcs'!BO21</f>
        <v>3.2456802000000002</v>
      </c>
      <c r="BO3" s="21">
        <f>'CO2 Data &amp; Calcs'!BP21</f>
        <v>3.2456802000000002</v>
      </c>
      <c r="BP3" s="21">
        <f>'CO2 Data &amp; Calcs'!BQ21</f>
        <v>3.2456802000000002</v>
      </c>
      <c r="BQ3" s="21">
        <f>'CO2 Data &amp; Calcs'!BR21</f>
        <v>3.2456802000000002</v>
      </c>
      <c r="BR3" s="21">
        <f>'CO2 Data &amp; Calcs'!BS21</f>
        <v>3.2456802000000002</v>
      </c>
      <c r="BS3" s="21">
        <f>'CO2 Data &amp; Calcs'!BT21</f>
        <v>3.2456802000000002</v>
      </c>
      <c r="BT3" s="21">
        <f>'CO2 Data &amp; Calcs'!BU21</f>
        <v>3.2456802000000002</v>
      </c>
      <c r="BU3" s="21">
        <f>'CO2 Data &amp; Calcs'!BV21</f>
        <v>3.2456802000000002</v>
      </c>
      <c r="BV3" s="21">
        <f>'CO2 Data &amp; Calcs'!BW21</f>
        <v>3.5093884000000002</v>
      </c>
      <c r="BW3" s="21">
        <f>'CO2 Data &amp; Calcs'!BX21</f>
        <v>3.5093884000000002</v>
      </c>
      <c r="BX3" s="21">
        <f>'CO2 Data &amp; Calcs'!BY21</f>
        <v>3.5093884000000002</v>
      </c>
      <c r="BY3" s="21">
        <f>'CO2 Data &amp; Calcs'!BZ21</f>
        <v>3.5093884000000002</v>
      </c>
      <c r="BZ3" s="21">
        <f>'CO2 Data &amp; Calcs'!CA21</f>
        <v>3.5093884000000002</v>
      </c>
      <c r="CA3" s="21">
        <f>'CO2 Data &amp; Calcs'!CB21</f>
        <v>3.5093884000000002</v>
      </c>
      <c r="CB3" s="21">
        <f>'CO2 Data &amp; Calcs'!CC21</f>
        <v>3.5093884000000002</v>
      </c>
      <c r="CC3" s="21">
        <f>'CO2 Data &amp; Calcs'!CD21</f>
        <v>3.5093884000000002</v>
      </c>
      <c r="CD3" s="21">
        <f>'CO2 Data &amp; Calcs'!CE21</f>
        <v>3.5093884000000002</v>
      </c>
      <c r="CE3" s="21">
        <f>'CO2 Data &amp; Calcs'!CF21</f>
        <v>3.5093884000000002</v>
      </c>
      <c r="CF3" s="21">
        <f>'CO2 Data &amp; Calcs'!CG21</f>
        <v>3.5093884000000002</v>
      </c>
      <c r="CG3" s="21">
        <f>'CO2 Data &amp; Calcs'!CH21</f>
        <v>3.5093884000000002</v>
      </c>
      <c r="CH3" s="21">
        <f>'CO2 Data &amp; Calcs'!CI21</f>
        <v>3.2925478146881564</v>
      </c>
      <c r="CI3" s="21">
        <f>'CO2 Data &amp; Calcs'!CJ21</f>
        <v>3.2925478146881564</v>
      </c>
      <c r="CJ3" s="21">
        <f>'CO2 Data &amp; Calcs'!CK21</f>
        <v>3.2925478146881564</v>
      </c>
      <c r="CK3" s="21">
        <f>'CO2 Data &amp; Calcs'!CL21</f>
        <v>3.2925478146881564</v>
      </c>
      <c r="CL3" s="21">
        <f>'CO2 Data &amp; Calcs'!CM21</f>
        <v>3.2925478146881564</v>
      </c>
      <c r="CM3" s="21">
        <f>'CO2 Data &amp; Calcs'!CN21</f>
        <v>3.2925478146881564</v>
      </c>
      <c r="CN3" s="21">
        <f>'CO2 Data &amp; Calcs'!CO21</f>
        <v>3.2925478146881564</v>
      </c>
      <c r="CO3" s="21">
        <f>'CO2 Data &amp; Calcs'!CP21</f>
        <v>3.2925478146881564</v>
      </c>
      <c r="CP3" s="21">
        <f>'CO2 Data &amp; Calcs'!CQ21</f>
        <v>3.2925478146881564</v>
      </c>
      <c r="CQ3" s="21">
        <f>'CO2 Data &amp; Calcs'!CR21</f>
        <v>3.2925478146881564</v>
      </c>
      <c r="CR3" s="21">
        <f>'CO2 Data &amp; Calcs'!CS21</f>
        <v>3.2925478146881564</v>
      </c>
      <c r="CS3" s="21">
        <f>'CO2 Data &amp; Calcs'!CT21</f>
        <v>3.2925478146881564</v>
      </c>
      <c r="CT3" s="21">
        <f>'CO2 Data &amp; Calcs'!CU21</f>
        <v>3.6902519212876355</v>
      </c>
      <c r="CU3" s="21">
        <f>'CO2 Data &amp; Calcs'!CV21</f>
        <v>3.6902519212876355</v>
      </c>
      <c r="CV3" s="21">
        <f>'CO2 Data &amp; Calcs'!CW21</f>
        <v>3.6902519212876355</v>
      </c>
      <c r="CW3" s="21">
        <f>'CO2 Data &amp; Calcs'!CX21</f>
        <v>3.6902519212876355</v>
      </c>
      <c r="CX3" s="21">
        <f>'CO2 Data &amp; Calcs'!CY21</f>
        <v>3.6902519212876355</v>
      </c>
      <c r="CY3" s="21">
        <f>'CO2 Data &amp; Calcs'!CZ21</f>
        <v>3.6902519212876355</v>
      </c>
      <c r="CZ3" s="21">
        <f>'CO2 Data &amp; Calcs'!DA21</f>
        <v>3.6902519212876355</v>
      </c>
      <c r="DA3" s="21">
        <f>'CO2 Data &amp; Calcs'!DB21</f>
        <v>3.6902519212876355</v>
      </c>
      <c r="DB3" s="21">
        <f>'CO2 Data &amp; Calcs'!DC21</f>
        <v>3.6902519212876355</v>
      </c>
      <c r="DC3" s="21">
        <f>'CO2 Data &amp; Calcs'!DD21</f>
        <v>3.6902519212876355</v>
      </c>
      <c r="DD3" s="21">
        <f>'CO2 Data &amp; Calcs'!DE21</f>
        <v>3.6902519212876355</v>
      </c>
      <c r="DE3" s="21">
        <f>'CO2 Data &amp; Calcs'!DF21</f>
        <v>3.6902519212876355</v>
      </c>
      <c r="DF3" s="21">
        <f>'CO2 Data &amp; Calcs'!DG21</f>
        <v>4.1359943754854385</v>
      </c>
      <c r="DG3" s="21">
        <f>'CO2 Data &amp; Calcs'!DH21</f>
        <v>4.1359943754854385</v>
      </c>
      <c r="DH3" s="21">
        <f>'CO2 Data &amp; Calcs'!DI21</f>
        <v>4.1359943754854385</v>
      </c>
      <c r="DI3" s="21">
        <f>'CO2 Data &amp; Calcs'!DJ21</f>
        <v>4.1359943754854385</v>
      </c>
      <c r="DJ3" s="21">
        <f>'CO2 Data &amp; Calcs'!DK21</f>
        <v>4.1359943754854385</v>
      </c>
      <c r="DK3" s="21">
        <f>'CO2 Data &amp; Calcs'!DL21</f>
        <v>4.1359943754854385</v>
      </c>
      <c r="DL3" s="21">
        <f>'CO2 Data &amp; Calcs'!DM21</f>
        <v>4.1359943754854385</v>
      </c>
      <c r="DM3" s="21">
        <f>'CO2 Data &amp; Calcs'!DN21</f>
        <v>4.1359943754854385</v>
      </c>
      <c r="DN3" s="21">
        <f>'CO2 Data &amp; Calcs'!DO21</f>
        <v>4.1359943754854385</v>
      </c>
      <c r="DO3" s="21">
        <f>'CO2 Data &amp; Calcs'!DP21</f>
        <v>4.1359943754854385</v>
      </c>
      <c r="DP3" s="21">
        <f>'CO2 Data &amp; Calcs'!DQ21</f>
        <v>4.1359943754854385</v>
      </c>
      <c r="DQ3" s="21">
        <f>'CO2 Data &amp; Calcs'!DR21</f>
        <v>4.1359943754854385</v>
      </c>
      <c r="DR3" s="21">
        <f>'CO2 Data &amp; Calcs'!DS21</f>
        <v>4.6355776892538625</v>
      </c>
      <c r="DS3" s="21">
        <f>'CO2 Data &amp; Calcs'!DT21</f>
        <v>4.6355776892538625</v>
      </c>
      <c r="DT3" s="21">
        <f>'CO2 Data &amp; Calcs'!DU21</f>
        <v>4.6355776892538625</v>
      </c>
      <c r="DU3" s="21">
        <f>'CO2 Data &amp; Calcs'!DV21</f>
        <v>4.6355776892538625</v>
      </c>
      <c r="DV3" s="21">
        <f>'CO2 Data &amp; Calcs'!DW21</f>
        <v>4.6355776892538625</v>
      </c>
      <c r="DW3" s="21">
        <f>'CO2 Data &amp; Calcs'!DX21</f>
        <v>4.6355776892538625</v>
      </c>
      <c r="DX3" s="21">
        <f>'CO2 Data &amp; Calcs'!DY21</f>
        <v>4.6355776892538625</v>
      </c>
      <c r="DY3" s="21">
        <f>'CO2 Data &amp; Calcs'!DZ21</f>
        <v>4.6355776892538625</v>
      </c>
      <c r="DZ3" s="21">
        <f>'CO2 Data &amp; Calcs'!EA21</f>
        <v>4.6355776892538625</v>
      </c>
      <c r="EA3" s="21">
        <f>'CO2 Data &amp; Calcs'!EB21</f>
        <v>4.6355776892538625</v>
      </c>
      <c r="EB3" s="21">
        <f>'CO2 Data &amp; Calcs'!EC21</f>
        <v>4.6355776892538625</v>
      </c>
      <c r="EC3" s="21">
        <f>'CO2 Data &amp; Calcs'!ED21</f>
        <v>4.6355776892538625</v>
      </c>
      <c r="ED3" s="21">
        <f>'CO2 Data &amp; Calcs'!EE21</f>
        <v>5.1955052551506684</v>
      </c>
      <c r="EE3" s="21">
        <f>'CO2 Data &amp; Calcs'!EF21</f>
        <v>5.1955052551506684</v>
      </c>
      <c r="EF3" s="21">
        <f>'CO2 Data &amp; Calcs'!EG21</f>
        <v>5.1955052551506684</v>
      </c>
      <c r="EG3" s="21">
        <f>'CO2 Data &amp; Calcs'!EH21</f>
        <v>5.1955052551506684</v>
      </c>
      <c r="EH3" s="21">
        <f>'CO2 Data &amp; Calcs'!EI21</f>
        <v>5.1955052551506684</v>
      </c>
      <c r="EI3" s="21">
        <f>'CO2 Data &amp; Calcs'!EJ21</f>
        <v>5.1955052551506684</v>
      </c>
      <c r="EJ3" s="21">
        <f>'CO2 Data &amp; Calcs'!EK21</f>
        <v>5.1955052551506684</v>
      </c>
      <c r="EK3" s="21">
        <f>'CO2 Data &amp; Calcs'!EL21</f>
        <v>5.1955052551506684</v>
      </c>
      <c r="EL3" s="21">
        <f>'CO2 Data &amp; Calcs'!EM21</f>
        <v>5.1955052551506684</v>
      </c>
      <c r="EM3" s="21">
        <f>'CO2 Data &amp; Calcs'!EN21</f>
        <v>5.1955052551506684</v>
      </c>
      <c r="EN3" s="21">
        <f>'CO2 Data &amp; Calcs'!EO21</f>
        <v>5.1955052551506684</v>
      </c>
      <c r="EO3" s="21">
        <f>'CO2 Data &amp; Calcs'!EP21</f>
        <v>5.1955052551506684</v>
      </c>
      <c r="EP3" s="21">
        <f>'CO2 Data &amp; Calcs'!EQ21</f>
        <v>5.8230660051008698</v>
      </c>
      <c r="EQ3" s="21">
        <f>'CO2 Data &amp; Calcs'!ER21</f>
        <v>5.8230660051008698</v>
      </c>
      <c r="ER3" s="21">
        <f>'CO2 Data &amp; Calcs'!ES21</f>
        <v>5.8230660051008698</v>
      </c>
      <c r="ES3" s="21">
        <f>'CO2 Data &amp; Calcs'!ET21</f>
        <v>5.8230660051008698</v>
      </c>
      <c r="ET3" s="21">
        <f>'CO2 Data &amp; Calcs'!EU21</f>
        <v>5.8230660051008698</v>
      </c>
      <c r="EU3" s="21">
        <f>'CO2 Data &amp; Calcs'!EV21</f>
        <v>5.8230660051008698</v>
      </c>
      <c r="EV3" s="21">
        <f>'CO2 Data &amp; Calcs'!EW21</f>
        <v>5.8230660051008698</v>
      </c>
      <c r="EW3" s="21">
        <f>'CO2 Data &amp; Calcs'!EX21</f>
        <v>5.8230660051008698</v>
      </c>
      <c r="EX3" s="21">
        <f>'CO2 Data &amp; Calcs'!EY21</f>
        <v>5.8230660051008698</v>
      </c>
      <c r="EY3" s="21">
        <f>'CO2 Data &amp; Calcs'!EZ21</f>
        <v>5.8230660051008698</v>
      </c>
      <c r="EZ3" s="21">
        <f>'CO2 Data &amp; Calcs'!FA21</f>
        <v>5.8230660051008698</v>
      </c>
      <c r="FA3" s="21">
        <f>'CO2 Data &amp; Calcs'!FB21</f>
        <v>5.8230660051008698</v>
      </c>
      <c r="FB3" s="21">
        <f>'CO2 Data &amp; Calcs'!FC21</f>
        <v>6.1250160645547655</v>
      </c>
      <c r="FC3" s="21">
        <f>'CO2 Data &amp; Calcs'!FD21</f>
        <v>6.1250160645547655</v>
      </c>
      <c r="FD3" s="21">
        <f>'CO2 Data &amp; Calcs'!FE21</f>
        <v>6.1250160645547655</v>
      </c>
      <c r="FE3" s="21">
        <f>'CO2 Data &amp; Calcs'!FF21</f>
        <v>6.1250160645547655</v>
      </c>
      <c r="FF3" s="21">
        <f>'CO2 Data &amp; Calcs'!FG21</f>
        <v>6.1250160645547655</v>
      </c>
      <c r="FG3" s="21">
        <f>'CO2 Data &amp; Calcs'!FH21</f>
        <v>6.1250160645547655</v>
      </c>
      <c r="FH3" s="21">
        <f>'CO2 Data &amp; Calcs'!FI21</f>
        <v>6.1250160645547655</v>
      </c>
      <c r="FI3" s="21">
        <f>'CO2 Data &amp; Calcs'!FJ21</f>
        <v>6.1250160645547655</v>
      </c>
      <c r="FJ3" s="21">
        <f>'CO2 Data &amp; Calcs'!FK21</f>
        <v>6.1250160645547655</v>
      </c>
      <c r="FK3" s="21">
        <f>'CO2 Data &amp; Calcs'!FL21</f>
        <v>6.1250160645547655</v>
      </c>
      <c r="FL3" s="21">
        <f>'CO2 Data &amp; Calcs'!FM21</f>
        <v>6.1250160645547655</v>
      </c>
      <c r="FM3" s="21">
        <f>'CO2 Data &amp; Calcs'!FN21</f>
        <v>6.1250160645547655</v>
      </c>
      <c r="FN3" s="21">
        <f>'CO2 Data &amp; Calcs'!FO21</f>
        <v>6.4426234836065683</v>
      </c>
      <c r="FO3" s="21">
        <f>'CO2 Data &amp; Calcs'!FP21</f>
        <v>6.4426234836065683</v>
      </c>
      <c r="FP3" s="21">
        <f>'CO2 Data &amp; Calcs'!FQ21</f>
        <v>6.4426234836065683</v>
      </c>
      <c r="FQ3" s="21">
        <f>'CO2 Data &amp; Calcs'!FR21</f>
        <v>6.4426234836065683</v>
      </c>
      <c r="FR3" s="21">
        <f>'CO2 Data &amp; Calcs'!FS21</f>
        <v>6.4426234836065683</v>
      </c>
      <c r="FS3" s="21">
        <f>'CO2 Data &amp; Calcs'!FT21</f>
        <v>6.4426234836065683</v>
      </c>
      <c r="FT3" s="21">
        <f>'CO2 Data &amp; Calcs'!FU21</f>
        <v>6.4426234836065683</v>
      </c>
      <c r="FU3" s="21">
        <f>'CO2 Data &amp; Calcs'!FV21</f>
        <v>6.4426234836065683</v>
      </c>
      <c r="FV3" s="21">
        <f>'CO2 Data &amp; Calcs'!FW21</f>
        <v>6.4426234836065683</v>
      </c>
      <c r="FW3" s="21">
        <f>'CO2 Data &amp; Calcs'!FX21</f>
        <v>6.4426234836065683</v>
      </c>
      <c r="FX3" s="21">
        <f>'CO2 Data &amp; Calcs'!FY21</f>
        <v>6.4426234836065683</v>
      </c>
      <c r="FY3" s="21">
        <f>'CO2 Data &amp; Calcs'!FZ21</f>
        <v>6.4426234836065683</v>
      </c>
      <c r="FZ3" s="21">
        <f>'CO2 Data &amp; Calcs'!GA21</f>
        <v>6.7767001611180344</v>
      </c>
      <c r="GA3" s="21">
        <f>'CO2 Data &amp; Calcs'!GB21</f>
        <v>6.7767001611180344</v>
      </c>
      <c r="GB3" s="21">
        <f>'CO2 Data &amp; Calcs'!GC21</f>
        <v>6.7767001611180344</v>
      </c>
      <c r="GC3" s="21">
        <f>'CO2 Data &amp; Calcs'!GD21</f>
        <v>6.7767001611180344</v>
      </c>
      <c r="GD3" s="21">
        <f>'CO2 Data &amp; Calcs'!GE21</f>
        <v>6.7767001611180344</v>
      </c>
      <c r="GE3" s="21">
        <f>'CO2 Data &amp; Calcs'!GF21</f>
        <v>6.7767001611180344</v>
      </c>
      <c r="GF3" s="21">
        <f>'CO2 Data &amp; Calcs'!GG21</f>
        <v>6.7767001611180344</v>
      </c>
      <c r="GG3" s="21">
        <f>'CO2 Data &amp; Calcs'!GH21</f>
        <v>6.7767001611180344</v>
      </c>
      <c r="GH3" s="21">
        <f>'CO2 Data &amp; Calcs'!GI21</f>
        <v>6.7767001611180344</v>
      </c>
      <c r="GI3" s="21">
        <f>'CO2 Data &amp; Calcs'!GJ21</f>
        <v>6.7767001611180344</v>
      </c>
      <c r="GJ3" s="21">
        <f>'CO2 Data &amp; Calcs'!GK21</f>
        <v>6.7767001611180344</v>
      </c>
      <c r="GK3" s="21">
        <f>'CO2 Data &amp; Calcs'!GL21</f>
        <v>6.7767001611180344</v>
      </c>
      <c r="GL3" s="21">
        <f>'CO2 Data &amp; Calcs'!GM21</f>
        <v>7.1281000962653209</v>
      </c>
      <c r="GM3" s="21">
        <f>'CO2 Data &amp; Calcs'!GN21</f>
        <v>7.1281000962653209</v>
      </c>
      <c r="GN3" s="21">
        <f>'CO2 Data &amp; Calcs'!GO21</f>
        <v>7.1281000962653209</v>
      </c>
      <c r="GO3" s="21">
        <f>'CO2 Data &amp; Calcs'!GP21</f>
        <v>7.1281000962653209</v>
      </c>
      <c r="GP3" s="21">
        <f>'CO2 Data &amp; Calcs'!GQ21</f>
        <v>7.1281000962653209</v>
      </c>
      <c r="GQ3" s="21">
        <f>'CO2 Data &amp; Calcs'!GR21</f>
        <v>7.1281000962653209</v>
      </c>
      <c r="GR3" s="21">
        <f>'CO2 Data &amp; Calcs'!GS21</f>
        <v>7.1281000962653209</v>
      </c>
      <c r="GS3" s="21">
        <f>'CO2 Data &amp; Calcs'!GT21</f>
        <v>7.1281000962653209</v>
      </c>
      <c r="GT3" s="21">
        <f>'CO2 Data &amp; Calcs'!GU21</f>
        <v>7.1281000962653209</v>
      </c>
      <c r="GU3" s="21">
        <f>'CO2 Data &amp; Calcs'!GV21</f>
        <v>7.1281000962653209</v>
      </c>
      <c r="GV3" s="21">
        <f>'CO2 Data &amp; Calcs'!GW21</f>
        <v>7.1281000962653209</v>
      </c>
      <c r="GW3" s="21">
        <f>'CO2 Data &amp; Calcs'!GX21</f>
        <v>7.1281000962653209</v>
      </c>
      <c r="GX3" s="21">
        <f>'CO2 Data &amp; Calcs'!GY21</f>
        <v>7.4977215716144308</v>
      </c>
      <c r="GY3" s="21">
        <f>'CO2 Data &amp; Calcs'!GZ21</f>
        <v>7.4977215716144308</v>
      </c>
      <c r="GZ3" s="21">
        <f>'CO2 Data &amp; Calcs'!HA21</f>
        <v>7.4977215716144308</v>
      </c>
      <c r="HA3" s="21">
        <f>'CO2 Data &amp; Calcs'!HB21</f>
        <v>7.4977215716144308</v>
      </c>
      <c r="HB3" s="21">
        <f>'CO2 Data &amp; Calcs'!HC21</f>
        <v>7.4977215716144308</v>
      </c>
      <c r="HC3" s="21">
        <f>'CO2 Data &amp; Calcs'!HD21</f>
        <v>7.4977215716144308</v>
      </c>
      <c r="HD3" s="21">
        <f>'CO2 Data &amp; Calcs'!HE21</f>
        <v>7.4977215716144308</v>
      </c>
      <c r="HE3" s="21">
        <f>'CO2 Data &amp; Calcs'!HF21</f>
        <v>7.4977215716144308</v>
      </c>
      <c r="HF3" s="21">
        <f>'CO2 Data &amp; Calcs'!HG21</f>
        <v>7.4977215716144308</v>
      </c>
      <c r="HG3" s="21">
        <f>'CO2 Data &amp; Calcs'!HH21</f>
        <v>7.4977215716144308</v>
      </c>
      <c r="HH3" s="21">
        <f>'CO2 Data &amp; Calcs'!HI21</f>
        <v>7.4977215716144308</v>
      </c>
      <c r="HI3" s="21">
        <f>'CO2 Data &amp; Calcs'!HJ21</f>
        <v>7.4977215716144308</v>
      </c>
      <c r="HJ3" s="21">
        <f>'CO2 Data &amp; Calcs'!HK21</f>
        <v>7.8865094493981571</v>
      </c>
      <c r="HK3" s="21">
        <f>'CO2 Data &amp; Calcs'!HL21</f>
        <v>7.8865094493981571</v>
      </c>
      <c r="HL3" s="21">
        <f>'CO2 Data &amp; Calcs'!HM21</f>
        <v>7.8865094493981571</v>
      </c>
      <c r="HM3" s="21">
        <f>'CO2 Data &amp; Calcs'!HN21</f>
        <v>7.8865094493981571</v>
      </c>
      <c r="HN3" s="21">
        <f>'CO2 Data &amp; Calcs'!HO21</f>
        <v>7.8865094493981571</v>
      </c>
      <c r="HO3" s="21">
        <f>'CO2 Data &amp; Calcs'!HP21</f>
        <v>7.8865094493981571</v>
      </c>
      <c r="HP3" s="21">
        <f>'CO2 Data &amp; Calcs'!HQ21</f>
        <v>7.8865094493981571</v>
      </c>
      <c r="HQ3" s="21">
        <f>'CO2 Data &amp; Calcs'!HR21</f>
        <v>7.8865094493981571</v>
      </c>
      <c r="HR3" s="21">
        <f>'CO2 Data &amp; Calcs'!HS21</f>
        <v>7.8865094493981571</v>
      </c>
      <c r="HS3" s="21">
        <f>'CO2 Data &amp; Calcs'!HT21</f>
        <v>7.8865094493981571</v>
      </c>
      <c r="HT3" s="21">
        <f>'CO2 Data &amp; Calcs'!HU21</f>
        <v>7.8865094493981571</v>
      </c>
      <c r="HU3" s="21">
        <f>'CO2 Data &amp; Calcs'!HV21</f>
        <v>7.8865094493981571</v>
      </c>
      <c r="HV3" s="21">
        <f>'CO2 Data &amp; Calcs'!HW21</f>
        <v>8.2954575868644849</v>
      </c>
      <c r="HW3" s="21">
        <f>'CO2 Data &amp; Calcs'!HX21</f>
        <v>8.2954575868644849</v>
      </c>
      <c r="HX3" s="21">
        <f>'CO2 Data &amp; Calcs'!HY21</f>
        <v>8.2954575868644849</v>
      </c>
      <c r="HY3" s="21">
        <f>'CO2 Data &amp; Calcs'!HZ21</f>
        <v>8.2954575868644849</v>
      </c>
      <c r="HZ3" s="21">
        <f>'CO2 Data &amp; Calcs'!IA21</f>
        <v>8.2954575868644849</v>
      </c>
      <c r="IA3" s="21">
        <f>'CO2 Data &amp; Calcs'!IB21</f>
        <v>8.2954575868644849</v>
      </c>
      <c r="IB3" s="21">
        <f>'CO2 Data &amp; Calcs'!IC21</f>
        <v>8.2954575868644849</v>
      </c>
      <c r="IC3" s="21">
        <f>'CO2 Data &amp; Calcs'!ID21</f>
        <v>8.2954575868644849</v>
      </c>
      <c r="ID3" s="21">
        <f>'CO2 Data &amp; Calcs'!IE21</f>
        <v>8.2954575868644849</v>
      </c>
      <c r="IE3" s="21">
        <f>'CO2 Data &amp; Calcs'!IF21</f>
        <v>8.2954575868644849</v>
      </c>
      <c r="IF3" s="21">
        <f>'CO2 Data &amp; Calcs'!IG21</f>
        <v>8.2954575868644849</v>
      </c>
      <c r="IG3" s="21">
        <f>'CO2 Data &amp; Calcs'!IH21</f>
        <v>8.2954575868644849</v>
      </c>
      <c r="IH3" s="21">
        <f>'CO2 Data &amp; Calcs'!II21</f>
        <v>8.7256113768707859</v>
      </c>
      <c r="II3" s="21">
        <f>'CO2 Data &amp; Calcs'!IJ21</f>
        <v>8.7256113768707859</v>
      </c>
      <c r="IJ3" s="21">
        <f>'CO2 Data &amp; Calcs'!IK21</f>
        <v>8.7256113768707859</v>
      </c>
      <c r="IK3" s="21">
        <f>'CO2 Data &amp; Calcs'!IL21</f>
        <v>8.7256113768707859</v>
      </c>
      <c r="IL3" s="21">
        <f>'CO2 Data &amp; Calcs'!IM21</f>
        <v>8.7256113768707859</v>
      </c>
      <c r="IM3" s="21">
        <f>'CO2 Data &amp; Calcs'!IN21</f>
        <v>8.7256113768707859</v>
      </c>
      <c r="IN3" s="21">
        <f>'CO2 Data &amp; Calcs'!IO21</f>
        <v>8.7256113768707859</v>
      </c>
      <c r="IO3" s="21">
        <f>'CO2 Data &amp; Calcs'!IP21</f>
        <v>8.7256113768707859</v>
      </c>
      <c r="IP3" s="21">
        <f>'CO2 Data &amp; Calcs'!IQ21</f>
        <v>8.7256113768707859</v>
      </c>
      <c r="IQ3" s="21">
        <f>'CO2 Data &amp; Calcs'!IR21</f>
        <v>8.7256113768707859</v>
      </c>
      <c r="IR3" s="21">
        <f>'CO2 Data &amp; Calcs'!IS21</f>
        <v>8.7256113768707859</v>
      </c>
      <c r="IS3" s="21">
        <f>'CO2 Data &amp; Calcs'!IT21</f>
        <v>8.7256113768707859</v>
      </c>
      <c r="IT3" s="21">
        <f>'CO2 Data &amp; Calcs'!IU21</f>
        <v>9.1780704202183596</v>
      </c>
      <c r="IU3" s="21">
        <f>'CO2 Data &amp; Calcs'!IV21</f>
        <v>9.1780704202183596</v>
      </c>
      <c r="IV3" s="21">
        <f>'CO2 Data &amp; Calcs'!IW21</f>
        <v>9.1780704202183596</v>
      </c>
      <c r="IW3" s="21">
        <f>'CO2 Data &amp; Calcs'!IX21</f>
        <v>9.1780704202183596</v>
      </c>
      <c r="IX3" s="21">
        <f>'CO2 Data &amp; Calcs'!IY21</f>
        <v>9.1780704202183596</v>
      </c>
      <c r="IY3" s="21">
        <f>'CO2 Data &amp; Calcs'!IZ21</f>
        <v>9.1780704202183596</v>
      </c>
      <c r="IZ3" s="21">
        <f>'CO2 Data &amp; Calcs'!JA21</f>
        <v>9.1780704202183596</v>
      </c>
      <c r="JA3" s="21">
        <f>'CO2 Data &amp; Calcs'!JB21</f>
        <v>9.1780704202183596</v>
      </c>
      <c r="JB3" s="21">
        <f>'CO2 Data &amp; Calcs'!JC21</f>
        <v>9.1780704202183596</v>
      </c>
      <c r="JC3" s="21">
        <f>'CO2 Data &amp; Calcs'!JD21</f>
        <v>9.1780704202183596</v>
      </c>
      <c r="JD3" s="21">
        <f>'CO2 Data &amp; Calcs'!JE21</f>
        <v>9.1780704202183596</v>
      </c>
      <c r="JE3" s="21">
        <f>'CO2 Data &amp; Calcs'!JF21</f>
        <v>9.1780704202183596</v>
      </c>
      <c r="JF3" s="21">
        <f>'CO2 Data &amp; Calcs'!JG21</f>
        <v>9.6539913365585424</v>
      </c>
      <c r="JG3" s="21">
        <f>'CO2 Data &amp; Calcs'!JH21</f>
        <v>9.6539913365585424</v>
      </c>
      <c r="JH3" s="21">
        <f>'CO2 Data &amp; Calcs'!JI21</f>
        <v>9.6539913365585424</v>
      </c>
      <c r="JI3" s="21">
        <f>'CO2 Data &amp; Calcs'!JJ21</f>
        <v>9.6539913365585424</v>
      </c>
      <c r="JJ3" s="21">
        <f>'CO2 Data &amp; Calcs'!JK21</f>
        <v>9.6539913365585424</v>
      </c>
      <c r="JK3" s="21">
        <f>'CO2 Data &amp; Calcs'!JL21</f>
        <v>9.6539913365585424</v>
      </c>
      <c r="JL3" s="21">
        <f>'CO2 Data &amp; Calcs'!JM21</f>
        <v>9.6539913365585424</v>
      </c>
      <c r="JM3" s="21">
        <f>'CO2 Data &amp; Calcs'!JN21</f>
        <v>9.6539913365585424</v>
      </c>
      <c r="JN3" s="21">
        <f>'CO2 Data &amp; Calcs'!JO21</f>
        <v>9.6539913365585424</v>
      </c>
      <c r="JO3" s="21">
        <f>'CO2 Data &amp; Calcs'!JP21</f>
        <v>9.6539913365585424</v>
      </c>
      <c r="JP3" s="21">
        <f>'CO2 Data &amp; Calcs'!JQ21</f>
        <v>9.6539913365585424</v>
      </c>
      <c r="JQ3" s="21">
        <f>'CO2 Data &amp; Calcs'!JR21</f>
        <v>9.6539913365585424</v>
      </c>
      <c r="JR3" s="21">
        <f>'CO2 Data &amp; Calcs'!JS21</f>
        <v>10.154590721055946</v>
      </c>
      <c r="JS3" s="21">
        <f>'CO2 Data &amp; Calcs'!JT21</f>
        <v>10.154590721055946</v>
      </c>
      <c r="JT3" s="21">
        <f>'CO2 Data &amp; Calcs'!JU21</f>
        <v>10.154590721055946</v>
      </c>
      <c r="JU3" s="21">
        <f>'CO2 Data &amp; Calcs'!JV21</f>
        <v>10.154590721055946</v>
      </c>
      <c r="JV3" s="21">
        <f>'CO2 Data &amp; Calcs'!JW21</f>
        <v>10.154590721055946</v>
      </c>
      <c r="JW3" s="21">
        <f>'CO2 Data &amp; Calcs'!JX21</f>
        <v>10.154590721055946</v>
      </c>
      <c r="JX3" s="21">
        <f>'CO2 Data &amp; Calcs'!JY21</f>
        <v>10.154590721055946</v>
      </c>
      <c r="JY3" s="21">
        <f>'CO2 Data &amp; Calcs'!JZ21</f>
        <v>10.154590721055946</v>
      </c>
      <c r="JZ3" s="21">
        <f>'CO2 Data &amp; Calcs'!KA21</f>
        <v>10.154590721055946</v>
      </c>
      <c r="KA3" s="21">
        <f>'CO2 Data &amp; Calcs'!KB21</f>
        <v>10.154590721055946</v>
      </c>
      <c r="KB3" s="21">
        <f>'CO2 Data &amp; Calcs'!KC21</f>
        <v>10.154590721055946</v>
      </c>
      <c r="KC3" s="21">
        <f>'CO2 Data &amp; Calcs'!KD21</f>
        <v>10.154590721055946</v>
      </c>
      <c r="KD3" s="21">
        <f>'CO2 Data &amp; Calcs'!KE21</f>
        <v>10.681148254366905</v>
      </c>
      <c r="KE3" s="21">
        <f>'CO2 Data &amp; Calcs'!KF21</f>
        <v>10.681148254366905</v>
      </c>
      <c r="KF3" s="21">
        <f>'CO2 Data &amp; Calcs'!KG21</f>
        <v>10.681148254366905</v>
      </c>
      <c r="KG3" s="21">
        <f>'CO2 Data &amp; Calcs'!KH21</f>
        <v>10.681148254366905</v>
      </c>
      <c r="KH3" s="21">
        <f>'CO2 Data &amp; Calcs'!KI21</f>
        <v>10.681148254366905</v>
      </c>
      <c r="KI3" s="21">
        <f>'CO2 Data &amp; Calcs'!KJ21</f>
        <v>10.681148254366905</v>
      </c>
      <c r="KJ3" s="21">
        <f>'CO2 Data &amp; Calcs'!KK21</f>
        <v>10.681148254366905</v>
      </c>
      <c r="KK3" s="21">
        <f>'CO2 Data &amp; Calcs'!KL21</f>
        <v>10.681148254366905</v>
      </c>
      <c r="KL3" s="21">
        <f>'CO2 Data &amp; Calcs'!KM21</f>
        <v>10.681148254366905</v>
      </c>
      <c r="KM3" s="21">
        <f>'CO2 Data &amp; Calcs'!KN21</f>
        <v>10.681148254366905</v>
      </c>
      <c r="KN3" s="21">
        <f>'CO2 Data &amp; Calcs'!KO21</f>
        <v>10.681148254366905</v>
      </c>
      <c r="KO3" s="21">
        <f>'CO2 Data &amp; Calcs'!KP21</f>
        <v>10.681148254366905</v>
      </c>
      <c r="KP3" s="21">
        <f>'CO2 Data &amp; Calcs'!KQ21</f>
        <v>11.235009973883184</v>
      </c>
      <c r="KQ3" s="21">
        <f>'CO2 Data &amp; Calcs'!KR21</f>
        <v>11.235009973883184</v>
      </c>
      <c r="KR3" s="21">
        <f>'CO2 Data &amp; Calcs'!KS21</f>
        <v>11.235009973883184</v>
      </c>
      <c r="KS3" s="21">
        <f>'CO2 Data &amp; Calcs'!KT21</f>
        <v>11.235009973883184</v>
      </c>
      <c r="KT3" s="21">
        <f>'CO2 Data &amp; Calcs'!KU21</f>
        <v>11.235009973883184</v>
      </c>
      <c r="KU3" s="21">
        <f>'CO2 Data &amp; Calcs'!KV21</f>
        <v>11.235009973883184</v>
      </c>
      <c r="KV3" s="21">
        <f>'CO2 Data &amp; Calcs'!KW21</f>
        <v>11.235009973883184</v>
      </c>
      <c r="KW3" s="21">
        <f>'CO2 Data &amp; Calcs'!KX21</f>
        <v>11.235009973883184</v>
      </c>
      <c r="KX3" s="21">
        <f>'CO2 Data &amp; Calcs'!KY21</f>
        <v>11.235009973883184</v>
      </c>
      <c r="KY3" s="21">
        <f>'CO2 Data &amp; Calcs'!KZ21</f>
        <v>11.235009973883184</v>
      </c>
      <c r="KZ3" s="21">
        <f>'CO2 Data &amp; Calcs'!LA21</f>
        <v>11.235009973883184</v>
      </c>
      <c r="LA3" s="21">
        <f>'CO2 Data &amp; Calcs'!LB21</f>
        <v>11.235009973883184</v>
      </c>
      <c r="LB3" s="21">
        <f>'CO2 Data &amp; Calcs'!LC21</f>
        <v>11.817591714603186</v>
      </c>
      <c r="LC3" s="21">
        <f>'CO2 Data &amp; Calcs'!LD21</f>
        <v>11.817591714603186</v>
      </c>
      <c r="LD3" s="21">
        <f>'CO2 Data &amp; Calcs'!LE21</f>
        <v>11.817591714603186</v>
      </c>
      <c r="LE3" s="21">
        <f>'CO2 Data &amp; Calcs'!LF21</f>
        <v>11.817591714603186</v>
      </c>
      <c r="LF3" s="21">
        <f>'CO2 Data &amp; Calcs'!LG21</f>
        <v>11.817591714603186</v>
      </c>
      <c r="LG3" s="21">
        <f>'CO2 Data &amp; Calcs'!LH21</f>
        <v>11.817591714603186</v>
      </c>
      <c r="LH3" s="21">
        <f>'CO2 Data &amp; Calcs'!LI21</f>
        <v>11.817591714603186</v>
      </c>
      <c r="LI3" s="21">
        <f>'CO2 Data &amp; Calcs'!LJ21</f>
        <v>11.817591714603186</v>
      </c>
      <c r="LJ3" s="21">
        <f>'CO2 Data &amp; Calcs'!LK21</f>
        <v>11.817591714603186</v>
      </c>
      <c r="LK3" s="21">
        <f>'CO2 Data &amp; Calcs'!LL21</f>
        <v>11.817591714603186</v>
      </c>
      <c r="LL3" s="21">
        <f>'CO2 Data &amp; Calcs'!LM21</f>
        <v>11.817591714603186</v>
      </c>
      <c r="LM3" s="21">
        <f>'CO2 Data &amp; Calcs'!LN21</f>
        <v>11.817591714603186</v>
      </c>
      <c r="LN3" s="21">
        <f>'CO2 Data &amp; Calcs'!LO21</f>
        <v>12.430382728426578</v>
      </c>
      <c r="LO3" s="21">
        <f>'CO2 Data &amp; Calcs'!LP21</f>
        <v>12.430382728426578</v>
      </c>
      <c r="LP3" s="21">
        <f>'CO2 Data &amp; Calcs'!LQ21</f>
        <v>12.430382728426578</v>
      </c>
      <c r="LQ3" s="21">
        <f>'CO2 Data &amp; Calcs'!LR21</f>
        <v>12.430382728426578</v>
      </c>
      <c r="LR3" s="21">
        <f>'CO2 Data &amp; Calcs'!LS21</f>
        <v>12.430382728426578</v>
      </c>
      <c r="LS3" s="21">
        <f>'CO2 Data &amp; Calcs'!LT21</f>
        <v>12.430382728426578</v>
      </c>
      <c r="LT3" s="21">
        <f>'CO2 Data &amp; Calcs'!LU21</f>
        <v>12.430382728426578</v>
      </c>
      <c r="LU3" s="21">
        <f>'CO2 Data &amp; Calcs'!LV21</f>
        <v>12.430382728426578</v>
      </c>
      <c r="LV3" s="21">
        <f>'CO2 Data &amp; Calcs'!LW21</f>
        <v>12.430382728426578</v>
      </c>
      <c r="LW3" s="21">
        <f>'CO2 Data &amp; Calcs'!LX21</f>
        <v>12.430382728426578</v>
      </c>
      <c r="LX3" s="21">
        <f>'CO2 Data &amp; Calcs'!LY21</f>
        <v>12.430382728426578</v>
      </c>
      <c r="LY3" s="21">
        <f>'CO2 Data &amp; Calcs'!LZ21</f>
        <v>12.430382728426578</v>
      </c>
    </row>
    <row r="4" spans="1:337" x14ac:dyDescent="0.3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</row>
    <row r="6" spans="1:337" x14ac:dyDescent="0.35">
      <c r="A6" s="24" t="s">
        <v>39</v>
      </c>
      <c r="B6" s="23">
        <f>'Gas Prices 2023 IRP MID (R)'!B3</f>
        <v>44927</v>
      </c>
      <c r="C6" s="23">
        <f>'Gas Prices 2023 IRP MID (R)'!C3</f>
        <v>44958</v>
      </c>
      <c r="D6" s="23">
        <f>'Gas Prices 2023 IRP MID (R)'!D3</f>
        <v>44986</v>
      </c>
      <c r="E6" s="23">
        <f>'Gas Prices 2023 IRP MID (R)'!E3</f>
        <v>45017</v>
      </c>
      <c r="F6" s="23">
        <f>'Gas Prices 2023 IRP MID (R)'!F3</f>
        <v>45047</v>
      </c>
      <c r="G6" s="23">
        <f>'Gas Prices 2023 IRP MID (R)'!G3</f>
        <v>45078</v>
      </c>
      <c r="H6" s="23">
        <f>'Gas Prices 2023 IRP MID (R)'!H3</f>
        <v>45108</v>
      </c>
      <c r="I6" s="23">
        <f>'Gas Prices 2023 IRP MID (R)'!I3</f>
        <v>45139</v>
      </c>
      <c r="J6" s="23">
        <f>'Gas Prices 2023 IRP MID (R)'!J3</f>
        <v>45170</v>
      </c>
      <c r="K6" s="23">
        <f>'Gas Prices 2023 IRP MID (R)'!K3</f>
        <v>45200</v>
      </c>
      <c r="L6" s="23">
        <f>'Gas Prices 2023 IRP MID (R)'!L3</f>
        <v>45231</v>
      </c>
      <c r="M6" s="23">
        <f>'Gas Prices 2023 IRP MID (R)'!M3</f>
        <v>45261</v>
      </c>
      <c r="N6" s="23">
        <f>'Gas Prices 2023 IRP MID (R)'!N3</f>
        <v>45292</v>
      </c>
      <c r="O6" s="23">
        <f>'Gas Prices 2023 IRP MID (R)'!O3</f>
        <v>45323</v>
      </c>
      <c r="P6" s="23">
        <f>'Gas Prices 2023 IRP MID (R)'!P3</f>
        <v>45352</v>
      </c>
      <c r="Q6" s="23">
        <f>'Gas Prices 2023 IRP MID (R)'!Q3</f>
        <v>45383</v>
      </c>
      <c r="R6" s="23">
        <f>'Gas Prices 2023 IRP MID (R)'!R3</f>
        <v>45413</v>
      </c>
      <c r="S6" s="23">
        <f>'Gas Prices 2023 IRP MID (R)'!S3</f>
        <v>45444</v>
      </c>
      <c r="T6" s="23">
        <f>'Gas Prices 2023 IRP MID (R)'!T3</f>
        <v>45474</v>
      </c>
      <c r="U6" s="23">
        <f>'Gas Prices 2023 IRP MID (R)'!U3</f>
        <v>45505</v>
      </c>
      <c r="V6" s="23">
        <f>'Gas Prices 2023 IRP MID (R)'!V3</f>
        <v>45536</v>
      </c>
      <c r="W6" s="23">
        <f>'Gas Prices 2023 IRP MID (R)'!W3</f>
        <v>45566</v>
      </c>
      <c r="X6" s="23">
        <f>'Gas Prices 2023 IRP MID (R)'!X3</f>
        <v>45597</v>
      </c>
      <c r="Y6" s="23">
        <f>'Gas Prices 2023 IRP MID (R)'!Y3</f>
        <v>45627</v>
      </c>
      <c r="Z6" s="23">
        <f>'Gas Prices 2023 IRP MID (R)'!Z3</f>
        <v>45658</v>
      </c>
      <c r="AA6" s="23">
        <f>'Gas Prices 2023 IRP MID (R)'!AA3</f>
        <v>45689</v>
      </c>
      <c r="AB6" s="23">
        <f>'Gas Prices 2023 IRP MID (R)'!AB3</f>
        <v>45717</v>
      </c>
      <c r="AC6" s="23">
        <f>'Gas Prices 2023 IRP MID (R)'!AC3</f>
        <v>45748</v>
      </c>
      <c r="AD6" s="23">
        <f>'Gas Prices 2023 IRP MID (R)'!AD3</f>
        <v>45778</v>
      </c>
      <c r="AE6" s="23">
        <f>'Gas Prices 2023 IRP MID (R)'!AE3</f>
        <v>45809</v>
      </c>
      <c r="AF6" s="23">
        <f>'Gas Prices 2023 IRP MID (R)'!AF3</f>
        <v>45839</v>
      </c>
      <c r="AG6" s="23">
        <f>'Gas Prices 2023 IRP MID (R)'!AG3</f>
        <v>45870</v>
      </c>
      <c r="AH6" s="23">
        <f>'Gas Prices 2023 IRP MID (R)'!AH3</f>
        <v>45901</v>
      </c>
      <c r="AI6" s="23">
        <f>'Gas Prices 2023 IRP MID (R)'!AI3</f>
        <v>45931</v>
      </c>
      <c r="AJ6" s="23">
        <f>'Gas Prices 2023 IRP MID (R)'!AJ3</f>
        <v>45962</v>
      </c>
      <c r="AK6" s="23">
        <f>'Gas Prices 2023 IRP MID (R)'!AK3</f>
        <v>45992</v>
      </c>
      <c r="AL6" s="23">
        <f>'Gas Prices 2023 IRP MID (R)'!AL3</f>
        <v>46023</v>
      </c>
      <c r="AM6" s="23">
        <f>'Gas Prices 2023 IRP MID (R)'!AM3</f>
        <v>46054</v>
      </c>
      <c r="AN6" s="23">
        <f>'Gas Prices 2023 IRP MID (R)'!AN3</f>
        <v>46082</v>
      </c>
      <c r="AO6" s="23">
        <f>'Gas Prices 2023 IRP MID (R)'!AO3</f>
        <v>46113</v>
      </c>
      <c r="AP6" s="23">
        <f>'Gas Prices 2023 IRP MID (R)'!AP3</f>
        <v>46143</v>
      </c>
      <c r="AQ6" s="23">
        <f>'Gas Prices 2023 IRP MID (R)'!AQ3</f>
        <v>46174</v>
      </c>
      <c r="AR6" s="23">
        <f>'Gas Prices 2023 IRP MID (R)'!AR3</f>
        <v>46204</v>
      </c>
      <c r="AS6" s="23">
        <f>'Gas Prices 2023 IRP MID (R)'!AS3</f>
        <v>46235</v>
      </c>
      <c r="AT6" s="23">
        <f>'Gas Prices 2023 IRP MID (R)'!AT3</f>
        <v>46266</v>
      </c>
      <c r="AU6" s="23">
        <f>'Gas Prices 2023 IRP MID (R)'!AU3</f>
        <v>46296</v>
      </c>
      <c r="AV6" s="23">
        <f>'Gas Prices 2023 IRP MID (R)'!AV3</f>
        <v>46327</v>
      </c>
      <c r="AW6" s="23">
        <f>'Gas Prices 2023 IRP MID (R)'!AW3</f>
        <v>46357</v>
      </c>
      <c r="AX6" s="23">
        <f>'Gas Prices 2023 IRP MID (R)'!AX3</f>
        <v>46388</v>
      </c>
      <c r="AY6" s="23">
        <f>'Gas Prices 2023 IRP MID (R)'!AY3</f>
        <v>46419</v>
      </c>
      <c r="AZ6" s="23">
        <f>'Gas Prices 2023 IRP MID (R)'!AZ3</f>
        <v>46447</v>
      </c>
      <c r="BA6" s="23">
        <f>'Gas Prices 2023 IRP MID (R)'!BA3</f>
        <v>46478</v>
      </c>
      <c r="BB6" s="23">
        <f>'Gas Prices 2023 IRP MID (R)'!BB3</f>
        <v>46508</v>
      </c>
      <c r="BC6" s="23">
        <f>'Gas Prices 2023 IRP MID (R)'!BC3</f>
        <v>46539</v>
      </c>
      <c r="BD6" s="23">
        <f>'Gas Prices 2023 IRP MID (R)'!BD3</f>
        <v>46569</v>
      </c>
      <c r="BE6" s="23">
        <f>'Gas Prices 2023 IRP MID (R)'!BE3</f>
        <v>46600</v>
      </c>
      <c r="BF6" s="23">
        <f>'Gas Prices 2023 IRP MID (R)'!BF3</f>
        <v>46631</v>
      </c>
      <c r="BG6" s="23">
        <f>'Gas Prices 2023 IRP MID (R)'!BG3</f>
        <v>46661</v>
      </c>
      <c r="BH6" s="23">
        <f>'Gas Prices 2023 IRP MID (R)'!BH3</f>
        <v>46692</v>
      </c>
      <c r="BI6" s="23">
        <f>'Gas Prices 2023 IRP MID (R)'!BI3</f>
        <v>46722</v>
      </c>
      <c r="BJ6" s="23">
        <f>'Gas Prices 2023 IRP MID (R)'!BJ3</f>
        <v>46753</v>
      </c>
      <c r="BK6" s="23">
        <f>'Gas Prices 2023 IRP MID (R)'!BK3</f>
        <v>46784</v>
      </c>
      <c r="BL6" s="23">
        <f>'Gas Prices 2023 IRP MID (R)'!BL3</f>
        <v>46813</v>
      </c>
      <c r="BM6" s="23">
        <f>'Gas Prices 2023 IRP MID (R)'!BM3</f>
        <v>46844</v>
      </c>
      <c r="BN6" s="23">
        <f>'Gas Prices 2023 IRP MID (R)'!BN3</f>
        <v>46874</v>
      </c>
      <c r="BO6" s="23">
        <f>'Gas Prices 2023 IRP MID (R)'!BO3</f>
        <v>46905</v>
      </c>
      <c r="BP6" s="23">
        <f>'Gas Prices 2023 IRP MID (R)'!BP3</f>
        <v>46935</v>
      </c>
      <c r="BQ6" s="23">
        <f>'Gas Prices 2023 IRP MID (R)'!BQ3</f>
        <v>46966</v>
      </c>
      <c r="BR6" s="23">
        <f>'Gas Prices 2023 IRP MID (R)'!BR3</f>
        <v>46997</v>
      </c>
      <c r="BS6" s="23">
        <f>'Gas Prices 2023 IRP MID (R)'!BS3</f>
        <v>47027</v>
      </c>
      <c r="BT6" s="23">
        <f>'Gas Prices 2023 IRP MID (R)'!BT3</f>
        <v>47058</v>
      </c>
      <c r="BU6" s="23">
        <f>'Gas Prices 2023 IRP MID (R)'!BU3</f>
        <v>47088</v>
      </c>
      <c r="BV6" s="23">
        <f>'Gas Prices 2023 IRP MID (R)'!BV3</f>
        <v>47119</v>
      </c>
      <c r="BW6" s="23">
        <f>'Gas Prices 2023 IRP MID (R)'!BW3</f>
        <v>47150</v>
      </c>
      <c r="BX6" s="23">
        <f>'Gas Prices 2023 IRP MID (R)'!BX3</f>
        <v>47178</v>
      </c>
      <c r="BY6" s="23">
        <f>'Gas Prices 2023 IRP MID (R)'!BY3</f>
        <v>47209</v>
      </c>
      <c r="BZ6" s="23">
        <f>'Gas Prices 2023 IRP MID (R)'!BZ3</f>
        <v>47239</v>
      </c>
      <c r="CA6" s="23">
        <f>'Gas Prices 2023 IRP MID (R)'!CA3</f>
        <v>47270</v>
      </c>
      <c r="CB6" s="23">
        <f>'Gas Prices 2023 IRP MID (R)'!CB3</f>
        <v>47300</v>
      </c>
      <c r="CC6" s="23">
        <f>'Gas Prices 2023 IRP MID (R)'!CC3</f>
        <v>47331</v>
      </c>
      <c r="CD6" s="23">
        <f>'Gas Prices 2023 IRP MID (R)'!CD3</f>
        <v>47362</v>
      </c>
      <c r="CE6" s="23">
        <f>'Gas Prices 2023 IRP MID (R)'!CE3</f>
        <v>47392</v>
      </c>
      <c r="CF6" s="23">
        <f>'Gas Prices 2023 IRP MID (R)'!CF3</f>
        <v>47423</v>
      </c>
      <c r="CG6" s="23">
        <f>'Gas Prices 2023 IRP MID (R)'!CG3</f>
        <v>47453</v>
      </c>
      <c r="CH6" s="23">
        <f>'Gas Prices 2023 IRP MID (R)'!CH3</f>
        <v>47484</v>
      </c>
      <c r="CI6" s="23">
        <f>'Gas Prices 2023 IRP MID (R)'!CI3</f>
        <v>47515</v>
      </c>
      <c r="CJ6" s="23">
        <f>'Gas Prices 2023 IRP MID (R)'!CJ3</f>
        <v>47543</v>
      </c>
      <c r="CK6" s="23">
        <f>'Gas Prices 2023 IRP MID (R)'!CK3</f>
        <v>47574</v>
      </c>
      <c r="CL6" s="23">
        <f>'Gas Prices 2023 IRP MID (R)'!CL3</f>
        <v>47604</v>
      </c>
      <c r="CM6" s="23">
        <f>'Gas Prices 2023 IRP MID (R)'!CM3</f>
        <v>47635</v>
      </c>
      <c r="CN6" s="23">
        <f>'Gas Prices 2023 IRP MID (R)'!CN3</f>
        <v>47665</v>
      </c>
      <c r="CO6" s="23">
        <f>'Gas Prices 2023 IRP MID (R)'!CO3</f>
        <v>47696</v>
      </c>
      <c r="CP6" s="23">
        <f>'Gas Prices 2023 IRP MID (R)'!CP3</f>
        <v>47727</v>
      </c>
      <c r="CQ6" s="23">
        <f>'Gas Prices 2023 IRP MID (R)'!CQ3</f>
        <v>47757</v>
      </c>
      <c r="CR6" s="23">
        <f>'Gas Prices 2023 IRP MID (R)'!CR3</f>
        <v>47788</v>
      </c>
      <c r="CS6" s="23">
        <f>'Gas Prices 2023 IRP MID (R)'!CS3</f>
        <v>47818</v>
      </c>
      <c r="CT6" s="23">
        <f>'Gas Prices 2023 IRP MID (R)'!CT3</f>
        <v>47849</v>
      </c>
      <c r="CU6" s="23">
        <f>'Gas Prices 2023 IRP MID (R)'!CU3</f>
        <v>47880</v>
      </c>
      <c r="CV6" s="23">
        <f>'Gas Prices 2023 IRP MID (R)'!CV3</f>
        <v>47908</v>
      </c>
      <c r="CW6" s="23">
        <f>'Gas Prices 2023 IRP MID (R)'!CW3</f>
        <v>47939</v>
      </c>
      <c r="CX6" s="23">
        <f>'Gas Prices 2023 IRP MID (R)'!CX3</f>
        <v>47969</v>
      </c>
      <c r="CY6" s="23">
        <f>'Gas Prices 2023 IRP MID (R)'!CY3</f>
        <v>48000</v>
      </c>
      <c r="CZ6" s="23">
        <f>'Gas Prices 2023 IRP MID (R)'!CZ3</f>
        <v>48030</v>
      </c>
      <c r="DA6" s="23">
        <f>'Gas Prices 2023 IRP MID (R)'!DA3</f>
        <v>48061</v>
      </c>
      <c r="DB6" s="23">
        <f>'Gas Prices 2023 IRP MID (R)'!DB3</f>
        <v>48092</v>
      </c>
      <c r="DC6" s="23">
        <f>'Gas Prices 2023 IRP MID (R)'!DC3</f>
        <v>48122</v>
      </c>
      <c r="DD6" s="23">
        <f>'Gas Prices 2023 IRP MID (R)'!DD3</f>
        <v>48153</v>
      </c>
      <c r="DE6" s="23">
        <f>'Gas Prices 2023 IRP MID (R)'!DE3</f>
        <v>48183</v>
      </c>
      <c r="DF6" s="23">
        <f>'Gas Prices 2023 IRP MID (R)'!DF3</f>
        <v>48214</v>
      </c>
      <c r="DG6" s="23">
        <f>'Gas Prices 2023 IRP MID (R)'!DG3</f>
        <v>48245</v>
      </c>
      <c r="DH6" s="23">
        <f>'Gas Prices 2023 IRP MID (R)'!DH3</f>
        <v>48274</v>
      </c>
      <c r="DI6" s="23">
        <f>'Gas Prices 2023 IRP MID (R)'!DI3</f>
        <v>48305</v>
      </c>
      <c r="DJ6" s="23">
        <f>'Gas Prices 2023 IRP MID (R)'!DJ3</f>
        <v>48335</v>
      </c>
      <c r="DK6" s="23">
        <f>'Gas Prices 2023 IRP MID (R)'!DK3</f>
        <v>48366</v>
      </c>
      <c r="DL6" s="23">
        <f>'Gas Prices 2023 IRP MID (R)'!DL3</f>
        <v>48396</v>
      </c>
      <c r="DM6" s="23">
        <f>'Gas Prices 2023 IRP MID (R)'!DM3</f>
        <v>48427</v>
      </c>
      <c r="DN6" s="23">
        <f>'Gas Prices 2023 IRP MID (R)'!DN3</f>
        <v>48458</v>
      </c>
      <c r="DO6" s="23">
        <f>'Gas Prices 2023 IRP MID (R)'!DO3</f>
        <v>48488</v>
      </c>
      <c r="DP6" s="23">
        <f>'Gas Prices 2023 IRP MID (R)'!DP3</f>
        <v>48519</v>
      </c>
      <c r="DQ6" s="23">
        <f>'Gas Prices 2023 IRP MID (R)'!DQ3</f>
        <v>48549</v>
      </c>
      <c r="DR6" s="23">
        <f>'Gas Prices 2023 IRP MID (R)'!DR3</f>
        <v>48580</v>
      </c>
      <c r="DS6" s="23">
        <f>'Gas Prices 2023 IRP MID (R)'!DS3</f>
        <v>48611</v>
      </c>
      <c r="DT6" s="23">
        <f>'Gas Prices 2023 IRP MID (R)'!DT3</f>
        <v>48639</v>
      </c>
      <c r="DU6" s="23">
        <f>'Gas Prices 2023 IRP MID (R)'!DU3</f>
        <v>48670</v>
      </c>
      <c r="DV6" s="23">
        <f>'Gas Prices 2023 IRP MID (R)'!DV3</f>
        <v>48700</v>
      </c>
      <c r="DW6" s="23">
        <f>'Gas Prices 2023 IRP MID (R)'!DW3</f>
        <v>48731</v>
      </c>
      <c r="DX6" s="23">
        <f>'Gas Prices 2023 IRP MID (R)'!DX3</f>
        <v>48761</v>
      </c>
      <c r="DY6" s="23">
        <f>'Gas Prices 2023 IRP MID (R)'!DY3</f>
        <v>48792</v>
      </c>
      <c r="DZ6" s="23">
        <f>'Gas Prices 2023 IRP MID (R)'!DZ3</f>
        <v>48823</v>
      </c>
      <c r="EA6" s="23">
        <f>'Gas Prices 2023 IRP MID (R)'!EA3</f>
        <v>48853</v>
      </c>
      <c r="EB6" s="23">
        <f>'Gas Prices 2023 IRP MID (R)'!EB3</f>
        <v>48884</v>
      </c>
      <c r="EC6" s="23">
        <f>'Gas Prices 2023 IRP MID (R)'!EC3</f>
        <v>48914</v>
      </c>
      <c r="ED6" s="23">
        <f>'Gas Prices 2023 IRP MID (R)'!ED3</f>
        <v>48945</v>
      </c>
      <c r="EE6" s="23">
        <f>'Gas Prices 2023 IRP MID (R)'!EE3</f>
        <v>48976</v>
      </c>
      <c r="EF6" s="23">
        <f>'Gas Prices 2023 IRP MID (R)'!EF3</f>
        <v>49004</v>
      </c>
      <c r="EG6" s="23">
        <f>'Gas Prices 2023 IRP MID (R)'!EG3</f>
        <v>49035</v>
      </c>
      <c r="EH6" s="23">
        <f>'Gas Prices 2023 IRP MID (R)'!EH3</f>
        <v>49065</v>
      </c>
      <c r="EI6" s="23">
        <f>'Gas Prices 2023 IRP MID (R)'!EI3</f>
        <v>49096</v>
      </c>
      <c r="EJ6" s="23">
        <f>'Gas Prices 2023 IRP MID (R)'!EJ3</f>
        <v>49126</v>
      </c>
      <c r="EK6" s="23">
        <f>'Gas Prices 2023 IRP MID (R)'!EK3</f>
        <v>49157</v>
      </c>
      <c r="EL6" s="23">
        <f>'Gas Prices 2023 IRP MID (R)'!EL3</f>
        <v>49188</v>
      </c>
      <c r="EM6" s="23">
        <f>'Gas Prices 2023 IRP MID (R)'!EM3</f>
        <v>49218</v>
      </c>
      <c r="EN6" s="23">
        <f>'Gas Prices 2023 IRP MID (R)'!EN3</f>
        <v>49249</v>
      </c>
      <c r="EO6" s="23">
        <f>'Gas Prices 2023 IRP MID (R)'!EO3</f>
        <v>49279</v>
      </c>
      <c r="EP6" s="23">
        <f>'Gas Prices 2023 IRP MID (R)'!EP3</f>
        <v>49310</v>
      </c>
      <c r="EQ6" s="23">
        <f>'Gas Prices 2023 IRP MID (R)'!EQ3</f>
        <v>49341</v>
      </c>
      <c r="ER6" s="23">
        <f>'Gas Prices 2023 IRP MID (R)'!ER3</f>
        <v>49369</v>
      </c>
      <c r="ES6" s="23">
        <f>'Gas Prices 2023 IRP MID (R)'!ES3</f>
        <v>49400</v>
      </c>
      <c r="ET6" s="23">
        <f>'Gas Prices 2023 IRP MID (R)'!ET3</f>
        <v>49430</v>
      </c>
      <c r="EU6" s="23">
        <f>'Gas Prices 2023 IRP MID (R)'!EU3</f>
        <v>49461</v>
      </c>
      <c r="EV6" s="23">
        <f>'Gas Prices 2023 IRP MID (R)'!EV3</f>
        <v>49491</v>
      </c>
      <c r="EW6" s="23">
        <f>'Gas Prices 2023 IRP MID (R)'!EW3</f>
        <v>49522</v>
      </c>
      <c r="EX6" s="23">
        <f>'Gas Prices 2023 IRP MID (R)'!EX3</f>
        <v>49553</v>
      </c>
      <c r="EY6" s="23">
        <f>'Gas Prices 2023 IRP MID (R)'!EY3</f>
        <v>49583</v>
      </c>
      <c r="EZ6" s="23">
        <f>'Gas Prices 2023 IRP MID (R)'!EZ3</f>
        <v>49614</v>
      </c>
      <c r="FA6" s="23">
        <f>'Gas Prices 2023 IRP MID (R)'!FA3</f>
        <v>49644</v>
      </c>
      <c r="FB6" s="23">
        <f>'Gas Prices 2023 IRP MID (R)'!FB3</f>
        <v>49675</v>
      </c>
      <c r="FC6" s="23">
        <f>'Gas Prices 2023 IRP MID (R)'!FC3</f>
        <v>49706</v>
      </c>
      <c r="FD6" s="23">
        <f>'Gas Prices 2023 IRP MID (R)'!FD3</f>
        <v>49735</v>
      </c>
      <c r="FE6" s="23">
        <f>'Gas Prices 2023 IRP MID (R)'!FE3</f>
        <v>49766</v>
      </c>
      <c r="FF6" s="23">
        <f>'Gas Prices 2023 IRP MID (R)'!FF3</f>
        <v>49796</v>
      </c>
      <c r="FG6" s="23">
        <f>'Gas Prices 2023 IRP MID (R)'!FG3</f>
        <v>49827</v>
      </c>
      <c r="FH6" s="23">
        <f>'Gas Prices 2023 IRP MID (R)'!FH3</f>
        <v>49857</v>
      </c>
      <c r="FI6" s="23">
        <f>'Gas Prices 2023 IRP MID (R)'!FI3</f>
        <v>49888</v>
      </c>
      <c r="FJ6" s="23">
        <f>'Gas Prices 2023 IRP MID (R)'!FJ3</f>
        <v>49919</v>
      </c>
      <c r="FK6" s="23">
        <f>'Gas Prices 2023 IRP MID (R)'!FK3</f>
        <v>49949</v>
      </c>
      <c r="FL6" s="23">
        <f>'Gas Prices 2023 IRP MID (R)'!FL3</f>
        <v>49980</v>
      </c>
      <c r="FM6" s="23">
        <f>'Gas Prices 2023 IRP MID (R)'!FM3</f>
        <v>50010</v>
      </c>
      <c r="FN6" s="23">
        <f>'Gas Prices 2023 IRP MID (R)'!FN3</f>
        <v>50041</v>
      </c>
      <c r="FO6" s="23">
        <f>'Gas Prices 2023 IRP MID (R)'!FO3</f>
        <v>50072</v>
      </c>
      <c r="FP6" s="23">
        <f>'Gas Prices 2023 IRP MID (R)'!FP3</f>
        <v>50100</v>
      </c>
      <c r="FQ6" s="23">
        <f>'Gas Prices 2023 IRP MID (R)'!FQ3</f>
        <v>50131</v>
      </c>
      <c r="FR6" s="23">
        <f>'Gas Prices 2023 IRP MID (R)'!FR3</f>
        <v>50161</v>
      </c>
      <c r="FS6" s="23">
        <f>'Gas Prices 2023 IRP MID (R)'!FS3</f>
        <v>50192</v>
      </c>
      <c r="FT6" s="23">
        <f>'Gas Prices 2023 IRP MID (R)'!FT3</f>
        <v>50222</v>
      </c>
      <c r="FU6" s="23">
        <f>'Gas Prices 2023 IRP MID (R)'!FU3</f>
        <v>50253</v>
      </c>
      <c r="FV6" s="23">
        <f>'Gas Prices 2023 IRP MID (R)'!FV3</f>
        <v>50284</v>
      </c>
      <c r="FW6" s="23">
        <f>'Gas Prices 2023 IRP MID (R)'!FW3</f>
        <v>50314</v>
      </c>
      <c r="FX6" s="23">
        <f>'Gas Prices 2023 IRP MID (R)'!FX3</f>
        <v>50345</v>
      </c>
      <c r="FY6" s="23">
        <f>'Gas Prices 2023 IRP MID (R)'!FY3</f>
        <v>50375</v>
      </c>
      <c r="FZ6" s="23">
        <f>'Gas Prices 2023 IRP MID (R)'!FZ3</f>
        <v>50406</v>
      </c>
      <c r="GA6" s="23">
        <f>'Gas Prices 2023 IRP MID (R)'!GA3</f>
        <v>50437</v>
      </c>
      <c r="GB6" s="23">
        <f>'Gas Prices 2023 IRP MID (R)'!GB3</f>
        <v>50465</v>
      </c>
      <c r="GC6" s="23">
        <f>'Gas Prices 2023 IRP MID (R)'!GC3</f>
        <v>50496</v>
      </c>
      <c r="GD6" s="23">
        <f>'Gas Prices 2023 IRP MID (R)'!GD3</f>
        <v>50526</v>
      </c>
      <c r="GE6" s="23">
        <f>'Gas Prices 2023 IRP MID (R)'!GE3</f>
        <v>50557</v>
      </c>
      <c r="GF6" s="23">
        <f>'Gas Prices 2023 IRP MID (R)'!GF3</f>
        <v>50587</v>
      </c>
      <c r="GG6" s="23">
        <f>'Gas Prices 2023 IRP MID (R)'!GG3</f>
        <v>50618</v>
      </c>
      <c r="GH6" s="23">
        <f>'Gas Prices 2023 IRP MID (R)'!GH3</f>
        <v>50649</v>
      </c>
      <c r="GI6" s="23">
        <f>'Gas Prices 2023 IRP MID (R)'!GI3</f>
        <v>50679</v>
      </c>
      <c r="GJ6" s="23">
        <f>'Gas Prices 2023 IRP MID (R)'!GJ3</f>
        <v>50710</v>
      </c>
      <c r="GK6" s="23">
        <f>'Gas Prices 2023 IRP MID (R)'!GK3</f>
        <v>50740</v>
      </c>
      <c r="GL6" s="23">
        <f>'Gas Prices 2023 IRP MID (R)'!GL3</f>
        <v>50771</v>
      </c>
      <c r="GM6" s="23">
        <f>'Gas Prices 2023 IRP MID (R)'!GM3</f>
        <v>50802</v>
      </c>
      <c r="GN6" s="23">
        <f>'Gas Prices 2023 IRP MID (R)'!GN3</f>
        <v>50830</v>
      </c>
      <c r="GO6" s="23">
        <f>'Gas Prices 2023 IRP MID (R)'!GO3</f>
        <v>50861</v>
      </c>
      <c r="GP6" s="23">
        <f>'Gas Prices 2023 IRP MID (R)'!GP3</f>
        <v>50891</v>
      </c>
      <c r="GQ6" s="23">
        <f>'Gas Prices 2023 IRP MID (R)'!GQ3</f>
        <v>50922</v>
      </c>
      <c r="GR6" s="23">
        <f>'Gas Prices 2023 IRP MID (R)'!GR3</f>
        <v>50952</v>
      </c>
      <c r="GS6" s="23">
        <f>'Gas Prices 2023 IRP MID (R)'!GS3</f>
        <v>50983</v>
      </c>
      <c r="GT6" s="23">
        <f>'Gas Prices 2023 IRP MID (R)'!GT3</f>
        <v>51014</v>
      </c>
      <c r="GU6" s="23">
        <f>'Gas Prices 2023 IRP MID (R)'!GU3</f>
        <v>51044</v>
      </c>
      <c r="GV6" s="23">
        <f>'Gas Prices 2023 IRP MID (R)'!GV3</f>
        <v>51075</v>
      </c>
      <c r="GW6" s="23">
        <f>'Gas Prices 2023 IRP MID (R)'!GW3</f>
        <v>51105</v>
      </c>
      <c r="GX6" s="23">
        <f>'Gas Prices 2023 IRP MID (R)'!GX3</f>
        <v>51136</v>
      </c>
      <c r="GY6" s="23">
        <f>'Gas Prices 2023 IRP MID (R)'!GY3</f>
        <v>51167</v>
      </c>
      <c r="GZ6" s="23">
        <f>'Gas Prices 2023 IRP MID (R)'!GZ3</f>
        <v>51196</v>
      </c>
      <c r="HA6" s="23">
        <f>'Gas Prices 2023 IRP MID (R)'!HA3</f>
        <v>51227</v>
      </c>
      <c r="HB6" s="23">
        <f>'Gas Prices 2023 IRP MID (R)'!HB3</f>
        <v>51257</v>
      </c>
      <c r="HC6" s="23">
        <f>'Gas Prices 2023 IRP MID (R)'!HC3</f>
        <v>51288</v>
      </c>
      <c r="HD6" s="23">
        <f>'Gas Prices 2023 IRP MID (R)'!HD3</f>
        <v>51318</v>
      </c>
      <c r="HE6" s="23">
        <f>'Gas Prices 2023 IRP MID (R)'!HE3</f>
        <v>51349</v>
      </c>
      <c r="HF6" s="23">
        <f>'Gas Prices 2023 IRP MID (R)'!HF3</f>
        <v>51380</v>
      </c>
      <c r="HG6" s="23">
        <f>'Gas Prices 2023 IRP MID (R)'!HG3</f>
        <v>51410</v>
      </c>
      <c r="HH6" s="23">
        <f>'Gas Prices 2023 IRP MID (R)'!HH3</f>
        <v>51441</v>
      </c>
      <c r="HI6" s="23">
        <f>'Gas Prices 2023 IRP MID (R)'!HI3</f>
        <v>51471</v>
      </c>
      <c r="HJ6" s="23">
        <f>'Gas Prices 2023 IRP MID (R)'!HJ3</f>
        <v>51502</v>
      </c>
      <c r="HK6" s="23">
        <f>'Gas Prices 2023 IRP MID (R)'!HK3</f>
        <v>51533</v>
      </c>
      <c r="HL6" s="23">
        <f>'Gas Prices 2023 IRP MID (R)'!HL3</f>
        <v>51561</v>
      </c>
      <c r="HM6" s="23">
        <f>'Gas Prices 2023 IRP MID (R)'!HM3</f>
        <v>51592</v>
      </c>
      <c r="HN6" s="23">
        <f>'Gas Prices 2023 IRP MID (R)'!HN3</f>
        <v>51622</v>
      </c>
      <c r="HO6" s="23">
        <f>'Gas Prices 2023 IRP MID (R)'!HO3</f>
        <v>51653</v>
      </c>
      <c r="HP6" s="23">
        <f>'Gas Prices 2023 IRP MID (R)'!HP3</f>
        <v>51683</v>
      </c>
      <c r="HQ6" s="23">
        <f>'Gas Prices 2023 IRP MID (R)'!HQ3</f>
        <v>51714</v>
      </c>
      <c r="HR6" s="23">
        <f>'Gas Prices 2023 IRP MID (R)'!HR3</f>
        <v>51745</v>
      </c>
      <c r="HS6" s="23">
        <f>'Gas Prices 2023 IRP MID (R)'!HS3</f>
        <v>51775</v>
      </c>
      <c r="HT6" s="23">
        <f>'Gas Prices 2023 IRP MID (R)'!HT3</f>
        <v>51806</v>
      </c>
      <c r="HU6" s="23">
        <f>'Gas Prices 2023 IRP MID (R)'!HU3</f>
        <v>51836</v>
      </c>
      <c r="HV6" s="23">
        <f>'Gas Prices 2023 IRP MID (R)'!HV3</f>
        <v>51867</v>
      </c>
      <c r="HW6" s="23">
        <f>'Gas Prices 2023 IRP MID (R)'!HW3</f>
        <v>51898</v>
      </c>
      <c r="HX6" s="23">
        <f>'Gas Prices 2023 IRP MID (R)'!HX3</f>
        <v>51926</v>
      </c>
      <c r="HY6" s="23">
        <f>'Gas Prices 2023 IRP MID (R)'!HY3</f>
        <v>51957</v>
      </c>
      <c r="HZ6" s="23">
        <f>'Gas Prices 2023 IRP MID (R)'!HZ3</f>
        <v>51987</v>
      </c>
      <c r="IA6" s="23">
        <f>'Gas Prices 2023 IRP MID (R)'!IA3</f>
        <v>52018</v>
      </c>
      <c r="IB6" s="23">
        <f>'Gas Prices 2023 IRP MID (R)'!IB3</f>
        <v>52048</v>
      </c>
      <c r="IC6" s="23">
        <f>'Gas Prices 2023 IRP MID (R)'!IC3</f>
        <v>52079</v>
      </c>
      <c r="ID6" s="23">
        <f>'Gas Prices 2023 IRP MID (R)'!ID3</f>
        <v>52110</v>
      </c>
      <c r="IE6" s="23">
        <f>'Gas Prices 2023 IRP MID (R)'!IE3</f>
        <v>52140</v>
      </c>
      <c r="IF6" s="23">
        <f>'Gas Prices 2023 IRP MID (R)'!IF3</f>
        <v>52171</v>
      </c>
      <c r="IG6" s="23">
        <f>'Gas Prices 2023 IRP MID (R)'!IG3</f>
        <v>52201</v>
      </c>
      <c r="IH6" s="23">
        <f>'Gas Prices 2023 IRP MID (R)'!IH3</f>
        <v>52232</v>
      </c>
      <c r="II6" s="23">
        <f>'Gas Prices 2023 IRP MID (R)'!II3</f>
        <v>52263</v>
      </c>
      <c r="IJ6" s="23">
        <f>'Gas Prices 2023 IRP MID (R)'!IJ3</f>
        <v>52291</v>
      </c>
      <c r="IK6" s="23">
        <f>'Gas Prices 2023 IRP MID (R)'!IK3</f>
        <v>52322</v>
      </c>
      <c r="IL6" s="23">
        <f>'Gas Prices 2023 IRP MID (R)'!IL3</f>
        <v>52352</v>
      </c>
      <c r="IM6" s="23">
        <f>'Gas Prices 2023 IRP MID (R)'!IM3</f>
        <v>52383</v>
      </c>
      <c r="IN6" s="23">
        <f>'Gas Prices 2023 IRP MID (R)'!IN3</f>
        <v>52413</v>
      </c>
      <c r="IO6" s="23">
        <f>'Gas Prices 2023 IRP MID (R)'!IO3</f>
        <v>52444</v>
      </c>
      <c r="IP6" s="23">
        <f>'Gas Prices 2023 IRP MID (R)'!IP3</f>
        <v>52475</v>
      </c>
      <c r="IQ6" s="23">
        <f>'Gas Prices 2023 IRP MID (R)'!IQ3</f>
        <v>52505</v>
      </c>
      <c r="IR6" s="23">
        <f>'Gas Prices 2023 IRP MID (R)'!IR3</f>
        <v>52536</v>
      </c>
      <c r="IS6" s="23">
        <f>'Gas Prices 2023 IRP MID (R)'!IS3</f>
        <v>52566</v>
      </c>
      <c r="IT6" s="23">
        <f>'Gas Prices 2023 IRP MID (R)'!IT3</f>
        <v>52597</v>
      </c>
      <c r="IU6" s="23">
        <f>'Gas Prices 2023 IRP MID (R)'!IU3</f>
        <v>52628</v>
      </c>
      <c r="IV6" s="23">
        <f>'Gas Prices 2023 IRP MID (R)'!IV3</f>
        <v>52657</v>
      </c>
      <c r="IW6" s="23">
        <f>'Gas Prices 2023 IRP MID (R)'!IW3</f>
        <v>52688</v>
      </c>
      <c r="IX6" s="23">
        <f>'Gas Prices 2023 IRP MID (R)'!IX3</f>
        <v>52718</v>
      </c>
      <c r="IY6" s="23">
        <f>'Gas Prices 2023 IRP MID (R)'!IY3</f>
        <v>52749</v>
      </c>
      <c r="IZ6" s="23">
        <f>'Gas Prices 2023 IRP MID (R)'!IZ3</f>
        <v>52779</v>
      </c>
      <c r="JA6" s="23">
        <f>'Gas Prices 2023 IRP MID (R)'!JA3</f>
        <v>52810</v>
      </c>
      <c r="JB6" s="23">
        <f>'Gas Prices 2023 IRP MID (R)'!JB3</f>
        <v>52841</v>
      </c>
      <c r="JC6" s="23">
        <f>'Gas Prices 2023 IRP MID (R)'!JC3</f>
        <v>52871</v>
      </c>
      <c r="JD6" s="23">
        <f>'Gas Prices 2023 IRP MID (R)'!JD3</f>
        <v>52902</v>
      </c>
      <c r="JE6" s="23">
        <f>'Gas Prices 2023 IRP MID (R)'!JE3</f>
        <v>52932</v>
      </c>
      <c r="JF6" s="23">
        <f>'Gas Prices 2023 IRP MID (R)'!JF3</f>
        <v>52963</v>
      </c>
      <c r="JG6" s="23">
        <f>'Gas Prices 2023 IRP MID (R)'!JG3</f>
        <v>52994</v>
      </c>
      <c r="JH6" s="23">
        <f>'Gas Prices 2023 IRP MID (R)'!JH3</f>
        <v>53022</v>
      </c>
      <c r="JI6" s="23">
        <f>'Gas Prices 2023 IRP MID (R)'!JI3</f>
        <v>53053</v>
      </c>
      <c r="JJ6" s="23">
        <f>'Gas Prices 2023 IRP MID (R)'!JJ3</f>
        <v>53083</v>
      </c>
      <c r="JK6" s="23">
        <f>'Gas Prices 2023 IRP MID (R)'!JK3</f>
        <v>53114</v>
      </c>
      <c r="JL6" s="23">
        <f>'Gas Prices 2023 IRP MID (R)'!JL3</f>
        <v>53144</v>
      </c>
      <c r="JM6" s="23">
        <f>'Gas Prices 2023 IRP MID (R)'!JM3</f>
        <v>53175</v>
      </c>
      <c r="JN6" s="23">
        <f>'Gas Prices 2023 IRP MID (R)'!JN3</f>
        <v>53206</v>
      </c>
      <c r="JO6" s="23">
        <f>'Gas Prices 2023 IRP MID (R)'!JO3</f>
        <v>53236</v>
      </c>
      <c r="JP6" s="23">
        <f>'Gas Prices 2023 IRP MID (R)'!JP3</f>
        <v>53267</v>
      </c>
      <c r="JQ6" s="23">
        <f>'Gas Prices 2023 IRP MID (R)'!JQ3</f>
        <v>53297</v>
      </c>
      <c r="JR6" s="23">
        <f>'Gas Prices 2023 IRP MID (R)'!JR3</f>
        <v>53328</v>
      </c>
      <c r="JS6" s="23">
        <f>'Gas Prices 2023 IRP MID (R)'!JS3</f>
        <v>53359</v>
      </c>
      <c r="JT6" s="23">
        <f>'Gas Prices 2023 IRP MID (R)'!JT3</f>
        <v>53387</v>
      </c>
      <c r="JU6" s="23">
        <f>'Gas Prices 2023 IRP MID (R)'!JU3</f>
        <v>53418</v>
      </c>
      <c r="JV6" s="23">
        <f>'Gas Prices 2023 IRP MID (R)'!JV3</f>
        <v>53448</v>
      </c>
      <c r="JW6" s="23">
        <f>'Gas Prices 2023 IRP MID (R)'!JW3</f>
        <v>53479</v>
      </c>
      <c r="JX6" s="23">
        <f>'Gas Prices 2023 IRP MID (R)'!JX3</f>
        <v>53509</v>
      </c>
      <c r="JY6" s="23">
        <f>'Gas Prices 2023 IRP MID (R)'!JY3</f>
        <v>53540</v>
      </c>
      <c r="JZ6" s="23">
        <f>'Gas Prices 2023 IRP MID (R)'!JZ3</f>
        <v>53571</v>
      </c>
      <c r="KA6" s="23">
        <f>'Gas Prices 2023 IRP MID (R)'!KA3</f>
        <v>53601</v>
      </c>
      <c r="KB6" s="23">
        <f>'Gas Prices 2023 IRP MID (R)'!KB3</f>
        <v>53632</v>
      </c>
      <c r="KC6" s="23">
        <f>'Gas Prices 2023 IRP MID (R)'!KC3</f>
        <v>53662</v>
      </c>
      <c r="KD6" s="23">
        <f>'Gas Prices 2023 IRP MID (R)'!KD3</f>
        <v>53693</v>
      </c>
      <c r="KE6" s="23">
        <f>'Gas Prices 2023 IRP MID (R)'!KE3</f>
        <v>53724</v>
      </c>
      <c r="KF6" s="23">
        <f>'Gas Prices 2023 IRP MID (R)'!KF3</f>
        <v>53752</v>
      </c>
      <c r="KG6" s="23">
        <f>'Gas Prices 2023 IRP MID (R)'!KG3</f>
        <v>53783</v>
      </c>
      <c r="KH6" s="23">
        <f>'Gas Prices 2023 IRP MID (R)'!KH3</f>
        <v>53813</v>
      </c>
      <c r="KI6" s="23">
        <f>'Gas Prices 2023 IRP MID (R)'!KI3</f>
        <v>53844</v>
      </c>
      <c r="KJ6" s="23">
        <f>'Gas Prices 2023 IRP MID (R)'!KJ3</f>
        <v>53874</v>
      </c>
      <c r="KK6" s="23">
        <f>'Gas Prices 2023 IRP MID (R)'!KK3</f>
        <v>53905</v>
      </c>
      <c r="KL6" s="23">
        <f>'Gas Prices 2023 IRP MID (R)'!KL3</f>
        <v>53936</v>
      </c>
      <c r="KM6" s="23">
        <f>'Gas Prices 2023 IRP MID (R)'!KM3</f>
        <v>53966</v>
      </c>
      <c r="KN6" s="23">
        <f>'Gas Prices 2023 IRP MID (R)'!KN3</f>
        <v>53997</v>
      </c>
      <c r="KO6" s="23">
        <f>'Gas Prices 2023 IRP MID (R)'!KO3</f>
        <v>54027</v>
      </c>
      <c r="KP6" s="23">
        <f>'Gas Prices 2023 IRP MID (R)'!KP3</f>
        <v>54058</v>
      </c>
      <c r="KQ6" s="23">
        <f>'Gas Prices 2023 IRP MID (R)'!KQ3</f>
        <v>54089</v>
      </c>
      <c r="KR6" s="23">
        <f>'Gas Prices 2023 IRP MID (R)'!KR3</f>
        <v>54118</v>
      </c>
      <c r="KS6" s="23">
        <f>'Gas Prices 2023 IRP MID (R)'!KS3</f>
        <v>54149</v>
      </c>
      <c r="KT6" s="23">
        <f>'Gas Prices 2023 IRP MID (R)'!KT3</f>
        <v>54179</v>
      </c>
      <c r="KU6" s="23">
        <f>'Gas Prices 2023 IRP MID (R)'!KU3</f>
        <v>54210</v>
      </c>
      <c r="KV6" s="23">
        <f>'Gas Prices 2023 IRP MID (R)'!KV3</f>
        <v>54240</v>
      </c>
      <c r="KW6" s="23">
        <f>'Gas Prices 2023 IRP MID (R)'!KW3</f>
        <v>54271</v>
      </c>
      <c r="KX6" s="23">
        <f>'Gas Prices 2023 IRP MID (R)'!KX3</f>
        <v>54302</v>
      </c>
      <c r="KY6" s="23">
        <f>'Gas Prices 2023 IRP MID (R)'!KY3</f>
        <v>54332</v>
      </c>
      <c r="KZ6" s="23">
        <f>'Gas Prices 2023 IRP MID (R)'!KZ3</f>
        <v>54363</v>
      </c>
      <c r="LA6" s="23">
        <f>'Gas Prices 2023 IRP MID (R)'!LA3</f>
        <v>54393</v>
      </c>
      <c r="LB6" s="23">
        <f>'Gas Prices 2023 IRP MID (R)'!LB3</f>
        <v>54424</v>
      </c>
      <c r="LC6" s="23">
        <f>'Gas Prices 2023 IRP MID (R)'!LC3</f>
        <v>54455</v>
      </c>
      <c r="LD6" s="23">
        <f>'Gas Prices 2023 IRP MID (R)'!LD3</f>
        <v>54483</v>
      </c>
      <c r="LE6" s="23">
        <f>'Gas Prices 2023 IRP MID (R)'!LE3</f>
        <v>54514</v>
      </c>
      <c r="LF6" s="23">
        <f>'Gas Prices 2023 IRP MID (R)'!LF3</f>
        <v>54544</v>
      </c>
      <c r="LG6" s="23">
        <f>'Gas Prices 2023 IRP MID (R)'!LG3</f>
        <v>54575</v>
      </c>
      <c r="LH6" s="23">
        <f>'Gas Prices 2023 IRP MID (R)'!LH3</f>
        <v>54605</v>
      </c>
      <c r="LI6" s="23">
        <f>'Gas Prices 2023 IRP MID (R)'!LI3</f>
        <v>54636</v>
      </c>
      <c r="LJ6" s="23">
        <f>'Gas Prices 2023 IRP MID (R)'!LJ3</f>
        <v>54667</v>
      </c>
      <c r="LK6" s="23">
        <f>'Gas Prices 2023 IRP MID (R)'!LK3</f>
        <v>54697</v>
      </c>
      <c r="LL6" s="23">
        <f>'Gas Prices 2023 IRP MID (R)'!LL3</f>
        <v>54728</v>
      </c>
      <c r="LM6" s="23">
        <f>'Gas Prices 2023 IRP MID (R)'!LM3</f>
        <v>54758</v>
      </c>
      <c r="LN6" s="23">
        <f>'Gas Prices 2023 IRP MID (R)'!LN3</f>
        <v>54789</v>
      </c>
      <c r="LO6" s="23">
        <f>'Gas Prices 2023 IRP MID (R)'!LO3</f>
        <v>54820</v>
      </c>
      <c r="LP6" s="23">
        <f>'Gas Prices 2023 IRP MID (R)'!LP3</f>
        <v>54848</v>
      </c>
      <c r="LQ6" s="23">
        <f>'Gas Prices 2023 IRP MID (R)'!LQ3</f>
        <v>54879</v>
      </c>
      <c r="LR6" s="23">
        <f>'Gas Prices 2023 IRP MID (R)'!LR3</f>
        <v>54909</v>
      </c>
      <c r="LS6" s="23">
        <f>'Gas Prices 2023 IRP MID (R)'!LS3</f>
        <v>54940</v>
      </c>
      <c r="LT6" s="23">
        <f>'Gas Prices 2023 IRP MID (R)'!LT3</f>
        <v>54970</v>
      </c>
      <c r="LU6" s="23">
        <f>'Gas Prices 2023 IRP MID (R)'!LU3</f>
        <v>55001</v>
      </c>
      <c r="LV6" s="23">
        <f>'Gas Prices 2023 IRP MID (R)'!LV3</f>
        <v>55032</v>
      </c>
      <c r="LW6" s="23">
        <f>'Gas Prices 2023 IRP MID (R)'!LW3</f>
        <v>55062</v>
      </c>
      <c r="LX6" s="23">
        <f>'Gas Prices 2023 IRP MID (R)'!LX3</f>
        <v>55093</v>
      </c>
      <c r="LY6" s="23">
        <f>'Gas Prices 2023 IRP MID (R)'!LY3</f>
        <v>55123</v>
      </c>
    </row>
    <row r="7" spans="1:337" x14ac:dyDescent="0.35">
      <c r="A7" t="s">
        <v>37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  <c r="GX7" s="21">
        <v>0</v>
      </c>
      <c r="GY7" s="21">
        <v>0</v>
      </c>
      <c r="GZ7" s="21">
        <v>0</v>
      </c>
      <c r="HA7" s="21">
        <v>0</v>
      </c>
      <c r="HB7" s="21">
        <v>0</v>
      </c>
      <c r="HC7" s="21">
        <v>0</v>
      </c>
      <c r="HD7" s="21">
        <v>0</v>
      </c>
      <c r="HE7" s="21">
        <v>0</v>
      </c>
      <c r="HF7" s="21">
        <v>0</v>
      </c>
      <c r="HG7" s="21">
        <v>0</v>
      </c>
      <c r="HH7" s="21">
        <v>0</v>
      </c>
      <c r="HI7" s="21">
        <v>0</v>
      </c>
      <c r="HJ7" s="21">
        <v>0</v>
      </c>
      <c r="HK7" s="21">
        <v>0</v>
      </c>
      <c r="HL7" s="21">
        <v>0</v>
      </c>
      <c r="HM7" s="21">
        <v>0</v>
      </c>
      <c r="HN7" s="21">
        <v>0</v>
      </c>
      <c r="HO7" s="21">
        <v>0</v>
      </c>
      <c r="HP7" s="21">
        <v>0</v>
      </c>
      <c r="HQ7" s="21">
        <v>0</v>
      </c>
      <c r="HR7" s="21">
        <v>0</v>
      </c>
      <c r="HS7" s="21">
        <v>0</v>
      </c>
      <c r="HT7" s="21">
        <v>0</v>
      </c>
      <c r="HU7" s="21">
        <v>0</v>
      </c>
      <c r="HV7" s="21">
        <v>0</v>
      </c>
      <c r="HW7" s="21">
        <v>0</v>
      </c>
      <c r="HX7" s="21">
        <v>0</v>
      </c>
      <c r="HY7" s="21">
        <v>0</v>
      </c>
      <c r="HZ7" s="21">
        <v>0</v>
      </c>
      <c r="IA7" s="21">
        <v>0</v>
      </c>
      <c r="IB7" s="21">
        <v>0</v>
      </c>
      <c r="IC7" s="21">
        <v>0</v>
      </c>
      <c r="ID7" s="21">
        <v>0</v>
      </c>
      <c r="IE7" s="21">
        <v>0</v>
      </c>
      <c r="IF7" s="21">
        <v>0</v>
      </c>
      <c r="IG7" s="21">
        <v>0</v>
      </c>
      <c r="IH7" s="21">
        <v>0</v>
      </c>
      <c r="II7" s="21">
        <v>0</v>
      </c>
      <c r="IJ7" s="21">
        <v>0</v>
      </c>
      <c r="IK7" s="21">
        <v>0</v>
      </c>
      <c r="IL7" s="21">
        <v>0</v>
      </c>
      <c r="IM7" s="21">
        <v>0</v>
      </c>
      <c r="IN7" s="21">
        <v>0</v>
      </c>
      <c r="IO7" s="21">
        <v>0</v>
      </c>
      <c r="IP7" s="21">
        <v>0</v>
      </c>
      <c r="IQ7" s="21">
        <v>0</v>
      </c>
      <c r="IR7" s="21">
        <v>0</v>
      </c>
      <c r="IS7" s="21">
        <v>0</v>
      </c>
      <c r="IT7" s="21">
        <v>0</v>
      </c>
      <c r="IU7" s="21">
        <v>0</v>
      </c>
      <c r="IV7" s="21">
        <v>0</v>
      </c>
      <c r="IW7" s="21">
        <v>0</v>
      </c>
      <c r="IX7" s="21">
        <v>0</v>
      </c>
      <c r="IY7" s="21">
        <v>0</v>
      </c>
      <c r="IZ7" s="21">
        <v>0</v>
      </c>
      <c r="JA7" s="21">
        <v>0</v>
      </c>
      <c r="JB7" s="21">
        <v>0</v>
      </c>
      <c r="JC7" s="21">
        <v>0</v>
      </c>
      <c r="JD7" s="21">
        <v>0</v>
      </c>
      <c r="JE7" s="21">
        <v>0</v>
      </c>
      <c r="JF7" s="21">
        <v>0</v>
      </c>
      <c r="JG7" s="21">
        <v>0</v>
      </c>
      <c r="JH7" s="21">
        <v>0</v>
      </c>
      <c r="JI7" s="21">
        <v>0</v>
      </c>
      <c r="JJ7" s="21">
        <v>0</v>
      </c>
      <c r="JK7" s="21">
        <v>0</v>
      </c>
      <c r="JL7" s="21">
        <v>0</v>
      </c>
      <c r="JM7" s="21">
        <v>0</v>
      </c>
      <c r="JN7" s="21">
        <v>0</v>
      </c>
      <c r="JO7" s="21">
        <v>0</v>
      </c>
      <c r="JP7" s="21">
        <v>0</v>
      </c>
      <c r="JQ7" s="21">
        <v>0</v>
      </c>
      <c r="JR7" s="21">
        <v>0</v>
      </c>
      <c r="JS7" s="21">
        <v>0</v>
      </c>
      <c r="JT7" s="21">
        <v>0</v>
      </c>
      <c r="JU7" s="21">
        <v>0</v>
      </c>
      <c r="JV7" s="21">
        <v>0</v>
      </c>
      <c r="JW7" s="21">
        <v>0</v>
      </c>
      <c r="JX7" s="21">
        <v>0</v>
      </c>
      <c r="JY7" s="21">
        <v>0</v>
      </c>
      <c r="JZ7" s="21">
        <v>0</v>
      </c>
      <c r="KA7" s="21">
        <v>0</v>
      </c>
      <c r="KB7" s="21">
        <v>0</v>
      </c>
      <c r="KC7" s="21">
        <v>0</v>
      </c>
      <c r="KD7" s="21">
        <v>0</v>
      </c>
      <c r="KE7" s="21">
        <v>0</v>
      </c>
      <c r="KF7" s="21">
        <v>0</v>
      </c>
      <c r="KG7" s="21">
        <v>0</v>
      </c>
      <c r="KH7" s="21">
        <v>0</v>
      </c>
      <c r="KI7" s="21">
        <v>0</v>
      </c>
      <c r="KJ7" s="21">
        <v>0</v>
      </c>
      <c r="KK7" s="21">
        <v>0</v>
      </c>
      <c r="KL7" s="21">
        <v>0</v>
      </c>
      <c r="KM7" s="21">
        <v>0</v>
      </c>
      <c r="KN7" s="21">
        <v>0</v>
      </c>
      <c r="KO7" s="21">
        <v>0</v>
      </c>
      <c r="KP7" s="21">
        <v>0</v>
      </c>
      <c r="KQ7" s="21">
        <v>0</v>
      </c>
      <c r="KR7" s="21">
        <v>0</v>
      </c>
      <c r="KS7" s="21">
        <v>0</v>
      </c>
      <c r="KT7" s="21">
        <v>0</v>
      </c>
      <c r="KU7" s="21">
        <v>0</v>
      </c>
      <c r="KV7" s="21">
        <v>0</v>
      </c>
      <c r="KW7" s="21">
        <v>0</v>
      </c>
      <c r="KX7" s="21">
        <v>0</v>
      </c>
      <c r="KY7" s="21">
        <v>0</v>
      </c>
      <c r="KZ7" s="21">
        <v>0</v>
      </c>
      <c r="LA7" s="21">
        <v>0</v>
      </c>
      <c r="LB7" s="21">
        <v>0</v>
      </c>
      <c r="LC7" s="21">
        <v>0</v>
      </c>
      <c r="LD7" s="21">
        <v>0</v>
      </c>
      <c r="LE7" s="21">
        <v>0</v>
      </c>
      <c r="LF7" s="21">
        <v>0</v>
      </c>
      <c r="LG7" s="21">
        <v>0</v>
      </c>
      <c r="LH7" s="21">
        <v>0</v>
      </c>
      <c r="LI7" s="21">
        <v>0</v>
      </c>
      <c r="LJ7" s="21">
        <v>0</v>
      </c>
      <c r="LK7" s="21">
        <v>0</v>
      </c>
      <c r="LL7" s="21">
        <v>0</v>
      </c>
      <c r="LM7" s="21">
        <v>0</v>
      </c>
      <c r="LN7" s="21">
        <v>0</v>
      </c>
      <c r="LO7" s="21">
        <v>0</v>
      </c>
      <c r="LP7" s="21">
        <v>0</v>
      </c>
      <c r="LQ7" s="21">
        <v>0</v>
      </c>
      <c r="LR7" s="21">
        <v>0</v>
      </c>
      <c r="LS7" s="21">
        <v>0</v>
      </c>
      <c r="LT7" s="21">
        <v>0</v>
      </c>
      <c r="LU7" s="21">
        <v>0</v>
      </c>
      <c r="LV7" s="21">
        <v>0</v>
      </c>
      <c r="LW7" s="21">
        <v>0</v>
      </c>
      <c r="LX7" s="21">
        <v>0</v>
      </c>
      <c r="LY7" s="21">
        <v>0</v>
      </c>
    </row>
    <row r="8" spans="1:337" x14ac:dyDescent="0.35">
      <c r="A8" t="s">
        <v>27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  <c r="GX8" s="21">
        <v>0</v>
      </c>
      <c r="GY8" s="21">
        <v>0</v>
      </c>
      <c r="GZ8" s="21">
        <v>0</v>
      </c>
      <c r="HA8" s="21">
        <v>0</v>
      </c>
      <c r="HB8" s="21">
        <v>0</v>
      </c>
      <c r="HC8" s="21">
        <v>0</v>
      </c>
      <c r="HD8" s="21">
        <v>0</v>
      </c>
      <c r="HE8" s="21">
        <v>0</v>
      </c>
      <c r="HF8" s="21">
        <v>0</v>
      </c>
      <c r="HG8" s="21">
        <v>0</v>
      </c>
      <c r="HH8" s="21">
        <v>0</v>
      </c>
      <c r="HI8" s="21">
        <v>0</v>
      </c>
      <c r="HJ8" s="21">
        <v>0</v>
      </c>
      <c r="HK8" s="21">
        <v>0</v>
      </c>
      <c r="HL8" s="21">
        <v>0</v>
      </c>
      <c r="HM8" s="21">
        <v>0</v>
      </c>
      <c r="HN8" s="21">
        <v>0</v>
      </c>
      <c r="HO8" s="21">
        <v>0</v>
      </c>
      <c r="HP8" s="21">
        <v>0</v>
      </c>
      <c r="HQ8" s="21">
        <v>0</v>
      </c>
      <c r="HR8" s="21">
        <v>0</v>
      </c>
      <c r="HS8" s="21">
        <v>0</v>
      </c>
      <c r="HT8" s="21">
        <v>0</v>
      </c>
      <c r="HU8" s="21">
        <v>0</v>
      </c>
      <c r="HV8" s="21">
        <v>0</v>
      </c>
      <c r="HW8" s="21">
        <v>0</v>
      </c>
      <c r="HX8" s="21">
        <v>0</v>
      </c>
      <c r="HY8" s="21">
        <v>0</v>
      </c>
      <c r="HZ8" s="21">
        <v>0</v>
      </c>
      <c r="IA8" s="21">
        <v>0</v>
      </c>
      <c r="IB8" s="21">
        <v>0</v>
      </c>
      <c r="IC8" s="21">
        <v>0</v>
      </c>
      <c r="ID8" s="21">
        <v>0</v>
      </c>
      <c r="IE8" s="21">
        <v>0</v>
      </c>
      <c r="IF8" s="21">
        <v>0</v>
      </c>
      <c r="IG8" s="21">
        <v>0</v>
      </c>
      <c r="IH8" s="21">
        <v>0</v>
      </c>
      <c r="II8" s="21">
        <v>0</v>
      </c>
      <c r="IJ8" s="21">
        <v>0</v>
      </c>
      <c r="IK8" s="21">
        <v>0</v>
      </c>
      <c r="IL8" s="21">
        <v>0</v>
      </c>
      <c r="IM8" s="21">
        <v>0</v>
      </c>
      <c r="IN8" s="21">
        <v>0</v>
      </c>
      <c r="IO8" s="21">
        <v>0</v>
      </c>
      <c r="IP8" s="21">
        <v>0</v>
      </c>
      <c r="IQ8" s="21">
        <v>0</v>
      </c>
      <c r="IR8" s="21">
        <v>0</v>
      </c>
      <c r="IS8" s="21">
        <v>0</v>
      </c>
      <c r="IT8" s="21">
        <v>0</v>
      </c>
      <c r="IU8" s="21">
        <v>0</v>
      </c>
      <c r="IV8" s="21">
        <v>0</v>
      </c>
      <c r="IW8" s="21">
        <v>0</v>
      </c>
      <c r="IX8" s="21">
        <v>0</v>
      </c>
      <c r="IY8" s="21">
        <v>0</v>
      </c>
      <c r="IZ8" s="21">
        <v>0</v>
      </c>
      <c r="JA8" s="21">
        <v>0</v>
      </c>
      <c r="JB8" s="21">
        <v>0</v>
      </c>
      <c r="JC8" s="21">
        <v>0</v>
      </c>
      <c r="JD8" s="21">
        <v>0</v>
      </c>
      <c r="JE8" s="21">
        <v>0</v>
      </c>
      <c r="JF8" s="21">
        <v>0</v>
      </c>
      <c r="JG8" s="21">
        <v>0</v>
      </c>
      <c r="JH8" s="21">
        <v>0</v>
      </c>
      <c r="JI8" s="21">
        <v>0</v>
      </c>
      <c r="JJ8" s="21">
        <v>0</v>
      </c>
      <c r="JK8" s="21">
        <v>0</v>
      </c>
      <c r="JL8" s="21">
        <v>0</v>
      </c>
      <c r="JM8" s="21">
        <v>0</v>
      </c>
      <c r="JN8" s="21">
        <v>0</v>
      </c>
      <c r="JO8" s="21">
        <v>0</v>
      </c>
      <c r="JP8" s="21">
        <v>0</v>
      </c>
      <c r="JQ8" s="21">
        <v>0</v>
      </c>
      <c r="JR8" s="21">
        <v>0</v>
      </c>
      <c r="JS8" s="21">
        <v>0</v>
      </c>
      <c r="JT8" s="21">
        <v>0</v>
      </c>
      <c r="JU8" s="21">
        <v>0</v>
      </c>
      <c r="JV8" s="21">
        <v>0</v>
      </c>
      <c r="JW8" s="21">
        <v>0</v>
      </c>
      <c r="JX8" s="21">
        <v>0</v>
      </c>
      <c r="JY8" s="21">
        <v>0</v>
      </c>
      <c r="JZ8" s="21">
        <v>0</v>
      </c>
      <c r="KA8" s="21">
        <v>0</v>
      </c>
      <c r="KB8" s="21">
        <v>0</v>
      </c>
      <c r="KC8" s="21">
        <v>0</v>
      </c>
      <c r="KD8" s="21">
        <v>0</v>
      </c>
      <c r="KE8" s="21">
        <v>0</v>
      </c>
      <c r="KF8" s="21">
        <v>0</v>
      </c>
      <c r="KG8" s="21">
        <v>0</v>
      </c>
      <c r="KH8" s="21">
        <v>0</v>
      </c>
      <c r="KI8" s="21">
        <v>0</v>
      </c>
      <c r="KJ8" s="21">
        <v>0</v>
      </c>
      <c r="KK8" s="21">
        <v>0</v>
      </c>
      <c r="KL8" s="21">
        <v>0</v>
      </c>
      <c r="KM8" s="21">
        <v>0</v>
      </c>
      <c r="KN8" s="21">
        <v>0</v>
      </c>
      <c r="KO8" s="21">
        <v>0</v>
      </c>
      <c r="KP8" s="21">
        <v>0</v>
      </c>
      <c r="KQ8" s="21">
        <v>0</v>
      </c>
      <c r="KR8" s="21">
        <v>0</v>
      </c>
      <c r="KS8" s="21">
        <v>0</v>
      </c>
      <c r="KT8" s="21">
        <v>0</v>
      </c>
      <c r="KU8" s="21">
        <v>0</v>
      </c>
      <c r="KV8" s="21">
        <v>0</v>
      </c>
      <c r="KW8" s="21">
        <v>0</v>
      </c>
      <c r="KX8" s="21">
        <v>0</v>
      </c>
      <c r="KY8" s="21">
        <v>0</v>
      </c>
      <c r="KZ8" s="21">
        <v>0</v>
      </c>
      <c r="LA8" s="21">
        <v>0</v>
      </c>
      <c r="LB8" s="21">
        <v>0</v>
      </c>
      <c r="LC8" s="21">
        <v>0</v>
      </c>
      <c r="LD8" s="21">
        <v>0</v>
      </c>
      <c r="LE8" s="21">
        <v>0</v>
      </c>
      <c r="LF8" s="21">
        <v>0</v>
      </c>
      <c r="LG8" s="21">
        <v>0</v>
      </c>
      <c r="LH8" s="21">
        <v>0</v>
      </c>
      <c r="LI8" s="21">
        <v>0</v>
      </c>
      <c r="LJ8" s="21">
        <v>0</v>
      </c>
      <c r="LK8" s="21">
        <v>0</v>
      </c>
      <c r="LL8" s="21">
        <v>0</v>
      </c>
      <c r="LM8" s="21">
        <v>0</v>
      </c>
      <c r="LN8" s="21">
        <v>0</v>
      </c>
      <c r="LO8" s="21">
        <v>0</v>
      </c>
      <c r="LP8" s="21">
        <v>0</v>
      </c>
      <c r="LQ8" s="21">
        <v>0</v>
      </c>
      <c r="LR8" s="21">
        <v>0</v>
      </c>
      <c r="LS8" s="21">
        <v>0</v>
      </c>
      <c r="LT8" s="21">
        <v>0</v>
      </c>
      <c r="LU8" s="21">
        <v>0</v>
      </c>
      <c r="LV8" s="21">
        <v>0</v>
      </c>
      <c r="LW8" s="21">
        <v>0</v>
      </c>
      <c r="LX8" s="21">
        <v>0</v>
      </c>
      <c r="LY8" s="21">
        <v>0</v>
      </c>
    </row>
    <row r="9" spans="1:337" x14ac:dyDescent="0.35">
      <c r="A9" t="s">
        <v>28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  <c r="GX9" s="21">
        <v>0</v>
      </c>
      <c r="GY9" s="21">
        <v>0</v>
      </c>
      <c r="GZ9" s="21">
        <v>0</v>
      </c>
      <c r="HA9" s="21">
        <v>0</v>
      </c>
      <c r="HB9" s="21">
        <v>0</v>
      </c>
      <c r="HC9" s="21">
        <v>0</v>
      </c>
      <c r="HD9" s="21">
        <v>0</v>
      </c>
      <c r="HE9" s="21">
        <v>0</v>
      </c>
      <c r="HF9" s="21">
        <v>0</v>
      </c>
      <c r="HG9" s="21">
        <v>0</v>
      </c>
      <c r="HH9" s="21">
        <v>0</v>
      </c>
      <c r="HI9" s="21">
        <v>0</v>
      </c>
      <c r="HJ9" s="21">
        <v>0</v>
      </c>
      <c r="HK9" s="21">
        <v>0</v>
      </c>
      <c r="HL9" s="21">
        <v>0</v>
      </c>
      <c r="HM9" s="21">
        <v>0</v>
      </c>
      <c r="HN9" s="21">
        <v>0</v>
      </c>
      <c r="HO9" s="21">
        <v>0</v>
      </c>
      <c r="HP9" s="21">
        <v>0</v>
      </c>
      <c r="HQ9" s="21">
        <v>0</v>
      </c>
      <c r="HR9" s="21">
        <v>0</v>
      </c>
      <c r="HS9" s="21">
        <v>0</v>
      </c>
      <c r="HT9" s="21">
        <v>0</v>
      </c>
      <c r="HU9" s="21">
        <v>0</v>
      </c>
      <c r="HV9" s="21">
        <v>0</v>
      </c>
      <c r="HW9" s="21">
        <v>0</v>
      </c>
      <c r="HX9" s="21">
        <v>0</v>
      </c>
      <c r="HY9" s="21">
        <v>0</v>
      </c>
      <c r="HZ9" s="21">
        <v>0</v>
      </c>
      <c r="IA9" s="21">
        <v>0</v>
      </c>
      <c r="IB9" s="21">
        <v>0</v>
      </c>
      <c r="IC9" s="21">
        <v>0</v>
      </c>
      <c r="ID9" s="21">
        <v>0</v>
      </c>
      <c r="IE9" s="21">
        <v>0</v>
      </c>
      <c r="IF9" s="21">
        <v>0</v>
      </c>
      <c r="IG9" s="21">
        <v>0</v>
      </c>
      <c r="IH9" s="21">
        <v>0</v>
      </c>
      <c r="II9" s="21">
        <v>0</v>
      </c>
      <c r="IJ9" s="21">
        <v>0</v>
      </c>
      <c r="IK9" s="21">
        <v>0</v>
      </c>
      <c r="IL9" s="21">
        <v>0</v>
      </c>
      <c r="IM9" s="21">
        <v>0</v>
      </c>
      <c r="IN9" s="21">
        <v>0</v>
      </c>
      <c r="IO9" s="21">
        <v>0</v>
      </c>
      <c r="IP9" s="21">
        <v>0</v>
      </c>
      <c r="IQ9" s="21">
        <v>0</v>
      </c>
      <c r="IR9" s="21">
        <v>0</v>
      </c>
      <c r="IS9" s="21">
        <v>0</v>
      </c>
      <c r="IT9" s="21">
        <v>0</v>
      </c>
      <c r="IU9" s="21">
        <v>0</v>
      </c>
      <c r="IV9" s="21">
        <v>0</v>
      </c>
      <c r="IW9" s="21">
        <v>0</v>
      </c>
      <c r="IX9" s="21">
        <v>0</v>
      </c>
      <c r="IY9" s="21">
        <v>0</v>
      </c>
      <c r="IZ9" s="21">
        <v>0</v>
      </c>
      <c r="JA9" s="21">
        <v>0</v>
      </c>
      <c r="JB9" s="21">
        <v>0</v>
      </c>
      <c r="JC9" s="21">
        <v>0</v>
      </c>
      <c r="JD9" s="21">
        <v>0</v>
      </c>
      <c r="JE9" s="21">
        <v>0</v>
      </c>
      <c r="JF9" s="21">
        <v>0</v>
      </c>
      <c r="JG9" s="21">
        <v>0</v>
      </c>
      <c r="JH9" s="21">
        <v>0</v>
      </c>
      <c r="JI9" s="21">
        <v>0</v>
      </c>
      <c r="JJ9" s="21">
        <v>0</v>
      </c>
      <c r="JK9" s="21">
        <v>0</v>
      </c>
      <c r="JL9" s="21">
        <v>0</v>
      </c>
      <c r="JM9" s="21">
        <v>0</v>
      </c>
      <c r="JN9" s="21">
        <v>0</v>
      </c>
      <c r="JO9" s="21">
        <v>0</v>
      </c>
      <c r="JP9" s="21">
        <v>0</v>
      </c>
      <c r="JQ9" s="21">
        <v>0</v>
      </c>
      <c r="JR9" s="21">
        <v>0</v>
      </c>
      <c r="JS9" s="21">
        <v>0</v>
      </c>
      <c r="JT9" s="21">
        <v>0</v>
      </c>
      <c r="JU9" s="21">
        <v>0</v>
      </c>
      <c r="JV9" s="21">
        <v>0</v>
      </c>
      <c r="JW9" s="21">
        <v>0</v>
      </c>
      <c r="JX9" s="21">
        <v>0</v>
      </c>
      <c r="JY9" s="21">
        <v>0</v>
      </c>
      <c r="JZ9" s="21">
        <v>0</v>
      </c>
      <c r="KA9" s="21">
        <v>0</v>
      </c>
      <c r="KB9" s="21">
        <v>0</v>
      </c>
      <c r="KC9" s="21">
        <v>0</v>
      </c>
      <c r="KD9" s="21">
        <v>0</v>
      </c>
      <c r="KE9" s="21">
        <v>0</v>
      </c>
      <c r="KF9" s="21">
        <v>0</v>
      </c>
      <c r="KG9" s="21">
        <v>0</v>
      </c>
      <c r="KH9" s="21">
        <v>0</v>
      </c>
      <c r="KI9" s="21">
        <v>0</v>
      </c>
      <c r="KJ9" s="21">
        <v>0</v>
      </c>
      <c r="KK9" s="21">
        <v>0</v>
      </c>
      <c r="KL9" s="21">
        <v>0</v>
      </c>
      <c r="KM9" s="21">
        <v>0</v>
      </c>
      <c r="KN9" s="21">
        <v>0</v>
      </c>
      <c r="KO9" s="21">
        <v>0</v>
      </c>
      <c r="KP9" s="21">
        <v>0</v>
      </c>
      <c r="KQ9" s="21">
        <v>0</v>
      </c>
      <c r="KR9" s="21">
        <v>0</v>
      </c>
      <c r="KS9" s="21">
        <v>0</v>
      </c>
      <c r="KT9" s="21">
        <v>0</v>
      </c>
      <c r="KU9" s="21">
        <v>0</v>
      </c>
      <c r="KV9" s="21">
        <v>0</v>
      </c>
      <c r="KW9" s="21">
        <v>0</v>
      </c>
      <c r="KX9" s="21">
        <v>0</v>
      </c>
      <c r="KY9" s="21">
        <v>0</v>
      </c>
      <c r="KZ9" s="21">
        <v>0</v>
      </c>
      <c r="LA9" s="21">
        <v>0</v>
      </c>
      <c r="LB9" s="21">
        <v>0</v>
      </c>
      <c r="LC9" s="21">
        <v>0</v>
      </c>
      <c r="LD9" s="21">
        <v>0</v>
      </c>
      <c r="LE9" s="21">
        <v>0</v>
      </c>
      <c r="LF9" s="21">
        <v>0</v>
      </c>
      <c r="LG9" s="21">
        <v>0</v>
      </c>
      <c r="LH9" s="21">
        <v>0</v>
      </c>
      <c r="LI9" s="21">
        <v>0</v>
      </c>
      <c r="LJ9" s="21">
        <v>0</v>
      </c>
      <c r="LK9" s="21">
        <v>0</v>
      </c>
      <c r="LL9" s="21">
        <v>0</v>
      </c>
      <c r="LM9" s="21">
        <v>0</v>
      </c>
      <c r="LN9" s="21">
        <v>0</v>
      </c>
      <c r="LO9" s="21">
        <v>0</v>
      </c>
      <c r="LP9" s="21">
        <v>0</v>
      </c>
      <c r="LQ9" s="21">
        <v>0</v>
      </c>
      <c r="LR9" s="21">
        <v>0</v>
      </c>
      <c r="LS9" s="21">
        <v>0</v>
      </c>
      <c r="LT9" s="21">
        <v>0</v>
      </c>
      <c r="LU9" s="21">
        <v>0</v>
      </c>
      <c r="LV9" s="21">
        <v>0</v>
      </c>
      <c r="LW9" s="21">
        <v>0</v>
      </c>
      <c r="LX9" s="21">
        <v>0</v>
      </c>
      <c r="LY9" s="21">
        <v>0</v>
      </c>
    </row>
    <row r="10" spans="1:337" x14ac:dyDescent="0.35">
      <c r="A10" t="s">
        <v>30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0</v>
      </c>
      <c r="EJ10" s="21">
        <v>0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0</v>
      </c>
      <c r="GE10" s="21">
        <v>0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  <c r="GX10" s="21">
        <v>0</v>
      </c>
      <c r="GY10" s="21">
        <v>0</v>
      </c>
      <c r="GZ10" s="21">
        <v>0</v>
      </c>
      <c r="HA10" s="21">
        <v>0</v>
      </c>
      <c r="HB10" s="21">
        <v>0</v>
      </c>
      <c r="HC10" s="21">
        <v>0</v>
      </c>
      <c r="HD10" s="21">
        <v>0</v>
      </c>
      <c r="HE10" s="21">
        <v>0</v>
      </c>
      <c r="HF10" s="21">
        <v>0</v>
      </c>
      <c r="HG10" s="21">
        <v>0</v>
      </c>
      <c r="HH10" s="21">
        <v>0</v>
      </c>
      <c r="HI10" s="21">
        <v>0</v>
      </c>
      <c r="HJ10" s="21">
        <v>0</v>
      </c>
      <c r="HK10" s="21">
        <v>0</v>
      </c>
      <c r="HL10" s="21">
        <v>0</v>
      </c>
      <c r="HM10" s="21">
        <v>0</v>
      </c>
      <c r="HN10" s="21">
        <v>0</v>
      </c>
      <c r="HO10" s="21">
        <v>0</v>
      </c>
      <c r="HP10" s="21">
        <v>0</v>
      </c>
      <c r="HQ10" s="21">
        <v>0</v>
      </c>
      <c r="HR10" s="21">
        <v>0</v>
      </c>
      <c r="HS10" s="21">
        <v>0</v>
      </c>
      <c r="HT10" s="21">
        <v>0</v>
      </c>
      <c r="HU10" s="21">
        <v>0</v>
      </c>
      <c r="HV10" s="21">
        <v>0</v>
      </c>
      <c r="HW10" s="21">
        <v>0</v>
      </c>
      <c r="HX10" s="21">
        <v>0</v>
      </c>
      <c r="HY10" s="21">
        <v>0</v>
      </c>
      <c r="HZ10" s="21">
        <v>0</v>
      </c>
      <c r="IA10" s="21">
        <v>0</v>
      </c>
      <c r="IB10" s="21">
        <v>0</v>
      </c>
      <c r="IC10" s="21">
        <v>0</v>
      </c>
      <c r="ID10" s="21">
        <v>0</v>
      </c>
      <c r="IE10" s="21">
        <v>0</v>
      </c>
      <c r="IF10" s="21">
        <v>0</v>
      </c>
      <c r="IG10" s="21">
        <v>0</v>
      </c>
      <c r="IH10" s="21">
        <v>0</v>
      </c>
      <c r="II10" s="21">
        <v>0</v>
      </c>
      <c r="IJ10" s="21">
        <v>0</v>
      </c>
      <c r="IK10" s="21">
        <v>0</v>
      </c>
      <c r="IL10" s="21">
        <v>0</v>
      </c>
      <c r="IM10" s="21">
        <v>0</v>
      </c>
      <c r="IN10" s="21">
        <v>0</v>
      </c>
      <c r="IO10" s="21">
        <v>0</v>
      </c>
      <c r="IP10" s="21">
        <v>0</v>
      </c>
      <c r="IQ10" s="21">
        <v>0</v>
      </c>
      <c r="IR10" s="21">
        <v>0</v>
      </c>
      <c r="IS10" s="21">
        <v>0</v>
      </c>
      <c r="IT10" s="21">
        <v>0</v>
      </c>
      <c r="IU10" s="21">
        <v>0</v>
      </c>
      <c r="IV10" s="21">
        <v>0</v>
      </c>
      <c r="IW10" s="21">
        <v>0</v>
      </c>
      <c r="IX10" s="21">
        <v>0</v>
      </c>
      <c r="IY10" s="21">
        <v>0</v>
      </c>
      <c r="IZ10" s="21">
        <v>0</v>
      </c>
      <c r="JA10" s="21">
        <v>0</v>
      </c>
      <c r="JB10" s="21">
        <v>0</v>
      </c>
      <c r="JC10" s="21">
        <v>0</v>
      </c>
      <c r="JD10" s="21">
        <v>0</v>
      </c>
      <c r="JE10" s="21">
        <v>0</v>
      </c>
      <c r="JF10" s="21">
        <v>0</v>
      </c>
      <c r="JG10" s="21">
        <v>0</v>
      </c>
      <c r="JH10" s="21">
        <v>0</v>
      </c>
      <c r="JI10" s="21">
        <v>0</v>
      </c>
      <c r="JJ10" s="21">
        <v>0</v>
      </c>
      <c r="JK10" s="21">
        <v>0</v>
      </c>
      <c r="JL10" s="21">
        <v>0</v>
      </c>
      <c r="JM10" s="21">
        <v>0</v>
      </c>
      <c r="JN10" s="21">
        <v>0</v>
      </c>
      <c r="JO10" s="21">
        <v>0</v>
      </c>
      <c r="JP10" s="21">
        <v>0</v>
      </c>
      <c r="JQ10" s="21">
        <v>0</v>
      </c>
      <c r="JR10" s="21">
        <v>0</v>
      </c>
      <c r="JS10" s="21">
        <v>0</v>
      </c>
      <c r="JT10" s="21">
        <v>0</v>
      </c>
      <c r="JU10" s="21">
        <v>0</v>
      </c>
      <c r="JV10" s="21">
        <v>0</v>
      </c>
      <c r="JW10" s="21">
        <v>0</v>
      </c>
      <c r="JX10" s="21">
        <v>0</v>
      </c>
      <c r="JY10" s="21">
        <v>0</v>
      </c>
      <c r="JZ10" s="21">
        <v>0</v>
      </c>
      <c r="KA10" s="21">
        <v>0</v>
      </c>
      <c r="KB10" s="21">
        <v>0</v>
      </c>
      <c r="KC10" s="21">
        <v>0</v>
      </c>
      <c r="KD10" s="21">
        <v>0</v>
      </c>
      <c r="KE10" s="21">
        <v>0</v>
      </c>
      <c r="KF10" s="21">
        <v>0</v>
      </c>
      <c r="KG10" s="21">
        <v>0</v>
      </c>
      <c r="KH10" s="21">
        <v>0</v>
      </c>
      <c r="KI10" s="21">
        <v>0</v>
      </c>
      <c r="KJ10" s="21">
        <v>0</v>
      </c>
      <c r="KK10" s="21">
        <v>0</v>
      </c>
      <c r="KL10" s="21">
        <v>0</v>
      </c>
      <c r="KM10" s="21">
        <v>0</v>
      </c>
      <c r="KN10" s="21">
        <v>0</v>
      </c>
      <c r="KO10" s="21">
        <v>0</v>
      </c>
      <c r="KP10" s="21">
        <v>0</v>
      </c>
      <c r="KQ10" s="21">
        <v>0</v>
      </c>
      <c r="KR10" s="21">
        <v>0</v>
      </c>
      <c r="KS10" s="21">
        <v>0</v>
      </c>
      <c r="KT10" s="21">
        <v>0</v>
      </c>
      <c r="KU10" s="21">
        <v>0</v>
      </c>
      <c r="KV10" s="21">
        <v>0</v>
      </c>
      <c r="KW10" s="21">
        <v>0</v>
      </c>
      <c r="KX10" s="21">
        <v>0</v>
      </c>
      <c r="KY10" s="21">
        <v>0</v>
      </c>
      <c r="KZ10" s="21">
        <v>0</v>
      </c>
      <c r="LA10" s="21">
        <v>0</v>
      </c>
      <c r="LB10" s="21">
        <v>0</v>
      </c>
      <c r="LC10" s="21">
        <v>0</v>
      </c>
      <c r="LD10" s="21">
        <v>0</v>
      </c>
      <c r="LE10" s="21">
        <v>0</v>
      </c>
      <c r="LF10" s="21">
        <v>0</v>
      </c>
      <c r="LG10" s="21">
        <v>0</v>
      </c>
      <c r="LH10" s="21">
        <v>0</v>
      </c>
      <c r="LI10" s="21">
        <v>0</v>
      </c>
      <c r="LJ10" s="21">
        <v>0</v>
      </c>
      <c r="LK10" s="21">
        <v>0</v>
      </c>
      <c r="LL10" s="21">
        <v>0</v>
      </c>
      <c r="LM10" s="21">
        <v>0</v>
      </c>
      <c r="LN10" s="21">
        <v>0</v>
      </c>
      <c r="LO10" s="21">
        <v>0</v>
      </c>
      <c r="LP10" s="21">
        <v>0</v>
      </c>
      <c r="LQ10" s="21">
        <v>0</v>
      </c>
      <c r="LR10" s="21">
        <v>0</v>
      </c>
      <c r="LS10" s="21">
        <v>0</v>
      </c>
      <c r="LT10" s="21">
        <v>0</v>
      </c>
      <c r="LU10" s="21">
        <v>0</v>
      </c>
      <c r="LV10" s="21">
        <v>0</v>
      </c>
      <c r="LW10" s="21">
        <v>0</v>
      </c>
      <c r="LX10" s="21">
        <v>0</v>
      </c>
      <c r="LY10" s="21">
        <v>0</v>
      </c>
    </row>
    <row r="11" spans="1:337" x14ac:dyDescent="0.35">
      <c r="A11" t="s">
        <v>31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  <c r="GX11" s="21">
        <v>0</v>
      </c>
      <c r="GY11" s="21">
        <v>0</v>
      </c>
      <c r="GZ11" s="21">
        <v>0</v>
      </c>
      <c r="HA11" s="21">
        <v>0</v>
      </c>
      <c r="HB11" s="21">
        <v>0</v>
      </c>
      <c r="HC11" s="21">
        <v>0</v>
      </c>
      <c r="HD11" s="21">
        <v>0</v>
      </c>
      <c r="HE11" s="21">
        <v>0</v>
      </c>
      <c r="HF11" s="21">
        <v>0</v>
      </c>
      <c r="HG11" s="21">
        <v>0</v>
      </c>
      <c r="HH11" s="21">
        <v>0</v>
      </c>
      <c r="HI11" s="21">
        <v>0</v>
      </c>
      <c r="HJ11" s="21">
        <v>0</v>
      </c>
      <c r="HK11" s="21">
        <v>0</v>
      </c>
      <c r="HL11" s="21">
        <v>0</v>
      </c>
      <c r="HM11" s="21">
        <v>0</v>
      </c>
      <c r="HN11" s="21">
        <v>0</v>
      </c>
      <c r="HO11" s="21">
        <v>0</v>
      </c>
      <c r="HP11" s="21">
        <v>0</v>
      </c>
      <c r="HQ11" s="21">
        <v>0</v>
      </c>
      <c r="HR11" s="21">
        <v>0</v>
      </c>
      <c r="HS11" s="21">
        <v>0</v>
      </c>
      <c r="HT11" s="21">
        <v>0</v>
      </c>
      <c r="HU11" s="21">
        <v>0</v>
      </c>
      <c r="HV11" s="21">
        <v>0</v>
      </c>
      <c r="HW11" s="21">
        <v>0</v>
      </c>
      <c r="HX11" s="21">
        <v>0</v>
      </c>
      <c r="HY11" s="21">
        <v>0</v>
      </c>
      <c r="HZ11" s="21">
        <v>0</v>
      </c>
      <c r="IA11" s="21">
        <v>0</v>
      </c>
      <c r="IB11" s="21">
        <v>0</v>
      </c>
      <c r="IC11" s="21">
        <v>0</v>
      </c>
      <c r="ID11" s="21">
        <v>0</v>
      </c>
      <c r="IE11" s="21">
        <v>0</v>
      </c>
      <c r="IF11" s="21">
        <v>0</v>
      </c>
      <c r="IG11" s="21">
        <v>0</v>
      </c>
      <c r="IH11" s="21">
        <v>0</v>
      </c>
      <c r="II11" s="21">
        <v>0</v>
      </c>
      <c r="IJ11" s="21">
        <v>0</v>
      </c>
      <c r="IK11" s="21">
        <v>0</v>
      </c>
      <c r="IL11" s="21">
        <v>0</v>
      </c>
      <c r="IM11" s="21">
        <v>0</v>
      </c>
      <c r="IN11" s="21">
        <v>0</v>
      </c>
      <c r="IO11" s="21">
        <v>0</v>
      </c>
      <c r="IP11" s="21">
        <v>0</v>
      </c>
      <c r="IQ11" s="21">
        <v>0</v>
      </c>
      <c r="IR11" s="21">
        <v>0</v>
      </c>
      <c r="IS11" s="21">
        <v>0</v>
      </c>
      <c r="IT11" s="21">
        <v>0</v>
      </c>
      <c r="IU11" s="21">
        <v>0</v>
      </c>
      <c r="IV11" s="21">
        <v>0</v>
      </c>
      <c r="IW11" s="21">
        <v>0</v>
      </c>
      <c r="IX11" s="21">
        <v>0</v>
      </c>
      <c r="IY11" s="21">
        <v>0</v>
      </c>
      <c r="IZ11" s="21">
        <v>0</v>
      </c>
      <c r="JA11" s="21">
        <v>0</v>
      </c>
      <c r="JB11" s="21">
        <v>0</v>
      </c>
      <c r="JC11" s="21">
        <v>0</v>
      </c>
      <c r="JD11" s="21">
        <v>0</v>
      </c>
      <c r="JE11" s="21">
        <v>0</v>
      </c>
      <c r="JF11" s="21">
        <v>0</v>
      </c>
      <c r="JG11" s="21">
        <v>0</v>
      </c>
      <c r="JH11" s="21">
        <v>0</v>
      </c>
      <c r="JI11" s="21">
        <v>0</v>
      </c>
      <c r="JJ11" s="21">
        <v>0</v>
      </c>
      <c r="JK11" s="21">
        <v>0</v>
      </c>
      <c r="JL11" s="21">
        <v>0</v>
      </c>
      <c r="JM11" s="21">
        <v>0</v>
      </c>
      <c r="JN11" s="21">
        <v>0</v>
      </c>
      <c r="JO11" s="21">
        <v>0</v>
      </c>
      <c r="JP11" s="21">
        <v>0</v>
      </c>
      <c r="JQ11" s="21">
        <v>0</v>
      </c>
      <c r="JR11" s="21">
        <v>0</v>
      </c>
      <c r="JS11" s="21">
        <v>0</v>
      </c>
      <c r="JT11" s="21">
        <v>0</v>
      </c>
      <c r="JU11" s="21">
        <v>0</v>
      </c>
      <c r="JV11" s="21">
        <v>0</v>
      </c>
      <c r="JW11" s="21">
        <v>0</v>
      </c>
      <c r="JX11" s="21">
        <v>0</v>
      </c>
      <c r="JY11" s="21">
        <v>0</v>
      </c>
      <c r="JZ11" s="21">
        <v>0</v>
      </c>
      <c r="KA11" s="21">
        <v>0</v>
      </c>
      <c r="KB11" s="21">
        <v>0</v>
      </c>
      <c r="KC11" s="21">
        <v>0</v>
      </c>
      <c r="KD11" s="21">
        <v>0</v>
      </c>
      <c r="KE11" s="21">
        <v>0</v>
      </c>
      <c r="KF11" s="21">
        <v>0</v>
      </c>
      <c r="KG11" s="21">
        <v>0</v>
      </c>
      <c r="KH11" s="21">
        <v>0</v>
      </c>
      <c r="KI11" s="21">
        <v>0</v>
      </c>
      <c r="KJ11" s="21">
        <v>0</v>
      </c>
      <c r="KK11" s="21">
        <v>0</v>
      </c>
      <c r="KL11" s="21">
        <v>0</v>
      </c>
      <c r="KM11" s="21">
        <v>0</v>
      </c>
      <c r="KN11" s="21">
        <v>0</v>
      </c>
      <c r="KO11" s="21">
        <v>0</v>
      </c>
      <c r="KP11" s="21">
        <v>0</v>
      </c>
      <c r="KQ11" s="21">
        <v>0</v>
      </c>
      <c r="KR11" s="21">
        <v>0</v>
      </c>
      <c r="KS11" s="21">
        <v>0</v>
      </c>
      <c r="KT11" s="21">
        <v>0</v>
      </c>
      <c r="KU11" s="21">
        <v>0</v>
      </c>
      <c r="KV11" s="21">
        <v>0</v>
      </c>
      <c r="KW11" s="21">
        <v>0</v>
      </c>
      <c r="KX11" s="21">
        <v>0</v>
      </c>
      <c r="KY11" s="21">
        <v>0</v>
      </c>
      <c r="KZ11" s="21">
        <v>0</v>
      </c>
      <c r="LA11" s="21">
        <v>0</v>
      </c>
      <c r="LB11" s="21">
        <v>0</v>
      </c>
      <c r="LC11" s="21">
        <v>0</v>
      </c>
      <c r="LD11" s="21">
        <v>0</v>
      </c>
      <c r="LE11" s="21">
        <v>0</v>
      </c>
      <c r="LF11" s="21">
        <v>0</v>
      </c>
      <c r="LG11" s="21">
        <v>0</v>
      </c>
      <c r="LH11" s="21">
        <v>0</v>
      </c>
      <c r="LI11" s="21">
        <v>0</v>
      </c>
      <c r="LJ11" s="21">
        <v>0</v>
      </c>
      <c r="LK11" s="21">
        <v>0</v>
      </c>
      <c r="LL11" s="21">
        <v>0</v>
      </c>
      <c r="LM11" s="21">
        <v>0</v>
      </c>
      <c r="LN11" s="21">
        <v>0</v>
      </c>
      <c r="LO11" s="21">
        <v>0</v>
      </c>
      <c r="LP11" s="21">
        <v>0</v>
      </c>
      <c r="LQ11" s="21">
        <v>0</v>
      </c>
      <c r="LR11" s="21">
        <v>0</v>
      </c>
      <c r="LS11" s="21">
        <v>0</v>
      </c>
      <c r="LT11" s="21">
        <v>0</v>
      </c>
      <c r="LU11" s="21">
        <v>0</v>
      </c>
      <c r="LV11" s="21">
        <v>0</v>
      </c>
      <c r="LW11" s="21">
        <v>0</v>
      </c>
      <c r="LX11" s="21">
        <v>0</v>
      </c>
      <c r="LY11" s="21">
        <v>0</v>
      </c>
    </row>
    <row r="12" spans="1:33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</row>
    <row r="13" spans="1:337" ht="18.5" x14ac:dyDescent="0.45">
      <c r="A13" s="25" t="s">
        <v>107</v>
      </c>
    </row>
    <row r="14" spans="1:337" x14ac:dyDescent="0.35">
      <c r="A14" s="24" t="s">
        <v>36</v>
      </c>
      <c r="B14" s="23">
        <f>B6</f>
        <v>44927</v>
      </c>
      <c r="C14" s="23">
        <f t="shared" ref="C14:BN14" si="0">C6</f>
        <v>44958</v>
      </c>
      <c r="D14" s="23">
        <f t="shared" si="0"/>
        <v>44986</v>
      </c>
      <c r="E14" s="23">
        <f t="shared" si="0"/>
        <v>45017</v>
      </c>
      <c r="F14" s="23">
        <f t="shared" si="0"/>
        <v>45047</v>
      </c>
      <c r="G14" s="23">
        <f t="shared" si="0"/>
        <v>45078</v>
      </c>
      <c r="H14" s="23">
        <f t="shared" si="0"/>
        <v>45108</v>
      </c>
      <c r="I14" s="23">
        <f t="shared" si="0"/>
        <v>45139</v>
      </c>
      <c r="J14" s="23">
        <f t="shared" si="0"/>
        <v>45170</v>
      </c>
      <c r="K14" s="23">
        <f t="shared" si="0"/>
        <v>45200</v>
      </c>
      <c r="L14" s="23">
        <f t="shared" si="0"/>
        <v>45231</v>
      </c>
      <c r="M14" s="23">
        <f t="shared" si="0"/>
        <v>45261</v>
      </c>
      <c r="N14" s="23">
        <f t="shared" si="0"/>
        <v>45292</v>
      </c>
      <c r="O14" s="23">
        <f t="shared" si="0"/>
        <v>45323</v>
      </c>
      <c r="P14" s="23">
        <f t="shared" si="0"/>
        <v>45352</v>
      </c>
      <c r="Q14" s="23">
        <f t="shared" si="0"/>
        <v>45383</v>
      </c>
      <c r="R14" s="23">
        <f t="shared" si="0"/>
        <v>45413</v>
      </c>
      <c r="S14" s="23">
        <f t="shared" si="0"/>
        <v>45444</v>
      </c>
      <c r="T14" s="23">
        <f t="shared" si="0"/>
        <v>45474</v>
      </c>
      <c r="U14" s="23">
        <f t="shared" si="0"/>
        <v>45505</v>
      </c>
      <c r="V14" s="23">
        <f t="shared" si="0"/>
        <v>45536</v>
      </c>
      <c r="W14" s="23">
        <f t="shared" si="0"/>
        <v>45566</v>
      </c>
      <c r="X14" s="23">
        <f t="shared" si="0"/>
        <v>45597</v>
      </c>
      <c r="Y14" s="23">
        <f t="shared" si="0"/>
        <v>45627</v>
      </c>
      <c r="Z14" s="23">
        <f t="shared" si="0"/>
        <v>45658</v>
      </c>
      <c r="AA14" s="23">
        <f t="shared" si="0"/>
        <v>45689</v>
      </c>
      <c r="AB14" s="23">
        <f t="shared" si="0"/>
        <v>45717</v>
      </c>
      <c r="AC14" s="23">
        <f t="shared" si="0"/>
        <v>45748</v>
      </c>
      <c r="AD14" s="23">
        <f t="shared" si="0"/>
        <v>45778</v>
      </c>
      <c r="AE14" s="23">
        <f t="shared" si="0"/>
        <v>45809</v>
      </c>
      <c r="AF14" s="23">
        <f t="shared" si="0"/>
        <v>45839</v>
      </c>
      <c r="AG14" s="23">
        <f t="shared" si="0"/>
        <v>45870</v>
      </c>
      <c r="AH14" s="23">
        <f t="shared" si="0"/>
        <v>45901</v>
      </c>
      <c r="AI14" s="23">
        <f t="shared" si="0"/>
        <v>45931</v>
      </c>
      <c r="AJ14" s="23">
        <f t="shared" si="0"/>
        <v>45962</v>
      </c>
      <c r="AK14" s="23">
        <f t="shared" si="0"/>
        <v>45992</v>
      </c>
      <c r="AL14" s="23">
        <f t="shared" si="0"/>
        <v>46023</v>
      </c>
      <c r="AM14" s="23">
        <f t="shared" si="0"/>
        <v>46054</v>
      </c>
      <c r="AN14" s="23">
        <f t="shared" si="0"/>
        <v>46082</v>
      </c>
      <c r="AO14" s="23">
        <f t="shared" si="0"/>
        <v>46113</v>
      </c>
      <c r="AP14" s="23">
        <f t="shared" si="0"/>
        <v>46143</v>
      </c>
      <c r="AQ14" s="23">
        <f t="shared" si="0"/>
        <v>46174</v>
      </c>
      <c r="AR14" s="23">
        <f t="shared" si="0"/>
        <v>46204</v>
      </c>
      <c r="AS14" s="23">
        <f t="shared" si="0"/>
        <v>46235</v>
      </c>
      <c r="AT14" s="23">
        <f t="shared" si="0"/>
        <v>46266</v>
      </c>
      <c r="AU14" s="23">
        <f t="shared" si="0"/>
        <v>46296</v>
      </c>
      <c r="AV14" s="23">
        <f t="shared" si="0"/>
        <v>46327</v>
      </c>
      <c r="AW14" s="23">
        <f t="shared" si="0"/>
        <v>46357</v>
      </c>
      <c r="AX14" s="23">
        <f t="shared" si="0"/>
        <v>46388</v>
      </c>
      <c r="AY14" s="23">
        <f t="shared" si="0"/>
        <v>46419</v>
      </c>
      <c r="AZ14" s="23">
        <f t="shared" si="0"/>
        <v>46447</v>
      </c>
      <c r="BA14" s="23">
        <f t="shared" si="0"/>
        <v>46478</v>
      </c>
      <c r="BB14" s="23">
        <f t="shared" si="0"/>
        <v>46508</v>
      </c>
      <c r="BC14" s="23">
        <f t="shared" si="0"/>
        <v>46539</v>
      </c>
      <c r="BD14" s="23">
        <f t="shared" si="0"/>
        <v>46569</v>
      </c>
      <c r="BE14" s="23">
        <f t="shared" si="0"/>
        <v>46600</v>
      </c>
      <c r="BF14" s="23">
        <f t="shared" si="0"/>
        <v>46631</v>
      </c>
      <c r="BG14" s="23">
        <f t="shared" si="0"/>
        <v>46661</v>
      </c>
      <c r="BH14" s="23">
        <f t="shared" si="0"/>
        <v>46692</v>
      </c>
      <c r="BI14" s="23">
        <f t="shared" si="0"/>
        <v>46722</v>
      </c>
      <c r="BJ14" s="23">
        <f t="shared" si="0"/>
        <v>46753</v>
      </c>
      <c r="BK14" s="23">
        <f t="shared" si="0"/>
        <v>46784</v>
      </c>
      <c r="BL14" s="23">
        <f t="shared" si="0"/>
        <v>46813</v>
      </c>
      <c r="BM14" s="23">
        <f t="shared" si="0"/>
        <v>46844</v>
      </c>
      <c r="BN14" s="23">
        <f t="shared" si="0"/>
        <v>46874</v>
      </c>
      <c r="BO14" s="23">
        <f t="shared" ref="BO14:DZ14" si="1">BO6</f>
        <v>46905</v>
      </c>
      <c r="BP14" s="23">
        <f t="shared" si="1"/>
        <v>46935</v>
      </c>
      <c r="BQ14" s="23">
        <f t="shared" si="1"/>
        <v>46966</v>
      </c>
      <c r="BR14" s="23">
        <f t="shared" si="1"/>
        <v>46997</v>
      </c>
      <c r="BS14" s="23">
        <f t="shared" si="1"/>
        <v>47027</v>
      </c>
      <c r="BT14" s="23">
        <f t="shared" si="1"/>
        <v>47058</v>
      </c>
      <c r="BU14" s="23">
        <f t="shared" si="1"/>
        <v>47088</v>
      </c>
      <c r="BV14" s="23">
        <f t="shared" si="1"/>
        <v>47119</v>
      </c>
      <c r="BW14" s="23">
        <f t="shared" si="1"/>
        <v>47150</v>
      </c>
      <c r="BX14" s="23">
        <f t="shared" si="1"/>
        <v>47178</v>
      </c>
      <c r="BY14" s="23">
        <f t="shared" si="1"/>
        <v>47209</v>
      </c>
      <c r="BZ14" s="23">
        <f t="shared" si="1"/>
        <v>47239</v>
      </c>
      <c r="CA14" s="23">
        <f t="shared" si="1"/>
        <v>47270</v>
      </c>
      <c r="CB14" s="23">
        <f t="shared" si="1"/>
        <v>47300</v>
      </c>
      <c r="CC14" s="23">
        <f t="shared" si="1"/>
        <v>47331</v>
      </c>
      <c r="CD14" s="23">
        <f t="shared" si="1"/>
        <v>47362</v>
      </c>
      <c r="CE14" s="23">
        <f t="shared" si="1"/>
        <v>47392</v>
      </c>
      <c r="CF14" s="23">
        <f t="shared" si="1"/>
        <v>47423</v>
      </c>
      <c r="CG14" s="23">
        <f t="shared" si="1"/>
        <v>47453</v>
      </c>
      <c r="CH14" s="23">
        <f t="shared" si="1"/>
        <v>47484</v>
      </c>
      <c r="CI14" s="23">
        <f t="shared" si="1"/>
        <v>47515</v>
      </c>
      <c r="CJ14" s="23">
        <f t="shared" si="1"/>
        <v>47543</v>
      </c>
      <c r="CK14" s="23">
        <f t="shared" si="1"/>
        <v>47574</v>
      </c>
      <c r="CL14" s="23">
        <f t="shared" si="1"/>
        <v>47604</v>
      </c>
      <c r="CM14" s="23">
        <f t="shared" si="1"/>
        <v>47635</v>
      </c>
      <c r="CN14" s="23">
        <f t="shared" si="1"/>
        <v>47665</v>
      </c>
      <c r="CO14" s="23">
        <f t="shared" si="1"/>
        <v>47696</v>
      </c>
      <c r="CP14" s="23">
        <f t="shared" si="1"/>
        <v>47727</v>
      </c>
      <c r="CQ14" s="23">
        <f t="shared" si="1"/>
        <v>47757</v>
      </c>
      <c r="CR14" s="23">
        <f t="shared" si="1"/>
        <v>47788</v>
      </c>
      <c r="CS14" s="23">
        <f t="shared" si="1"/>
        <v>47818</v>
      </c>
      <c r="CT14" s="23">
        <f t="shared" si="1"/>
        <v>47849</v>
      </c>
      <c r="CU14" s="23">
        <f t="shared" si="1"/>
        <v>47880</v>
      </c>
      <c r="CV14" s="23">
        <f t="shared" si="1"/>
        <v>47908</v>
      </c>
      <c r="CW14" s="23">
        <f t="shared" si="1"/>
        <v>47939</v>
      </c>
      <c r="CX14" s="23">
        <f t="shared" si="1"/>
        <v>47969</v>
      </c>
      <c r="CY14" s="23">
        <f t="shared" si="1"/>
        <v>48000</v>
      </c>
      <c r="CZ14" s="23">
        <f t="shared" si="1"/>
        <v>48030</v>
      </c>
      <c r="DA14" s="23">
        <f t="shared" si="1"/>
        <v>48061</v>
      </c>
      <c r="DB14" s="23">
        <f t="shared" si="1"/>
        <v>48092</v>
      </c>
      <c r="DC14" s="23">
        <f t="shared" si="1"/>
        <v>48122</v>
      </c>
      <c r="DD14" s="23">
        <f t="shared" si="1"/>
        <v>48153</v>
      </c>
      <c r="DE14" s="23">
        <f t="shared" si="1"/>
        <v>48183</v>
      </c>
      <c r="DF14" s="23">
        <f t="shared" si="1"/>
        <v>48214</v>
      </c>
      <c r="DG14" s="23">
        <f t="shared" si="1"/>
        <v>48245</v>
      </c>
      <c r="DH14" s="23">
        <f t="shared" si="1"/>
        <v>48274</v>
      </c>
      <c r="DI14" s="23">
        <f t="shared" si="1"/>
        <v>48305</v>
      </c>
      <c r="DJ14" s="23">
        <f t="shared" si="1"/>
        <v>48335</v>
      </c>
      <c r="DK14" s="23">
        <f t="shared" si="1"/>
        <v>48366</v>
      </c>
      <c r="DL14" s="23">
        <f t="shared" si="1"/>
        <v>48396</v>
      </c>
      <c r="DM14" s="23">
        <f t="shared" si="1"/>
        <v>48427</v>
      </c>
      <c r="DN14" s="23">
        <f t="shared" si="1"/>
        <v>48458</v>
      </c>
      <c r="DO14" s="23">
        <f t="shared" si="1"/>
        <v>48488</v>
      </c>
      <c r="DP14" s="23">
        <f t="shared" si="1"/>
        <v>48519</v>
      </c>
      <c r="DQ14" s="23">
        <f t="shared" si="1"/>
        <v>48549</v>
      </c>
      <c r="DR14" s="23">
        <f t="shared" si="1"/>
        <v>48580</v>
      </c>
      <c r="DS14" s="23">
        <f t="shared" si="1"/>
        <v>48611</v>
      </c>
      <c r="DT14" s="23">
        <f t="shared" si="1"/>
        <v>48639</v>
      </c>
      <c r="DU14" s="23">
        <f t="shared" si="1"/>
        <v>48670</v>
      </c>
      <c r="DV14" s="23">
        <f t="shared" si="1"/>
        <v>48700</v>
      </c>
      <c r="DW14" s="23">
        <f t="shared" si="1"/>
        <v>48731</v>
      </c>
      <c r="DX14" s="23">
        <f t="shared" si="1"/>
        <v>48761</v>
      </c>
      <c r="DY14" s="23">
        <f t="shared" si="1"/>
        <v>48792</v>
      </c>
      <c r="DZ14" s="23">
        <f t="shared" si="1"/>
        <v>48823</v>
      </c>
      <c r="EA14" s="23">
        <f t="shared" ref="EA14:GL14" si="2">EA6</f>
        <v>48853</v>
      </c>
      <c r="EB14" s="23">
        <f t="shared" si="2"/>
        <v>48884</v>
      </c>
      <c r="EC14" s="23">
        <f t="shared" si="2"/>
        <v>48914</v>
      </c>
      <c r="ED14" s="23">
        <f t="shared" si="2"/>
        <v>48945</v>
      </c>
      <c r="EE14" s="23">
        <f t="shared" si="2"/>
        <v>48976</v>
      </c>
      <c r="EF14" s="23">
        <f t="shared" si="2"/>
        <v>49004</v>
      </c>
      <c r="EG14" s="23">
        <f t="shared" si="2"/>
        <v>49035</v>
      </c>
      <c r="EH14" s="23">
        <f t="shared" si="2"/>
        <v>49065</v>
      </c>
      <c r="EI14" s="23">
        <f t="shared" si="2"/>
        <v>49096</v>
      </c>
      <c r="EJ14" s="23">
        <f t="shared" si="2"/>
        <v>49126</v>
      </c>
      <c r="EK14" s="23">
        <f t="shared" si="2"/>
        <v>49157</v>
      </c>
      <c r="EL14" s="23">
        <f t="shared" si="2"/>
        <v>49188</v>
      </c>
      <c r="EM14" s="23">
        <f t="shared" si="2"/>
        <v>49218</v>
      </c>
      <c r="EN14" s="23">
        <f t="shared" si="2"/>
        <v>49249</v>
      </c>
      <c r="EO14" s="23">
        <f t="shared" si="2"/>
        <v>49279</v>
      </c>
      <c r="EP14" s="23">
        <f t="shared" si="2"/>
        <v>49310</v>
      </c>
      <c r="EQ14" s="23">
        <f t="shared" si="2"/>
        <v>49341</v>
      </c>
      <c r="ER14" s="23">
        <f t="shared" si="2"/>
        <v>49369</v>
      </c>
      <c r="ES14" s="23">
        <f t="shared" si="2"/>
        <v>49400</v>
      </c>
      <c r="ET14" s="23">
        <f t="shared" si="2"/>
        <v>49430</v>
      </c>
      <c r="EU14" s="23">
        <f t="shared" si="2"/>
        <v>49461</v>
      </c>
      <c r="EV14" s="23">
        <f t="shared" si="2"/>
        <v>49491</v>
      </c>
      <c r="EW14" s="23">
        <f t="shared" si="2"/>
        <v>49522</v>
      </c>
      <c r="EX14" s="23">
        <f t="shared" si="2"/>
        <v>49553</v>
      </c>
      <c r="EY14" s="23">
        <f t="shared" si="2"/>
        <v>49583</v>
      </c>
      <c r="EZ14" s="23">
        <f t="shared" si="2"/>
        <v>49614</v>
      </c>
      <c r="FA14" s="23">
        <f t="shared" si="2"/>
        <v>49644</v>
      </c>
      <c r="FB14" s="23">
        <f t="shared" si="2"/>
        <v>49675</v>
      </c>
      <c r="FC14" s="23">
        <f t="shared" si="2"/>
        <v>49706</v>
      </c>
      <c r="FD14" s="23">
        <f t="shared" si="2"/>
        <v>49735</v>
      </c>
      <c r="FE14" s="23">
        <f t="shared" si="2"/>
        <v>49766</v>
      </c>
      <c r="FF14" s="23">
        <f t="shared" si="2"/>
        <v>49796</v>
      </c>
      <c r="FG14" s="23">
        <f t="shared" si="2"/>
        <v>49827</v>
      </c>
      <c r="FH14" s="23">
        <f t="shared" si="2"/>
        <v>49857</v>
      </c>
      <c r="FI14" s="23">
        <f t="shared" si="2"/>
        <v>49888</v>
      </c>
      <c r="FJ14" s="23">
        <f t="shared" si="2"/>
        <v>49919</v>
      </c>
      <c r="FK14" s="23">
        <f t="shared" si="2"/>
        <v>49949</v>
      </c>
      <c r="FL14" s="23">
        <f t="shared" si="2"/>
        <v>49980</v>
      </c>
      <c r="FM14" s="23">
        <f t="shared" si="2"/>
        <v>50010</v>
      </c>
      <c r="FN14" s="23">
        <f t="shared" si="2"/>
        <v>50041</v>
      </c>
      <c r="FO14" s="23">
        <f t="shared" si="2"/>
        <v>50072</v>
      </c>
      <c r="FP14" s="23">
        <f t="shared" si="2"/>
        <v>50100</v>
      </c>
      <c r="FQ14" s="23">
        <f t="shared" si="2"/>
        <v>50131</v>
      </c>
      <c r="FR14" s="23">
        <f t="shared" si="2"/>
        <v>50161</v>
      </c>
      <c r="FS14" s="23">
        <f t="shared" si="2"/>
        <v>50192</v>
      </c>
      <c r="FT14" s="23">
        <f t="shared" si="2"/>
        <v>50222</v>
      </c>
      <c r="FU14" s="23">
        <f t="shared" si="2"/>
        <v>50253</v>
      </c>
      <c r="FV14" s="23">
        <f t="shared" si="2"/>
        <v>50284</v>
      </c>
      <c r="FW14" s="23">
        <f t="shared" si="2"/>
        <v>50314</v>
      </c>
      <c r="FX14" s="23">
        <f t="shared" si="2"/>
        <v>50345</v>
      </c>
      <c r="FY14" s="23">
        <f t="shared" si="2"/>
        <v>50375</v>
      </c>
      <c r="FZ14" s="23">
        <f t="shared" si="2"/>
        <v>50406</v>
      </c>
      <c r="GA14" s="23">
        <f t="shared" si="2"/>
        <v>50437</v>
      </c>
      <c r="GB14" s="23">
        <f t="shared" si="2"/>
        <v>50465</v>
      </c>
      <c r="GC14" s="23">
        <f t="shared" si="2"/>
        <v>50496</v>
      </c>
      <c r="GD14" s="23">
        <f t="shared" si="2"/>
        <v>50526</v>
      </c>
      <c r="GE14" s="23">
        <f t="shared" si="2"/>
        <v>50557</v>
      </c>
      <c r="GF14" s="23">
        <f t="shared" si="2"/>
        <v>50587</v>
      </c>
      <c r="GG14" s="23">
        <f t="shared" si="2"/>
        <v>50618</v>
      </c>
      <c r="GH14" s="23">
        <f t="shared" si="2"/>
        <v>50649</v>
      </c>
      <c r="GI14" s="23">
        <f t="shared" si="2"/>
        <v>50679</v>
      </c>
      <c r="GJ14" s="23">
        <f t="shared" si="2"/>
        <v>50710</v>
      </c>
      <c r="GK14" s="23">
        <f t="shared" si="2"/>
        <v>50740</v>
      </c>
      <c r="GL14" s="23">
        <f t="shared" si="2"/>
        <v>50771</v>
      </c>
      <c r="GM14" s="23">
        <f t="shared" ref="GM14:IX14" si="3">GM6</f>
        <v>50802</v>
      </c>
      <c r="GN14" s="23">
        <f t="shared" si="3"/>
        <v>50830</v>
      </c>
      <c r="GO14" s="23">
        <f t="shared" si="3"/>
        <v>50861</v>
      </c>
      <c r="GP14" s="23">
        <f t="shared" si="3"/>
        <v>50891</v>
      </c>
      <c r="GQ14" s="23">
        <f t="shared" si="3"/>
        <v>50922</v>
      </c>
      <c r="GR14" s="23">
        <f t="shared" si="3"/>
        <v>50952</v>
      </c>
      <c r="GS14" s="23">
        <f t="shared" si="3"/>
        <v>50983</v>
      </c>
      <c r="GT14" s="23">
        <f t="shared" si="3"/>
        <v>51014</v>
      </c>
      <c r="GU14" s="23">
        <f t="shared" si="3"/>
        <v>51044</v>
      </c>
      <c r="GV14" s="23">
        <f t="shared" si="3"/>
        <v>51075</v>
      </c>
      <c r="GW14" s="23">
        <f t="shared" si="3"/>
        <v>51105</v>
      </c>
      <c r="GX14" s="23">
        <f t="shared" si="3"/>
        <v>51136</v>
      </c>
      <c r="GY14" s="23">
        <f t="shared" si="3"/>
        <v>51167</v>
      </c>
      <c r="GZ14" s="23">
        <f t="shared" si="3"/>
        <v>51196</v>
      </c>
      <c r="HA14" s="23">
        <f t="shared" si="3"/>
        <v>51227</v>
      </c>
      <c r="HB14" s="23">
        <f t="shared" si="3"/>
        <v>51257</v>
      </c>
      <c r="HC14" s="23">
        <f t="shared" si="3"/>
        <v>51288</v>
      </c>
      <c r="HD14" s="23">
        <f t="shared" si="3"/>
        <v>51318</v>
      </c>
      <c r="HE14" s="23">
        <f t="shared" si="3"/>
        <v>51349</v>
      </c>
      <c r="HF14" s="23">
        <f t="shared" si="3"/>
        <v>51380</v>
      </c>
      <c r="HG14" s="23">
        <f t="shared" si="3"/>
        <v>51410</v>
      </c>
      <c r="HH14" s="23">
        <f t="shared" si="3"/>
        <v>51441</v>
      </c>
      <c r="HI14" s="23">
        <f t="shared" si="3"/>
        <v>51471</v>
      </c>
      <c r="HJ14" s="23">
        <f t="shared" si="3"/>
        <v>51502</v>
      </c>
      <c r="HK14" s="23">
        <f t="shared" si="3"/>
        <v>51533</v>
      </c>
      <c r="HL14" s="23">
        <f t="shared" si="3"/>
        <v>51561</v>
      </c>
      <c r="HM14" s="23">
        <f t="shared" si="3"/>
        <v>51592</v>
      </c>
      <c r="HN14" s="23">
        <f t="shared" si="3"/>
        <v>51622</v>
      </c>
      <c r="HO14" s="23">
        <f t="shared" si="3"/>
        <v>51653</v>
      </c>
      <c r="HP14" s="23">
        <f t="shared" si="3"/>
        <v>51683</v>
      </c>
      <c r="HQ14" s="23">
        <f t="shared" si="3"/>
        <v>51714</v>
      </c>
      <c r="HR14" s="23">
        <f t="shared" si="3"/>
        <v>51745</v>
      </c>
      <c r="HS14" s="23">
        <f t="shared" si="3"/>
        <v>51775</v>
      </c>
      <c r="HT14" s="23">
        <f t="shared" si="3"/>
        <v>51806</v>
      </c>
      <c r="HU14" s="23">
        <f t="shared" si="3"/>
        <v>51836</v>
      </c>
      <c r="HV14" s="23">
        <f t="shared" si="3"/>
        <v>51867</v>
      </c>
      <c r="HW14" s="23">
        <f t="shared" si="3"/>
        <v>51898</v>
      </c>
      <c r="HX14" s="23">
        <f t="shared" si="3"/>
        <v>51926</v>
      </c>
      <c r="HY14" s="23">
        <f t="shared" si="3"/>
        <v>51957</v>
      </c>
      <c r="HZ14" s="23">
        <f t="shared" si="3"/>
        <v>51987</v>
      </c>
      <c r="IA14" s="23">
        <f t="shared" si="3"/>
        <v>52018</v>
      </c>
      <c r="IB14" s="23">
        <f t="shared" si="3"/>
        <v>52048</v>
      </c>
      <c r="IC14" s="23">
        <f t="shared" si="3"/>
        <v>52079</v>
      </c>
      <c r="ID14" s="23">
        <f t="shared" si="3"/>
        <v>52110</v>
      </c>
      <c r="IE14" s="23">
        <f t="shared" si="3"/>
        <v>52140</v>
      </c>
      <c r="IF14" s="23">
        <f t="shared" si="3"/>
        <v>52171</v>
      </c>
      <c r="IG14" s="23">
        <f t="shared" si="3"/>
        <v>52201</v>
      </c>
      <c r="IH14" s="23">
        <f t="shared" si="3"/>
        <v>52232</v>
      </c>
      <c r="II14" s="23">
        <f t="shared" si="3"/>
        <v>52263</v>
      </c>
      <c r="IJ14" s="23">
        <f t="shared" si="3"/>
        <v>52291</v>
      </c>
      <c r="IK14" s="23">
        <f t="shared" si="3"/>
        <v>52322</v>
      </c>
      <c r="IL14" s="23">
        <f t="shared" si="3"/>
        <v>52352</v>
      </c>
      <c r="IM14" s="23">
        <f t="shared" si="3"/>
        <v>52383</v>
      </c>
      <c r="IN14" s="23">
        <f t="shared" si="3"/>
        <v>52413</v>
      </c>
      <c r="IO14" s="23">
        <f t="shared" si="3"/>
        <v>52444</v>
      </c>
      <c r="IP14" s="23">
        <f t="shared" si="3"/>
        <v>52475</v>
      </c>
      <c r="IQ14" s="23">
        <f t="shared" si="3"/>
        <v>52505</v>
      </c>
      <c r="IR14" s="23">
        <f t="shared" si="3"/>
        <v>52536</v>
      </c>
      <c r="IS14" s="23">
        <f t="shared" si="3"/>
        <v>52566</v>
      </c>
      <c r="IT14" s="23">
        <f t="shared" si="3"/>
        <v>52597</v>
      </c>
      <c r="IU14" s="23">
        <f t="shared" si="3"/>
        <v>52628</v>
      </c>
      <c r="IV14" s="23">
        <f t="shared" si="3"/>
        <v>52657</v>
      </c>
      <c r="IW14" s="23">
        <f t="shared" si="3"/>
        <v>52688</v>
      </c>
      <c r="IX14" s="23">
        <f t="shared" si="3"/>
        <v>52718</v>
      </c>
      <c r="IY14" s="23">
        <f t="shared" ref="IY14:LJ14" si="4">IY6</f>
        <v>52749</v>
      </c>
      <c r="IZ14" s="23">
        <f t="shared" si="4"/>
        <v>52779</v>
      </c>
      <c r="JA14" s="23">
        <f t="shared" si="4"/>
        <v>52810</v>
      </c>
      <c r="JB14" s="23">
        <f t="shared" si="4"/>
        <v>52841</v>
      </c>
      <c r="JC14" s="23">
        <f t="shared" si="4"/>
        <v>52871</v>
      </c>
      <c r="JD14" s="23">
        <f t="shared" si="4"/>
        <v>52902</v>
      </c>
      <c r="JE14" s="23">
        <f t="shared" si="4"/>
        <v>52932</v>
      </c>
      <c r="JF14" s="23">
        <f t="shared" si="4"/>
        <v>52963</v>
      </c>
      <c r="JG14" s="23">
        <f t="shared" si="4"/>
        <v>52994</v>
      </c>
      <c r="JH14" s="23">
        <f t="shared" si="4"/>
        <v>53022</v>
      </c>
      <c r="JI14" s="23">
        <f t="shared" si="4"/>
        <v>53053</v>
      </c>
      <c r="JJ14" s="23">
        <f t="shared" si="4"/>
        <v>53083</v>
      </c>
      <c r="JK14" s="23">
        <f t="shared" si="4"/>
        <v>53114</v>
      </c>
      <c r="JL14" s="23">
        <f t="shared" si="4"/>
        <v>53144</v>
      </c>
      <c r="JM14" s="23">
        <f t="shared" si="4"/>
        <v>53175</v>
      </c>
      <c r="JN14" s="23">
        <f t="shared" si="4"/>
        <v>53206</v>
      </c>
      <c r="JO14" s="23">
        <f t="shared" si="4"/>
        <v>53236</v>
      </c>
      <c r="JP14" s="23">
        <f t="shared" si="4"/>
        <v>53267</v>
      </c>
      <c r="JQ14" s="23">
        <f t="shared" si="4"/>
        <v>53297</v>
      </c>
      <c r="JR14" s="23">
        <f t="shared" si="4"/>
        <v>53328</v>
      </c>
      <c r="JS14" s="23">
        <f t="shared" si="4"/>
        <v>53359</v>
      </c>
      <c r="JT14" s="23">
        <f t="shared" si="4"/>
        <v>53387</v>
      </c>
      <c r="JU14" s="23">
        <f t="shared" si="4"/>
        <v>53418</v>
      </c>
      <c r="JV14" s="23">
        <f t="shared" si="4"/>
        <v>53448</v>
      </c>
      <c r="JW14" s="23">
        <f t="shared" si="4"/>
        <v>53479</v>
      </c>
      <c r="JX14" s="23">
        <f t="shared" si="4"/>
        <v>53509</v>
      </c>
      <c r="JY14" s="23">
        <f t="shared" si="4"/>
        <v>53540</v>
      </c>
      <c r="JZ14" s="23">
        <f t="shared" si="4"/>
        <v>53571</v>
      </c>
      <c r="KA14" s="23">
        <f t="shared" si="4"/>
        <v>53601</v>
      </c>
      <c r="KB14" s="23">
        <f t="shared" si="4"/>
        <v>53632</v>
      </c>
      <c r="KC14" s="23">
        <f t="shared" si="4"/>
        <v>53662</v>
      </c>
      <c r="KD14" s="23">
        <f t="shared" si="4"/>
        <v>53693</v>
      </c>
      <c r="KE14" s="23">
        <f t="shared" si="4"/>
        <v>53724</v>
      </c>
      <c r="KF14" s="23">
        <f t="shared" si="4"/>
        <v>53752</v>
      </c>
      <c r="KG14" s="23">
        <f t="shared" si="4"/>
        <v>53783</v>
      </c>
      <c r="KH14" s="23">
        <f t="shared" si="4"/>
        <v>53813</v>
      </c>
      <c r="KI14" s="23">
        <f t="shared" si="4"/>
        <v>53844</v>
      </c>
      <c r="KJ14" s="23">
        <f t="shared" si="4"/>
        <v>53874</v>
      </c>
      <c r="KK14" s="23">
        <f t="shared" si="4"/>
        <v>53905</v>
      </c>
      <c r="KL14" s="23">
        <f t="shared" si="4"/>
        <v>53936</v>
      </c>
      <c r="KM14" s="23">
        <f t="shared" si="4"/>
        <v>53966</v>
      </c>
      <c r="KN14" s="23">
        <f t="shared" si="4"/>
        <v>53997</v>
      </c>
      <c r="KO14" s="23">
        <f t="shared" si="4"/>
        <v>54027</v>
      </c>
      <c r="KP14" s="23">
        <f t="shared" si="4"/>
        <v>54058</v>
      </c>
      <c r="KQ14" s="23">
        <f t="shared" si="4"/>
        <v>54089</v>
      </c>
      <c r="KR14" s="23">
        <f t="shared" si="4"/>
        <v>54118</v>
      </c>
      <c r="KS14" s="23">
        <f t="shared" si="4"/>
        <v>54149</v>
      </c>
      <c r="KT14" s="23">
        <f t="shared" si="4"/>
        <v>54179</v>
      </c>
      <c r="KU14" s="23">
        <f t="shared" si="4"/>
        <v>54210</v>
      </c>
      <c r="KV14" s="23">
        <f t="shared" si="4"/>
        <v>54240</v>
      </c>
      <c r="KW14" s="23">
        <f t="shared" si="4"/>
        <v>54271</v>
      </c>
      <c r="KX14" s="23">
        <f t="shared" si="4"/>
        <v>54302</v>
      </c>
      <c r="KY14" s="23">
        <f t="shared" si="4"/>
        <v>54332</v>
      </c>
      <c r="KZ14" s="23">
        <f t="shared" si="4"/>
        <v>54363</v>
      </c>
      <c r="LA14" s="23">
        <f t="shared" si="4"/>
        <v>54393</v>
      </c>
      <c r="LB14" s="23">
        <f t="shared" si="4"/>
        <v>54424</v>
      </c>
      <c r="LC14" s="23">
        <f t="shared" si="4"/>
        <v>54455</v>
      </c>
      <c r="LD14" s="23">
        <f t="shared" si="4"/>
        <v>54483</v>
      </c>
      <c r="LE14" s="23">
        <f t="shared" si="4"/>
        <v>54514</v>
      </c>
      <c r="LF14" s="23">
        <f t="shared" si="4"/>
        <v>54544</v>
      </c>
      <c r="LG14" s="23">
        <f t="shared" si="4"/>
        <v>54575</v>
      </c>
      <c r="LH14" s="23">
        <f t="shared" si="4"/>
        <v>54605</v>
      </c>
      <c r="LI14" s="23">
        <f t="shared" si="4"/>
        <v>54636</v>
      </c>
      <c r="LJ14" s="23">
        <f t="shared" si="4"/>
        <v>54667</v>
      </c>
      <c r="LK14" s="23">
        <f t="shared" ref="LK14:LY14" si="5">LK6</f>
        <v>54697</v>
      </c>
      <c r="LL14" s="23">
        <f t="shared" si="5"/>
        <v>54728</v>
      </c>
      <c r="LM14" s="23">
        <f t="shared" si="5"/>
        <v>54758</v>
      </c>
      <c r="LN14" s="23">
        <f t="shared" si="5"/>
        <v>54789</v>
      </c>
      <c r="LO14" s="23">
        <f t="shared" si="5"/>
        <v>54820</v>
      </c>
      <c r="LP14" s="23">
        <f t="shared" si="5"/>
        <v>54848</v>
      </c>
      <c r="LQ14" s="23">
        <f t="shared" si="5"/>
        <v>54879</v>
      </c>
      <c r="LR14" s="23">
        <f t="shared" si="5"/>
        <v>54909</v>
      </c>
      <c r="LS14" s="23">
        <f t="shared" si="5"/>
        <v>54940</v>
      </c>
      <c r="LT14" s="23">
        <f t="shared" si="5"/>
        <v>54970</v>
      </c>
      <c r="LU14" s="23">
        <f t="shared" si="5"/>
        <v>55001</v>
      </c>
      <c r="LV14" s="23">
        <f t="shared" si="5"/>
        <v>55032</v>
      </c>
      <c r="LW14" s="23">
        <f t="shared" si="5"/>
        <v>55062</v>
      </c>
      <c r="LX14" s="23">
        <f t="shared" si="5"/>
        <v>55093</v>
      </c>
      <c r="LY14" s="23">
        <f t="shared" si="5"/>
        <v>55123</v>
      </c>
    </row>
    <row r="15" spans="1:337" x14ac:dyDescent="0.35">
      <c r="A15" s="26" t="str">
        <f>A7</f>
        <v>Sumas</v>
      </c>
      <c r="B15" s="27">
        <f>B7+B3</f>
        <v>3.07748</v>
      </c>
      <c r="C15" s="27">
        <f t="shared" ref="C15:BN15" si="6">C7+C3</f>
        <v>3.07748</v>
      </c>
      <c r="D15" s="27">
        <f t="shared" si="6"/>
        <v>3.07748</v>
      </c>
      <c r="E15" s="27">
        <f t="shared" si="6"/>
        <v>3.07748</v>
      </c>
      <c r="F15" s="27">
        <f t="shared" si="6"/>
        <v>3.07748</v>
      </c>
      <c r="G15" s="27">
        <f t="shared" si="6"/>
        <v>3.07748</v>
      </c>
      <c r="H15" s="27">
        <f t="shared" si="6"/>
        <v>3.07748</v>
      </c>
      <c r="I15" s="27">
        <f t="shared" si="6"/>
        <v>3.07748</v>
      </c>
      <c r="J15" s="27">
        <f t="shared" si="6"/>
        <v>3.07748</v>
      </c>
      <c r="K15" s="27">
        <f t="shared" si="6"/>
        <v>3.07748</v>
      </c>
      <c r="L15" s="27">
        <f t="shared" si="6"/>
        <v>3.07748</v>
      </c>
      <c r="M15" s="27">
        <f t="shared" si="6"/>
        <v>3.07748</v>
      </c>
      <c r="N15" s="27">
        <f t="shared" si="6"/>
        <v>3.0727045999999998</v>
      </c>
      <c r="O15" s="27">
        <f t="shared" si="6"/>
        <v>3.0727045999999998</v>
      </c>
      <c r="P15" s="27">
        <f t="shared" si="6"/>
        <v>3.0727045999999998</v>
      </c>
      <c r="Q15" s="27">
        <f t="shared" si="6"/>
        <v>3.0727045999999998</v>
      </c>
      <c r="R15" s="27">
        <f t="shared" si="6"/>
        <v>3.0727045999999998</v>
      </c>
      <c r="S15" s="27">
        <f t="shared" si="6"/>
        <v>3.0727045999999998</v>
      </c>
      <c r="T15" s="27">
        <f t="shared" si="6"/>
        <v>3.0727045999999998</v>
      </c>
      <c r="U15" s="27">
        <f t="shared" si="6"/>
        <v>3.0727045999999998</v>
      </c>
      <c r="V15" s="27">
        <f t="shared" si="6"/>
        <v>3.0727045999999998</v>
      </c>
      <c r="W15" s="27">
        <f t="shared" si="6"/>
        <v>3.0727045999999998</v>
      </c>
      <c r="X15" s="27">
        <f t="shared" si="6"/>
        <v>3.0727045999999998</v>
      </c>
      <c r="Y15" s="27">
        <f t="shared" si="6"/>
        <v>3.0727045999999998</v>
      </c>
      <c r="Z15" s="27">
        <f t="shared" si="6"/>
        <v>3.3687794000000002</v>
      </c>
      <c r="AA15" s="27">
        <f t="shared" si="6"/>
        <v>3.3687794000000002</v>
      </c>
      <c r="AB15" s="27">
        <f t="shared" si="6"/>
        <v>3.3687794000000002</v>
      </c>
      <c r="AC15" s="27">
        <f t="shared" si="6"/>
        <v>3.3687794000000002</v>
      </c>
      <c r="AD15" s="27">
        <f t="shared" si="6"/>
        <v>3.3687794000000002</v>
      </c>
      <c r="AE15" s="27">
        <f t="shared" si="6"/>
        <v>3.3687794000000002</v>
      </c>
      <c r="AF15" s="27">
        <f t="shared" si="6"/>
        <v>3.3687794000000002</v>
      </c>
      <c r="AG15" s="27">
        <f t="shared" si="6"/>
        <v>3.3687794000000002</v>
      </c>
      <c r="AH15" s="27">
        <f t="shared" si="6"/>
        <v>3.3687794000000002</v>
      </c>
      <c r="AI15" s="27">
        <f t="shared" si="6"/>
        <v>3.3687794000000002</v>
      </c>
      <c r="AJ15" s="27">
        <f t="shared" si="6"/>
        <v>3.3687794000000002</v>
      </c>
      <c r="AK15" s="27">
        <f t="shared" si="6"/>
        <v>3.3687794000000002</v>
      </c>
      <c r="AL15" s="27">
        <f t="shared" si="6"/>
        <v>3.4186558000000007</v>
      </c>
      <c r="AM15" s="27">
        <f t="shared" si="6"/>
        <v>3.4186558000000007</v>
      </c>
      <c r="AN15" s="27">
        <f t="shared" si="6"/>
        <v>3.4186558000000007</v>
      </c>
      <c r="AO15" s="27">
        <f t="shared" si="6"/>
        <v>3.4186558000000007</v>
      </c>
      <c r="AP15" s="27">
        <f t="shared" si="6"/>
        <v>3.4186558000000007</v>
      </c>
      <c r="AQ15" s="27">
        <f t="shared" si="6"/>
        <v>3.4186558000000007</v>
      </c>
      <c r="AR15" s="27">
        <f t="shared" si="6"/>
        <v>3.4186558000000007</v>
      </c>
      <c r="AS15" s="27">
        <f t="shared" si="6"/>
        <v>3.4186558000000007</v>
      </c>
      <c r="AT15" s="27">
        <f t="shared" si="6"/>
        <v>3.4186558000000007</v>
      </c>
      <c r="AU15" s="27">
        <f t="shared" si="6"/>
        <v>3.4186558000000007</v>
      </c>
      <c r="AV15" s="27">
        <f t="shared" si="6"/>
        <v>3.4186558000000007</v>
      </c>
      <c r="AW15" s="27">
        <f t="shared" si="6"/>
        <v>3.4186558000000007</v>
      </c>
      <c r="AX15" s="27">
        <f t="shared" si="6"/>
        <v>3.1767022000000003</v>
      </c>
      <c r="AY15" s="27">
        <f t="shared" si="6"/>
        <v>3.1767022000000003</v>
      </c>
      <c r="AZ15" s="27">
        <f t="shared" si="6"/>
        <v>3.1767022000000003</v>
      </c>
      <c r="BA15" s="27">
        <f t="shared" si="6"/>
        <v>3.1767022000000003</v>
      </c>
      <c r="BB15" s="27">
        <f t="shared" si="6"/>
        <v>3.1767022000000003</v>
      </c>
      <c r="BC15" s="27">
        <f t="shared" si="6"/>
        <v>3.1767022000000003</v>
      </c>
      <c r="BD15" s="27">
        <f t="shared" si="6"/>
        <v>3.1767022000000003</v>
      </c>
      <c r="BE15" s="27">
        <f t="shared" si="6"/>
        <v>3.1767022000000003</v>
      </c>
      <c r="BF15" s="27">
        <f t="shared" si="6"/>
        <v>3.1767022000000003</v>
      </c>
      <c r="BG15" s="27">
        <f t="shared" si="6"/>
        <v>3.1767022000000003</v>
      </c>
      <c r="BH15" s="27">
        <f t="shared" si="6"/>
        <v>3.1767022000000003</v>
      </c>
      <c r="BI15" s="27">
        <f t="shared" si="6"/>
        <v>3.1767022000000003</v>
      </c>
      <c r="BJ15" s="27">
        <f t="shared" si="6"/>
        <v>3.2456802000000002</v>
      </c>
      <c r="BK15" s="27">
        <f t="shared" si="6"/>
        <v>3.2456802000000002</v>
      </c>
      <c r="BL15" s="27">
        <f t="shared" si="6"/>
        <v>3.2456802000000002</v>
      </c>
      <c r="BM15" s="27">
        <f t="shared" si="6"/>
        <v>3.2456802000000002</v>
      </c>
      <c r="BN15" s="27">
        <f t="shared" si="6"/>
        <v>3.2456802000000002</v>
      </c>
      <c r="BO15" s="27">
        <f t="shared" ref="BO15:DZ15" si="7">BO7+BO3</f>
        <v>3.2456802000000002</v>
      </c>
      <c r="BP15" s="27">
        <f t="shared" si="7"/>
        <v>3.2456802000000002</v>
      </c>
      <c r="BQ15" s="27">
        <f t="shared" si="7"/>
        <v>3.2456802000000002</v>
      </c>
      <c r="BR15" s="27">
        <f t="shared" si="7"/>
        <v>3.2456802000000002</v>
      </c>
      <c r="BS15" s="27">
        <f t="shared" si="7"/>
        <v>3.2456802000000002</v>
      </c>
      <c r="BT15" s="27">
        <f t="shared" si="7"/>
        <v>3.2456802000000002</v>
      </c>
      <c r="BU15" s="27">
        <f t="shared" si="7"/>
        <v>3.2456802000000002</v>
      </c>
      <c r="BV15" s="27">
        <f t="shared" si="7"/>
        <v>3.5093884000000002</v>
      </c>
      <c r="BW15" s="27">
        <f t="shared" si="7"/>
        <v>3.5093884000000002</v>
      </c>
      <c r="BX15" s="27">
        <f t="shared" si="7"/>
        <v>3.5093884000000002</v>
      </c>
      <c r="BY15" s="27">
        <f t="shared" si="7"/>
        <v>3.5093884000000002</v>
      </c>
      <c r="BZ15" s="27">
        <f t="shared" si="7"/>
        <v>3.5093884000000002</v>
      </c>
      <c r="CA15" s="27">
        <f t="shared" si="7"/>
        <v>3.5093884000000002</v>
      </c>
      <c r="CB15" s="27">
        <f t="shared" si="7"/>
        <v>3.5093884000000002</v>
      </c>
      <c r="CC15" s="27">
        <f t="shared" si="7"/>
        <v>3.5093884000000002</v>
      </c>
      <c r="CD15" s="27">
        <f t="shared" si="7"/>
        <v>3.5093884000000002</v>
      </c>
      <c r="CE15" s="27">
        <f t="shared" si="7"/>
        <v>3.5093884000000002</v>
      </c>
      <c r="CF15" s="27">
        <f t="shared" si="7"/>
        <v>3.5093884000000002</v>
      </c>
      <c r="CG15" s="27">
        <f t="shared" si="7"/>
        <v>3.5093884000000002</v>
      </c>
      <c r="CH15" s="27">
        <f t="shared" si="7"/>
        <v>3.2925478146881564</v>
      </c>
      <c r="CI15" s="27">
        <f t="shared" si="7"/>
        <v>3.2925478146881564</v>
      </c>
      <c r="CJ15" s="27">
        <f t="shared" si="7"/>
        <v>3.2925478146881564</v>
      </c>
      <c r="CK15" s="27">
        <f t="shared" si="7"/>
        <v>3.2925478146881564</v>
      </c>
      <c r="CL15" s="27">
        <f t="shared" si="7"/>
        <v>3.2925478146881564</v>
      </c>
      <c r="CM15" s="27">
        <f t="shared" si="7"/>
        <v>3.2925478146881564</v>
      </c>
      <c r="CN15" s="27">
        <f t="shared" si="7"/>
        <v>3.2925478146881564</v>
      </c>
      <c r="CO15" s="27">
        <f t="shared" si="7"/>
        <v>3.2925478146881564</v>
      </c>
      <c r="CP15" s="27">
        <f t="shared" si="7"/>
        <v>3.2925478146881564</v>
      </c>
      <c r="CQ15" s="27">
        <f t="shared" si="7"/>
        <v>3.2925478146881564</v>
      </c>
      <c r="CR15" s="27">
        <f t="shared" si="7"/>
        <v>3.2925478146881564</v>
      </c>
      <c r="CS15" s="27">
        <f t="shared" si="7"/>
        <v>3.2925478146881564</v>
      </c>
      <c r="CT15" s="27">
        <f t="shared" si="7"/>
        <v>3.6902519212876355</v>
      </c>
      <c r="CU15" s="27">
        <f t="shared" si="7"/>
        <v>3.6902519212876355</v>
      </c>
      <c r="CV15" s="27">
        <f t="shared" si="7"/>
        <v>3.6902519212876355</v>
      </c>
      <c r="CW15" s="27">
        <f t="shared" si="7"/>
        <v>3.6902519212876355</v>
      </c>
      <c r="CX15" s="27">
        <f t="shared" si="7"/>
        <v>3.6902519212876355</v>
      </c>
      <c r="CY15" s="27">
        <f t="shared" si="7"/>
        <v>3.6902519212876355</v>
      </c>
      <c r="CZ15" s="27">
        <f t="shared" si="7"/>
        <v>3.6902519212876355</v>
      </c>
      <c r="DA15" s="27">
        <f t="shared" si="7"/>
        <v>3.6902519212876355</v>
      </c>
      <c r="DB15" s="27">
        <f t="shared" si="7"/>
        <v>3.6902519212876355</v>
      </c>
      <c r="DC15" s="27">
        <f t="shared" si="7"/>
        <v>3.6902519212876355</v>
      </c>
      <c r="DD15" s="27">
        <f t="shared" si="7"/>
        <v>3.6902519212876355</v>
      </c>
      <c r="DE15" s="27">
        <f t="shared" si="7"/>
        <v>3.6902519212876355</v>
      </c>
      <c r="DF15" s="27">
        <f t="shared" si="7"/>
        <v>4.1359943754854385</v>
      </c>
      <c r="DG15" s="27">
        <f t="shared" si="7"/>
        <v>4.1359943754854385</v>
      </c>
      <c r="DH15" s="27">
        <f t="shared" si="7"/>
        <v>4.1359943754854385</v>
      </c>
      <c r="DI15" s="27">
        <f t="shared" si="7"/>
        <v>4.1359943754854385</v>
      </c>
      <c r="DJ15" s="27">
        <f t="shared" si="7"/>
        <v>4.1359943754854385</v>
      </c>
      <c r="DK15" s="27">
        <f t="shared" si="7"/>
        <v>4.1359943754854385</v>
      </c>
      <c r="DL15" s="27">
        <f t="shared" si="7"/>
        <v>4.1359943754854385</v>
      </c>
      <c r="DM15" s="27">
        <f t="shared" si="7"/>
        <v>4.1359943754854385</v>
      </c>
      <c r="DN15" s="27">
        <f t="shared" si="7"/>
        <v>4.1359943754854385</v>
      </c>
      <c r="DO15" s="27">
        <f t="shared" si="7"/>
        <v>4.1359943754854385</v>
      </c>
      <c r="DP15" s="27">
        <f t="shared" si="7"/>
        <v>4.1359943754854385</v>
      </c>
      <c r="DQ15" s="27">
        <f t="shared" si="7"/>
        <v>4.1359943754854385</v>
      </c>
      <c r="DR15" s="27">
        <f t="shared" si="7"/>
        <v>4.6355776892538625</v>
      </c>
      <c r="DS15" s="27">
        <f t="shared" si="7"/>
        <v>4.6355776892538625</v>
      </c>
      <c r="DT15" s="27">
        <f t="shared" si="7"/>
        <v>4.6355776892538625</v>
      </c>
      <c r="DU15" s="27">
        <f t="shared" si="7"/>
        <v>4.6355776892538625</v>
      </c>
      <c r="DV15" s="27">
        <f t="shared" si="7"/>
        <v>4.6355776892538625</v>
      </c>
      <c r="DW15" s="27">
        <f t="shared" si="7"/>
        <v>4.6355776892538625</v>
      </c>
      <c r="DX15" s="27">
        <f t="shared" si="7"/>
        <v>4.6355776892538625</v>
      </c>
      <c r="DY15" s="27">
        <f t="shared" si="7"/>
        <v>4.6355776892538625</v>
      </c>
      <c r="DZ15" s="27">
        <f t="shared" si="7"/>
        <v>4.6355776892538625</v>
      </c>
      <c r="EA15" s="27">
        <f t="shared" ref="EA15:GL15" si="8">EA7+EA3</f>
        <v>4.6355776892538625</v>
      </c>
      <c r="EB15" s="27">
        <f t="shared" si="8"/>
        <v>4.6355776892538625</v>
      </c>
      <c r="EC15" s="27">
        <f t="shared" si="8"/>
        <v>4.6355776892538625</v>
      </c>
      <c r="ED15" s="27">
        <f t="shared" si="8"/>
        <v>5.1955052551506684</v>
      </c>
      <c r="EE15" s="27">
        <f t="shared" si="8"/>
        <v>5.1955052551506684</v>
      </c>
      <c r="EF15" s="27">
        <f t="shared" si="8"/>
        <v>5.1955052551506684</v>
      </c>
      <c r="EG15" s="27">
        <f t="shared" si="8"/>
        <v>5.1955052551506684</v>
      </c>
      <c r="EH15" s="27">
        <f t="shared" si="8"/>
        <v>5.1955052551506684</v>
      </c>
      <c r="EI15" s="27">
        <f t="shared" si="8"/>
        <v>5.1955052551506684</v>
      </c>
      <c r="EJ15" s="27">
        <f t="shared" si="8"/>
        <v>5.1955052551506684</v>
      </c>
      <c r="EK15" s="27">
        <f t="shared" si="8"/>
        <v>5.1955052551506684</v>
      </c>
      <c r="EL15" s="27">
        <f t="shared" si="8"/>
        <v>5.1955052551506684</v>
      </c>
      <c r="EM15" s="27">
        <f t="shared" si="8"/>
        <v>5.1955052551506684</v>
      </c>
      <c r="EN15" s="27">
        <f t="shared" si="8"/>
        <v>5.1955052551506684</v>
      </c>
      <c r="EO15" s="27">
        <f t="shared" si="8"/>
        <v>5.1955052551506684</v>
      </c>
      <c r="EP15" s="27">
        <f t="shared" si="8"/>
        <v>5.8230660051008698</v>
      </c>
      <c r="EQ15" s="27">
        <f t="shared" si="8"/>
        <v>5.8230660051008698</v>
      </c>
      <c r="ER15" s="27">
        <f t="shared" si="8"/>
        <v>5.8230660051008698</v>
      </c>
      <c r="ES15" s="27">
        <f t="shared" si="8"/>
        <v>5.8230660051008698</v>
      </c>
      <c r="ET15" s="27">
        <f t="shared" si="8"/>
        <v>5.8230660051008698</v>
      </c>
      <c r="EU15" s="27">
        <f t="shared" si="8"/>
        <v>5.8230660051008698</v>
      </c>
      <c r="EV15" s="27">
        <f t="shared" si="8"/>
        <v>5.8230660051008698</v>
      </c>
      <c r="EW15" s="27">
        <f t="shared" si="8"/>
        <v>5.8230660051008698</v>
      </c>
      <c r="EX15" s="27">
        <f t="shared" si="8"/>
        <v>5.8230660051008698</v>
      </c>
      <c r="EY15" s="27">
        <f t="shared" si="8"/>
        <v>5.8230660051008698</v>
      </c>
      <c r="EZ15" s="27">
        <f t="shared" si="8"/>
        <v>5.8230660051008698</v>
      </c>
      <c r="FA15" s="27">
        <f t="shared" si="8"/>
        <v>5.8230660051008698</v>
      </c>
      <c r="FB15" s="27">
        <f t="shared" si="8"/>
        <v>6.1250160645547655</v>
      </c>
      <c r="FC15" s="27">
        <f t="shared" si="8"/>
        <v>6.1250160645547655</v>
      </c>
      <c r="FD15" s="27">
        <f t="shared" si="8"/>
        <v>6.1250160645547655</v>
      </c>
      <c r="FE15" s="27">
        <f t="shared" si="8"/>
        <v>6.1250160645547655</v>
      </c>
      <c r="FF15" s="27">
        <f t="shared" si="8"/>
        <v>6.1250160645547655</v>
      </c>
      <c r="FG15" s="27">
        <f t="shared" si="8"/>
        <v>6.1250160645547655</v>
      </c>
      <c r="FH15" s="27">
        <f t="shared" si="8"/>
        <v>6.1250160645547655</v>
      </c>
      <c r="FI15" s="27">
        <f t="shared" si="8"/>
        <v>6.1250160645547655</v>
      </c>
      <c r="FJ15" s="27">
        <f t="shared" si="8"/>
        <v>6.1250160645547655</v>
      </c>
      <c r="FK15" s="27">
        <f t="shared" si="8"/>
        <v>6.1250160645547655</v>
      </c>
      <c r="FL15" s="27">
        <f t="shared" si="8"/>
        <v>6.1250160645547655</v>
      </c>
      <c r="FM15" s="27">
        <f t="shared" si="8"/>
        <v>6.1250160645547655</v>
      </c>
      <c r="FN15" s="27">
        <f t="shared" si="8"/>
        <v>6.4426234836065683</v>
      </c>
      <c r="FO15" s="27">
        <f t="shared" si="8"/>
        <v>6.4426234836065683</v>
      </c>
      <c r="FP15" s="27">
        <f t="shared" si="8"/>
        <v>6.4426234836065683</v>
      </c>
      <c r="FQ15" s="27">
        <f t="shared" si="8"/>
        <v>6.4426234836065683</v>
      </c>
      <c r="FR15" s="27">
        <f t="shared" si="8"/>
        <v>6.4426234836065683</v>
      </c>
      <c r="FS15" s="27">
        <f t="shared" si="8"/>
        <v>6.4426234836065683</v>
      </c>
      <c r="FT15" s="27">
        <f t="shared" si="8"/>
        <v>6.4426234836065683</v>
      </c>
      <c r="FU15" s="27">
        <f t="shared" si="8"/>
        <v>6.4426234836065683</v>
      </c>
      <c r="FV15" s="27">
        <f t="shared" si="8"/>
        <v>6.4426234836065683</v>
      </c>
      <c r="FW15" s="27">
        <f t="shared" si="8"/>
        <v>6.4426234836065683</v>
      </c>
      <c r="FX15" s="27">
        <f t="shared" si="8"/>
        <v>6.4426234836065683</v>
      </c>
      <c r="FY15" s="27">
        <f t="shared" si="8"/>
        <v>6.4426234836065683</v>
      </c>
      <c r="FZ15" s="27">
        <f t="shared" si="8"/>
        <v>6.7767001611180344</v>
      </c>
      <c r="GA15" s="27">
        <f t="shared" si="8"/>
        <v>6.7767001611180344</v>
      </c>
      <c r="GB15" s="27">
        <f t="shared" si="8"/>
        <v>6.7767001611180344</v>
      </c>
      <c r="GC15" s="27">
        <f t="shared" si="8"/>
        <v>6.7767001611180344</v>
      </c>
      <c r="GD15" s="27">
        <f t="shared" si="8"/>
        <v>6.7767001611180344</v>
      </c>
      <c r="GE15" s="27">
        <f t="shared" si="8"/>
        <v>6.7767001611180344</v>
      </c>
      <c r="GF15" s="27">
        <f t="shared" si="8"/>
        <v>6.7767001611180344</v>
      </c>
      <c r="GG15" s="27">
        <f t="shared" si="8"/>
        <v>6.7767001611180344</v>
      </c>
      <c r="GH15" s="27">
        <f t="shared" si="8"/>
        <v>6.7767001611180344</v>
      </c>
      <c r="GI15" s="27">
        <f t="shared" si="8"/>
        <v>6.7767001611180344</v>
      </c>
      <c r="GJ15" s="27">
        <f t="shared" si="8"/>
        <v>6.7767001611180344</v>
      </c>
      <c r="GK15" s="27">
        <f t="shared" si="8"/>
        <v>6.7767001611180344</v>
      </c>
      <c r="GL15" s="27">
        <f t="shared" si="8"/>
        <v>7.1281000962653209</v>
      </c>
      <c r="GM15" s="27">
        <f t="shared" ref="GM15:IX15" si="9">GM7+GM3</f>
        <v>7.1281000962653209</v>
      </c>
      <c r="GN15" s="27">
        <f t="shared" si="9"/>
        <v>7.1281000962653209</v>
      </c>
      <c r="GO15" s="27">
        <f t="shared" si="9"/>
        <v>7.1281000962653209</v>
      </c>
      <c r="GP15" s="27">
        <f t="shared" si="9"/>
        <v>7.1281000962653209</v>
      </c>
      <c r="GQ15" s="27">
        <f t="shared" si="9"/>
        <v>7.1281000962653209</v>
      </c>
      <c r="GR15" s="27">
        <f t="shared" si="9"/>
        <v>7.1281000962653209</v>
      </c>
      <c r="GS15" s="27">
        <f t="shared" si="9"/>
        <v>7.1281000962653209</v>
      </c>
      <c r="GT15" s="27">
        <f t="shared" si="9"/>
        <v>7.1281000962653209</v>
      </c>
      <c r="GU15" s="27">
        <f t="shared" si="9"/>
        <v>7.1281000962653209</v>
      </c>
      <c r="GV15" s="27">
        <f t="shared" si="9"/>
        <v>7.1281000962653209</v>
      </c>
      <c r="GW15" s="27">
        <f t="shared" si="9"/>
        <v>7.1281000962653209</v>
      </c>
      <c r="GX15" s="27">
        <f t="shared" si="9"/>
        <v>7.4977215716144308</v>
      </c>
      <c r="GY15" s="27">
        <f t="shared" si="9"/>
        <v>7.4977215716144308</v>
      </c>
      <c r="GZ15" s="27">
        <f t="shared" si="9"/>
        <v>7.4977215716144308</v>
      </c>
      <c r="HA15" s="27">
        <f t="shared" si="9"/>
        <v>7.4977215716144308</v>
      </c>
      <c r="HB15" s="27">
        <f t="shared" si="9"/>
        <v>7.4977215716144308</v>
      </c>
      <c r="HC15" s="27">
        <f t="shared" si="9"/>
        <v>7.4977215716144308</v>
      </c>
      <c r="HD15" s="27">
        <f t="shared" si="9"/>
        <v>7.4977215716144308</v>
      </c>
      <c r="HE15" s="27">
        <f t="shared" si="9"/>
        <v>7.4977215716144308</v>
      </c>
      <c r="HF15" s="27">
        <f t="shared" si="9"/>
        <v>7.4977215716144308</v>
      </c>
      <c r="HG15" s="27">
        <f t="shared" si="9"/>
        <v>7.4977215716144308</v>
      </c>
      <c r="HH15" s="27">
        <f t="shared" si="9"/>
        <v>7.4977215716144308</v>
      </c>
      <c r="HI15" s="27">
        <f t="shared" si="9"/>
        <v>7.4977215716144308</v>
      </c>
      <c r="HJ15" s="27">
        <f t="shared" si="9"/>
        <v>7.8865094493981571</v>
      </c>
      <c r="HK15" s="27">
        <f t="shared" si="9"/>
        <v>7.8865094493981571</v>
      </c>
      <c r="HL15" s="27">
        <f t="shared" si="9"/>
        <v>7.8865094493981571</v>
      </c>
      <c r="HM15" s="27">
        <f t="shared" si="9"/>
        <v>7.8865094493981571</v>
      </c>
      <c r="HN15" s="27">
        <f t="shared" si="9"/>
        <v>7.8865094493981571</v>
      </c>
      <c r="HO15" s="27">
        <f t="shared" si="9"/>
        <v>7.8865094493981571</v>
      </c>
      <c r="HP15" s="27">
        <f t="shared" si="9"/>
        <v>7.8865094493981571</v>
      </c>
      <c r="HQ15" s="27">
        <f t="shared" si="9"/>
        <v>7.8865094493981571</v>
      </c>
      <c r="HR15" s="27">
        <f t="shared" si="9"/>
        <v>7.8865094493981571</v>
      </c>
      <c r="HS15" s="27">
        <f t="shared" si="9"/>
        <v>7.8865094493981571</v>
      </c>
      <c r="HT15" s="27">
        <f t="shared" si="9"/>
        <v>7.8865094493981571</v>
      </c>
      <c r="HU15" s="27">
        <f t="shared" si="9"/>
        <v>7.8865094493981571</v>
      </c>
      <c r="HV15" s="27">
        <f t="shared" si="9"/>
        <v>8.2954575868644849</v>
      </c>
      <c r="HW15" s="27">
        <f t="shared" si="9"/>
        <v>8.2954575868644849</v>
      </c>
      <c r="HX15" s="27">
        <f t="shared" si="9"/>
        <v>8.2954575868644849</v>
      </c>
      <c r="HY15" s="27">
        <f t="shared" si="9"/>
        <v>8.2954575868644849</v>
      </c>
      <c r="HZ15" s="27">
        <f t="shared" si="9"/>
        <v>8.2954575868644849</v>
      </c>
      <c r="IA15" s="27">
        <f t="shared" si="9"/>
        <v>8.2954575868644849</v>
      </c>
      <c r="IB15" s="27">
        <f t="shared" si="9"/>
        <v>8.2954575868644849</v>
      </c>
      <c r="IC15" s="27">
        <f t="shared" si="9"/>
        <v>8.2954575868644849</v>
      </c>
      <c r="ID15" s="27">
        <f t="shared" si="9"/>
        <v>8.2954575868644849</v>
      </c>
      <c r="IE15" s="27">
        <f t="shared" si="9"/>
        <v>8.2954575868644849</v>
      </c>
      <c r="IF15" s="27">
        <f t="shared" si="9"/>
        <v>8.2954575868644849</v>
      </c>
      <c r="IG15" s="27">
        <f t="shared" si="9"/>
        <v>8.2954575868644849</v>
      </c>
      <c r="IH15" s="27">
        <f t="shared" si="9"/>
        <v>8.7256113768707859</v>
      </c>
      <c r="II15" s="27">
        <f t="shared" si="9"/>
        <v>8.7256113768707859</v>
      </c>
      <c r="IJ15" s="27">
        <f t="shared" si="9"/>
        <v>8.7256113768707859</v>
      </c>
      <c r="IK15" s="27">
        <f t="shared" si="9"/>
        <v>8.7256113768707859</v>
      </c>
      <c r="IL15" s="27">
        <f t="shared" si="9"/>
        <v>8.7256113768707859</v>
      </c>
      <c r="IM15" s="27">
        <f t="shared" si="9"/>
        <v>8.7256113768707859</v>
      </c>
      <c r="IN15" s="27">
        <f t="shared" si="9"/>
        <v>8.7256113768707859</v>
      </c>
      <c r="IO15" s="27">
        <f t="shared" si="9"/>
        <v>8.7256113768707859</v>
      </c>
      <c r="IP15" s="27">
        <f t="shared" si="9"/>
        <v>8.7256113768707859</v>
      </c>
      <c r="IQ15" s="27">
        <f t="shared" si="9"/>
        <v>8.7256113768707859</v>
      </c>
      <c r="IR15" s="27">
        <f t="shared" si="9"/>
        <v>8.7256113768707859</v>
      </c>
      <c r="IS15" s="27">
        <f t="shared" si="9"/>
        <v>8.7256113768707859</v>
      </c>
      <c r="IT15" s="27">
        <f t="shared" si="9"/>
        <v>9.1780704202183596</v>
      </c>
      <c r="IU15" s="27">
        <f t="shared" si="9"/>
        <v>9.1780704202183596</v>
      </c>
      <c r="IV15" s="27">
        <f t="shared" si="9"/>
        <v>9.1780704202183596</v>
      </c>
      <c r="IW15" s="27">
        <f t="shared" si="9"/>
        <v>9.1780704202183596</v>
      </c>
      <c r="IX15" s="27">
        <f t="shared" si="9"/>
        <v>9.1780704202183596</v>
      </c>
      <c r="IY15" s="27">
        <f t="shared" ref="IY15:LJ15" si="10">IY7+IY3</f>
        <v>9.1780704202183596</v>
      </c>
      <c r="IZ15" s="27">
        <f t="shared" si="10"/>
        <v>9.1780704202183596</v>
      </c>
      <c r="JA15" s="27">
        <f t="shared" si="10"/>
        <v>9.1780704202183596</v>
      </c>
      <c r="JB15" s="27">
        <f t="shared" si="10"/>
        <v>9.1780704202183596</v>
      </c>
      <c r="JC15" s="27">
        <f t="shared" si="10"/>
        <v>9.1780704202183596</v>
      </c>
      <c r="JD15" s="27">
        <f t="shared" si="10"/>
        <v>9.1780704202183596</v>
      </c>
      <c r="JE15" s="27">
        <f t="shared" si="10"/>
        <v>9.1780704202183596</v>
      </c>
      <c r="JF15" s="27">
        <f t="shared" si="10"/>
        <v>9.6539913365585424</v>
      </c>
      <c r="JG15" s="27">
        <f t="shared" si="10"/>
        <v>9.6539913365585424</v>
      </c>
      <c r="JH15" s="27">
        <f t="shared" si="10"/>
        <v>9.6539913365585424</v>
      </c>
      <c r="JI15" s="27">
        <f t="shared" si="10"/>
        <v>9.6539913365585424</v>
      </c>
      <c r="JJ15" s="27">
        <f t="shared" si="10"/>
        <v>9.6539913365585424</v>
      </c>
      <c r="JK15" s="27">
        <f t="shared" si="10"/>
        <v>9.6539913365585424</v>
      </c>
      <c r="JL15" s="27">
        <f t="shared" si="10"/>
        <v>9.6539913365585424</v>
      </c>
      <c r="JM15" s="27">
        <f t="shared" si="10"/>
        <v>9.6539913365585424</v>
      </c>
      <c r="JN15" s="27">
        <f t="shared" si="10"/>
        <v>9.6539913365585424</v>
      </c>
      <c r="JO15" s="27">
        <f t="shared" si="10"/>
        <v>9.6539913365585424</v>
      </c>
      <c r="JP15" s="27">
        <f t="shared" si="10"/>
        <v>9.6539913365585424</v>
      </c>
      <c r="JQ15" s="27">
        <f t="shared" si="10"/>
        <v>9.6539913365585424</v>
      </c>
      <c r="JR15" s="27">
        <f t="shared" si="10"/>
        <v>10.154590721055946</v>
      </c>
      <c r="JS15" s="27">
        <f t="shared" si="10"/>
        <v>10.154590721055946</v>
      </c>
      <c r="JT15" s="27">
        <f t="shared" si="10"/>
        <v>10.154590721055946</v>
      </c>
      <c r="JU15" s="27">
        <f t="shared" si="10"/>
        <v>10.154590721055946</v>
      </c>
      <c r="JV15" s="27">
        <f t="shared" si="10"/>
        <v>10.154590721055946</v>
      </c>
      <c r="JW15" s="27">
        <f t="shared" si="10"/>
        <v>10.154590721055946</v>
      </c>
      <c r="JX15" s="27">
        <f t="shared" si="10"/>
        <v>10.154590721055946</v>
      </c>
      <c r="JY15" s="27">
        <f t="shared" si="10"/>
        <v>10.154590721055946</v>
      </c>
      <c r="JZ15" s="27">
        <f t="shared" si="10"/>
        <v>10.154590721055946</v>
      </c>
      <c r="KA15" s="27">
        <f t="shared" si="10"/>
        <v>10.154590721055946</v>
      </c>
      <c r="KB15" s="27">
        <f t="shared" si="10"/>
        <v>10.154590721055946</v>
      </c>
      <c r="KC15" s="27">
        <f t="shared" si="10"/>
        <v>10.154590721055946</v>
      </c>
      <c r="KD15" s="27">
        <f t="shared" si="10"/>
        <v>10.681148254366905</v>
      </c>
      <c r="KE15" s="27">
        <f t="shared" si="10"/>
        <v>10.681148254366905</v>
      </c>
      <c r="KF15" s="27">
        <f t="shared" si="10"/>
        <v>10.681148254366905</v>
      </c>
      <c r="KG15" s="27">
        <f t="shared" si="10"/>
        <v>10.681148254366905</v>
      </c>
      <c r="KH15" s="27">
        <f t="shared" si="10"/>
        <v>10.681148254366905</v>
      </c>
      <c r="KI15" s="27">
        <f t="shared" si="10"/>
        <v>10.681148254366905</v>
      </c>
      <c r="KJ15" s="27">
        <f t="shared" si="10"/>
        <v>10.681148254366905</v>
      </c>
      <c r="KK15" s="27">
        <f t="shared" si="10"/>
        <v>10.681148254366905</v>
      </c>
      <c r="KL15" s="27">
        <f t="shared" si="10"/>
        <v>10.681148254366905</v>
      </c>
      <c r="KM15" s="27">
        <f t="shared" si="10"/>
        <v>10.681148254366905</v>
      </c>
      <c r="KN15" s="27">
        <f t="shared" si="10"/>
        <v>10.681148254366905</v>
      </c>
      <c r="KO15" s="27">
        <f t="shared" si="10"/>
        <v>10.681148254366905</v>
      </c>
      <c r="KP15" s="27">
        <f t="shared" si="10"/>
        <v>11.235009973883184</v>
      </c>
      <c r="KQ15" s="27">
        <f t="shared" si="10"/>
        <v>11.235009973883184</v>
      </c>
      <c r="KR15" s="27">
        <f t="shared" si="10"/>
        <v>11.235009973883184</v>
      </c>
      <c r="KS15" s="27">
        <f t="shared" si="10"/>
        <v>11.235009973883184</v>
      </c>
      <c r="KT15" s="27">
        <f t="shared" si="10"/>
        <v>11.235009973883184</v>
      </c>
      <c r="KU15" s="27">
        <f t="shared" si="10"/>
        <v>11.235009973883184</v>
      </c>
      <c r="KV15" s="27">
        <f t="shared" si="10"/>
        <v>11.235009973883184</v>
      </c>
      <c r="KW15" s="27">
        <f t="shared" si="10"/>
        <v>11.235009973883184</v>
      </c>
      <c r="KX15" s="27">
        <f t="shared" si="10"/>
        <v>11.235009973883184</v>
      </c>
      <c r="KY15" s="27">
        <f t="shared" si="10"/>
        <v>11.235009973883184</v>
      </c>
      <c r="KZ15" s="27">
        <f t="shared" si="10"/>
        <v>11.235009973883184</v>
      </c>
      <c r="LA15" s="27">
        <f t="shared" si="10"/>
        <v>11.235009973883184</v>
      </c>
      <c r="LB15" s="27">
        <f t="shared" si="10"/>
        <v>11.817591714603186</v>
      </c>
      <c r="LC15" s="27">
        <f t="shared" si="10"/>
        <v>11.817591714603186</v>
      </c>
      <c r="LD15" s="27">
        <f t="shared" si="10"/>
        <v>11.817591714603186</v>
      </c>
      <c r="LE15" s="27">
        <f t="shared" si="10"/>
        <v>11.817591714603186</v>
      </c>
      <c r="LF15" s="27">
        <f t="shared" si="10"/>
        <v>11.817591714603186</v>
      </c>
      <c r="LG15" s="27">
        <f t="shared" si="10"/>
        <v>11.817591714603186</v>
      </c>
      <c r="LH15" s="27">
        <f t="shared" si="10"/>
        <v>11.817591714603186</v>
      </c>
      <c r="LI15" s="27">
        <f t="shared" si="10"/>
        <v>11.817591714603186</v>
      </c>
      <c r="LJ15" s="27">
        <f t="shared" si="10"/>
        <v>11.817591714603186</v>
      </c>
      <c r="LK15" s="27">
        <f t="shared" ref="LK15:LY15" si="11">LK7+LK3</f>
        <v>11.817591714603186</v>
      </c>
      <c r="LL15" s="27">
        <f t="shared" si="11"/>
        <v>11.817591714603186</v>
      </c>
      <c r="LM15" s="27">
        <f t="shared" si="11"/>
        <v>11.817591714603186</v>
      </c>
      <c r="LN15" s="27">
        <f t="shared" si="11"/>
        <v>12.430382728426578</v>
      </c>
      <c r="LO15" s="27">
        <f t="shared" si="11"/>
        <v>12.430382728426578</v>
      </c>
      <c r="LP15" s="27">
        <f t="shared" si="11"/>
        <v>12.430382728426578</v>
      </c>
      <c r="LQ15" s="27">
        <f t="shared" si="11"/>
        <v>12.430382728426578</v>
      </c>
      <c r="LR15" s="27">
        <f t="shared" si="11"/>
        <v>12.430382728426578</v>
      </c>
      <c r="LS15" s="27">
        <f t="shared" si="11"/>
        <v>12.430382728426578</v>
      </c>
      <c r="LT15" s="27">
        <f t="shared" si="11"/>
        <v>12.430382728426578</v>
      </c>
      <c r="LU15" s="27">
        <f t="shared" si="11"/>
        <v>12.430382728426578</v>
      </c>
      <c r="LV15" s="27">
        <f t="shared" si="11"/>
        <v>12.430382728426578</v>
      </c>
      <c r="LW15" s="27">
        <f t="shared" si="11"/>
        <v>12.430382728426578</v>
      </c>
      <c r="LX15" s="27">
        <f t="shared" si="11"/>
        <v>12.430382728426578</v>
      </c>
      <c r="LY15" s="27">
        <f t="shared" si="11"/>
        <v>12.430382728426578</v>
      </c>
    </row>
    <row r="16" spans="1:337" x14ac:dyDescent="0.35">
      <c r="A16" s="26" t="str">
        <f>A8</f>
        <v>AECO</v>
      </c>
      <c r="B16" s="27">
        <f>B8+B3</f>
        <v>3.07748</v>
      </c>
      <c r="C16" s="27">
        <f t="shared" ref="C16:BN16" si="12">C8+C3</f>
        <v>3.07748</v>
      </c>
      <c r="D16" s="27">
        <f t="shared" si="12"/>
        <v>3.07748</v>
      </c>
      <c r="E16" s="27">
        <f t="shared" si="12"/>
        <v>3.07748</v>
      </c>
      <c r="F16" s="27">
        <f t="shared" si="12"/>
        <v>3.07748</v>
      </c>
      <c r="G16" s="27">
        <f t="shared" si="12"/>
        <v>3.07748</v>
      </c>
      <c r="H16" s="27">
        <f t="shared" si="12"/>
        <v>3.07748</v>
      </c>
      <c r="I16" s="27">
        <f t="shared" si="12"/>
        <v>3.07748</v>
      </c>
      <c r="J16" s="27">
        <f t="shared" si="12"/>
        <v>3.07748</v>
      </c>
      <c r="K16" s="27">
        <f t="shared" si="12"/>
        <v>3.07748</v>
      </c>
      <c r="L16" s="27">
        <f t="shared" si="12"/>
        <v>3.07748</v>
      </c>
      <c r="M16" s="27">
        <f t="shared" si="12"/>
        <v>3.07748</v>
      </c>
      <c r="N16" s="27">
        <f t="shared" si="12"/>
        <v>3.0727045999999998</v>
      </c>
      <c r="O16" s="27">
        <f t="shared" si="12"/>
        <v>3.0727045999999998</v>
      </c>
      <c r="P16" s="27">
        <f t="shared" si="12"/>
        <v>3.0727045999999998</v>
      </c>
      <c r="Q16" s="27">
        <f t="shared" si="12"/>
        <v>3.0727045999999998</v>
      </c>
      <c r="R16" s="27">
        <f t="shared" si="12"/>
        <v>3.0727045999999998</v>
      </c>
      <c r="S16" s="27">
        <f t="shared" si="12"/>
        <v>3.0727045999999998</v>
      </c>
      <c r="T16" s="27">
        <f t="shared" si="12"/>
        <v>3.0727045999999998</v>
      </c>
      <c r="U16" s="27">
        <f t="shared" si="12"/>
        <v>3.0727045999999998</v>
      </c>
      <c r="V16" s="27">
        <f t="shared" si="12"/>
        <v>3.0727045999999998</v>
      </c>
      <c r="W16" s="27">
        <f t="shared" si="12"/>
        <v>3.0727045999999998</v>
      </c>
      <c r="X16" s="27">
        <f t="shared" si="12"/>
        <v>3.0727045999999998</v>
      </c>
      <c r="Y16" s="27">
        <f t="shared" si="12"/>
        <v>3.0727045999999998</v>
      </c>
      <c r="Z16" s="27">
        <f t="shared" si="12"/>
        <v>3.3687794000000002</v>
      </c>
      <c r="AA16" s="27">
        <f t="shared" si="12"/>
        <v>3.3687794000000002</v>
      </c>
      <c r="AB16" s="27">
        <f t="shared" si="12"/>
        <v>3.3687794000000002</v>
      </c>
      <c r="AC16" s="27">
        <f t="shared" si="12"/>
        <v>3.3687794000000002</v>
      </c>
      <c r="AD16" s="27">
        <f t="shared" si="12"/>
        <v>3.3687794000000002</v>
      </c>
      <c r="AE16" s="27">
        <f t="shared" si="12"/>
        <v>3.3687794000000002</v>
      </c>
      <c r="AF16" s="27">
        <f t="shared" si="12"/>
        <v>3.3687794000000002</v>
      </c>
      <c r="AG16" s="27">
        <f t="shared" si="12"/>
        <v>3.3687794000000002</v>
      </c>
      <c r="AH16" s="27">
        <f t="shared" si="12"/>
        <v>3.3687794000000002</v>
      </c>
      <c r="AI16" s="27">
        <f t="shared" si="12"/>
        <v>3.3687794000000002</v>
      </c>
      <c r="AJ16" s="27">
        <f t="shared" si="12"/>
        <v>3.3687794000000002</v>
      </c>
      <c r="AK16" s="27">
        <f t="shared" si="12"/>
        <v>3.3687794000000002</v>
      </c>
      <c r="AL16" s="27">
        <f t="shared" si="12"/>
        <v>3.4186558000000007</v>
      </c>
      <c r="AM16" s="27">
        <f t="shared" si="12"/>
        <v>3.4186558000000007</v>
      </c>
      <c r="AN16" s="27">
        <f t="shared" si="12"/>
        <v>3.4186558000000007</v>
      </c>
      <c r="AO16" s="27">
        <f t="shared" si="12"/>
        <v>3.4186558000000007</v>
      </c>
      <c r="AP16" s="27">
        <f t="shared" si="12"/>
        <v>3.4186558000000007</v>
      </c>
      <c r="AQ16" s="27">
        <f t="shared" si="12"/>
        <v>3.4186558000000007</v>
      </c>
      <c r="AR16" s="27">
        <f t="shared" si="12"/>
        <v>3.4186558000000007</v>
      </c>
      <c r="AS16" s="27">
        <f t="shared" si="12"/>
        <v>3.4186558000000007</v>
      </c>
      <c r="AT16" s="27">
        <f t="shared" si="12"/>
        <v>3.4186558000000007</v>
      </c>
      <c r="AU16" s="27">
        <f t="shared" si="12"/>
        <v>3.4186558000000007</v>
      </c>
      <c r="AV16" s="27">
        <f t="shared" si="12"/>
        <v>3.4186558000000007</v>
      </c>
      <c r="AW16" s="27">
        <f t="shared" si="12"/>
        <v>3.4186558000000007</v>
      </c>
      <c r="AX16" s="27">
        <f t="shared" si="12"/>
        <v>3.1767022000000003</v>
      </c>
      <c r="AY16" s="27">
        <f t="shared" si="12"/>
        <v>3.1767022000000003</v>
      </c>
      <c r="AZ16" s="27">
        <f t="shared" si="12"/>
        <v>3.1767022000000003</v>
      </c>
      <c r="BA16" s="27">
        <f t="shared" si="12"/>
        <v>3.1767022000000003</v>
      </c>
      <c r="BB16" s="27">
        <f t="shared" si="12"/>
        <v>3.1767022000000003</v>
      </c>
      <c r="BC16" s="27">
        <f t="shared" si="12"/>
        <v>3.1767022000000003</v>
      </c>
      <c r="BD16" s="27">
        <f t="shared" si="12"/>
        <v>3.1767022000000003</v>
      </c>
      <c r="BE16" s="27">
        <f t="shared" si="12"/>
        <v>3.1767022000000003</v>
      </c>
      <c r="BF16" s="27">
        <f t="shared" si="12"/>
        <v>3.1767022000000003</v>
      </c>
      <c r="BG16" s="27">
        <f t="shared" si="12"/>
        <v>3.1767022000000003</v>
      </c>
      <c r="BH16" s="27">
        <f t="shared" si="12"/>
        <v>3.1767022000000003</v>
      </c>
      <c r="BI16" s="27">
        <f t="shared" si="12"/>
        <v>3.1767022000000003</v>
      </c>
      <c r="BJ16" s="27">
        <f t="shared" si="12"/>
        <v>3.2456802000000002</v>
      </c>
      <c r="BK16" s="27">
        <f t="shared" si="12"/>
        <v>3.2456802000000002</v>
      </c>
      <c r="BL16" s="27">
        <f t="shared" si="12"/>
        <v>3.2456802000000002</v>
      </c>
      <c r="BM16" s="27">
        <f t="shared" si="12"/>
        <v>3.2456802000000002</v>
      </c>
      <c r="BN16" s="27">
        <f t="shared" si="12"/>
        <v>3.2456802000000002</v>
      </c>
      <c r="BO16" s="27">
        <f t="shared" ref="BO16:DZ16" si="13">BO8+BO3</f>
        <v>3.2456802000000002</v>
      </c>
      <c r="BP16" s="27">
        <f t="shared" si="13"/>
        <v>3.2456802000000002</v>
      </c>
      <c r="BQ16" s="27">
        <f t="shared" si="13"/>
        <v>3.2456802000000002</v>
      </c>
      <c r="BR16" s="27">
        <f t="shared" si="13"/>
        <v>3.2456802000000002</v>
      </c>
      <c r="BS16" s="27">
        <f t="shared" si="13"/>
        <v>3.2456802000000002</v>
      </c>
      <c r="BT16" s="27">
        <f t="shared" si="13"/>
        <v>3.2456802000000002</v>
      </c>
      <c r="BU16" s="27">
        <f t="shared" si="13"/>
        <v>3.2456802000000002</v>
      </c>
      <c r="BV16" s="27">
        <f t="shared" si="13"/>
        <v>3.5093884000000002</v>
      </c>
      <c r="BW16" s="27">
        <f t="shared" si="13"/>
        <v>3.5093884000000002</v>
      </c>
      <c r="BX16" s="27">
        <f t="shared" si="13"/>
        <v>3.5093884000000002</v>
      </c>
      <c r="BY16" s="27">
        <f t="shared" si="13"/>
        <v>3.5093884000000002</v>
      </c>
      <c r="BZ16" s="27">
        <f t="shared" si="13"/>
        <v>3.5093884000000002</v>
      </c>
      <c r="CA16" s="27">
        <f t="shared" si="13"/>
        <v>3.5093884000000002</v>
      </c>
      <c r="CB16" s="27">
        <f t="shared" si="13"/>
        <v>3.5093884000000002</v>
      </c>
      <c r="CC16" s="27">
        <f t="shared" si="13"/>
        <v>3.5093884000000002</v>
      </c>
      <c r="CD16" s="27">
        <f t="shared" si="13"/>
        <v>3.5093884000000002</v>
      </c>
      <c r="CE16" s="27">
        <f t="shared" si="13"/>
        <v>3.5093884000000002</v>
      </c>
      <c r="CF16" s="27">
        <f t="shared" si="13"/>
        <v>3.5093884000000002</v>
      </c>
      <c r="CG16" s="27">
        <f t="shared" si="13"/>
        <v>3.5093884000000002</v>
      </c>
      <c r="CH16" s="27">
        <f t="shared" si="13"/>
        <v>3.2925478146881564</v>
      </c>
      <c r="CI16" s="27">
        <f t="shared" si="13"/>
        <v>3.2925478146881564</v>
      </c>
      <c r="CJ16" s="27">
        <f t="shared" si="13"/>
        <v>3.2925478146881564</v>
      </c>
      <c r="CK16" s="27">
        <f t="shared" si="13"/>
        <v>3.2925478146881564</v>
      </c>
      <c r="CL16" s="27">
        <f t="shared" si="13"/>
        <v>3.2925478146881564</v>
      </c>
      <c r="CM16" s="27">
        <f t="shared" si="13"/>
        <v>3.2925478146881564</v>
      </c>
      <c r="CN16" s="27">
        <f t="shared" si="13"/>
        <v>3.2925478146881564</v>
      </c>
      <c r="CO16" s="27">
        <f t="shared" si="13"/>
        <v>3.2925478146881564</v>
      </c>
      <c r="CP16" s="27">
        <f t="shared" si="13"/>
        <v>3.2925478146881564</v>
      </c>
      <c r="CQ16" s="27">
        <f t="shared" si="13"/>
        <v>3.2925478146881564</v>
      </c>
      <c r="CR16" s="27">
        <f t="shared" si="13"/>
        <v>3.2925478146881564</v>
      </c>
      <c r="CS16" s="27">
        <f t="shared" si="13"/>
        <v>3.2925478146881564</v>
      </c>
      <c r="CT16" s="27">
        <f t="shared" si="13"/>
        <v>3.6902519212876355</v>
      </c>
      <c r="CU16" s="27">
        <f t="shared" si="13"/>
        <v>3.6902519212876355</v>
      </c>
      <c r="CV16" s="27">
        <f t="shared" si="13"/>
        <v>3.6902519212876355</v>
      </c>
      <c r="CW16" s="27">
        <f t="shared" si="13"/>
        <v>3.6902519212876355</v>
      </c>
      <c r="CX16" s="27">
        <f t="shared" si="13"/>
        <v>3.6902519212876355</v>
      </c>
      <c r="CY16" s="27">
        <f t="shared" si="13"/>
        <v>3.6902519212876355</v>
      </c>
      <c r="CZ16" s="27">
        <f t="shared" si="13"/>
        <v>3.6902519212876355</v>
      </c>
      <c r="DA16" s="27">
        <f t="shared" si="13"/>
        <v>3.6902519212876355</v>
      </c>
      <c r="DB16" s="27">
        <f t="shared" si="13"/>
        <v>3.6902519212876355</v>
      </c>
      <c r="DC16" s="27">
        <f t="shared" si="13"/>
        <v>3.6902519212876355</v>
      </c>
      <c r="DD16" s="27">
        <f t="shared" si="13"/>
        <v>3.6902519212876355</v>
      </c>
      <c r="DE16" s="27">
        <f t="shared" si="13"/>
        <v>3.6902519212876355</v>
      </c>
      <c r="DF16" s="27">
        <f t="shared" si="13"/>
        <v>4.1359943754854385</v>
      </c>
      <c r="DG16" s="27">
        <f t="shared" si="13"/>
        <v>4.1359943754854385</v>
      </c>
      <c r="DH16" s="27">
        <f t="shared" si="13"/>
        <v>4.1359943754854385</v>
      </c>
      <c r="DI16" s="27">
        <f t="shared" si="13"/>
        <v>4.1359943754854385</v>
      </c>
      <c r="DJ16" s="27">
        <f t="shared" si="13"/>
        <v>4.1359943754854385</v>
      </c>
      <c r="DK16" s="27">
        <f t="shared" si="13"/>
        <v>4.1359943754854385</v>
      </c>
      <c r="DL16" s="27">
        <f t="shared" si="13"/>
        <v>4.1359943754854385</v>
      </c>
      <c r="DM16" s="27">
        <f t="shared" si="13"/>
        <v>4.1359943754854385</v>
      </c>
      <c r="DN16" s="27">
        <f t="shared" si="13"/>
        <v>4.1359943754854385</v>
      </c>
      <c r="DO16" s="27">
        <f t="shared" si="13"/>
        <v>4.1359943754854385</v>
      </c>
      <c r="DP16" s="27">
        <f t="shared" si="13"/>
        <v>4.1359943754854385</v>
      </c>
      <c r="DQ16" s="27">
        <f t="shared" si="13"/>
        <v>4.1359943754854385</v>
      </c>
      <c r="DR16" s="27">
        <f t="shared" si="13"/>
        <v>4.6355776892538625</v>
      </c>
      <c r="DS16" s="27">
        <f t="shared" si="13"/>
        <v>4.6355776892538625</v>
      </c>
      <c r="DT16" s="27">
        <f t="shared" si="13"/>
        <v>4.6355776892538625</v>
      </c>
      <c r="DU16" s="27">
        <f t="shared" si="13"/>
        <v>4.6355776892538625</v>
      </c>
      <c r="DV16" s="27">
        <f t="shared" si="13"/>
        <v>4.6355776892538625</v>
      </c>
      <c r="DW16" s="27">
        <f t="shared" si="13"/>
        <v>4.6355776892538625</v>
      </c>
      <c r="DX16" s="27">
        <f t="shared" si="13"/>
        <v>4.6355776892538625</v>
      </c>
      <c r="DY16" s="27">
        <f t="shared" si="13"/>
        <v>4.6355776892538625</v>
      </c>
      <c r="DZ16" s="27">
        <f t="shared" si="13"/>
        <v>4.6355776892538625</v>
      </c>
      <c r="EA16" s="27">
        <f t="shared" ref="EA16:GL16" si="14">EA8+EA3</f>
        <v>4.6355776892538625</v>
      </c>
      <c r="EB16" s="27">
        <f t="shared" si="14"/>
        <v>4.6355776892538625</v>
      </c>
      <c r="EC16" s="27">
        <f t="shared" si="14"/>
        <v>4.6355776892538625</v>
      </c>
      <c r="ED16" s="27">
        <f t="shared" si="14"/>
        <v>5.1955052551506684</v>
      </c>
      <c r="EE16" s="27">
        <f t="shared" si="14"/>
        <v>5.1955052551506684</v>
      </c>
      <c r="EF16" s="27">
        <f t="shared" si="14"/>
        <v>5.1955052551506684</v>
      </c>
      <c r="EG16" s="27">
        <f t="shared" si="14"/>
        <v>5.1955052551506684</v>
      </c>
      <c r="EH16" s="27">
        <f t="shared" si="14"/>
        <v>5.1955052551506684</v>
      </c>
      <c r="EI16" s="27">
        <f t="shared" si="14"/>
        <v>5.1955052551506684</v>
      </c>
      <c r="EJ16" s="27">
        <f t="shared" si="14"/>
        <v>5.1955052551506684</v>
      </c>
      <c r="EK16" s="27">
        <f t="shared" si="14"/>
        <v>5.1955052551506684</v>
      </c>
      <c r="EL16" s="27">
        <f t="shared" si="14"/>
        <v>5.1955052551506684</v>
      </c>
      <c r="EM16" s="27">
        <f t="shared" si="14"/>
        <v>5.1955052551506684</v>
      </c>
      <c r="EN16" s="27">
        <f t="shared" si="14"/>
        <v>5.1955052551506684</v>
      </c>
      <c r="EO16" s="27">
        <f t="shared" si="14"/>
        <v>5.1955052551506684</v>
      </c>
      <c r="EP16" s="27">
        <f t="shared" si="14"/>
        <v>5.8230660051008698</v>
      </c>
      <c r="EQ16" s="27">
        <f t="shared" si="14"/>
        <v>5.8230660051008698</v>
      </c>
      <c r="ER16" s="27">
        <f t="shared" si="14"/>
        <v>5.8230660051008698</v>
      </c>
      <c r="ES16" s="27">
        <f t="shared" si="14"/>
        <v>5.8230660051008698</v>
      </c>
      <c r="ET16" s="27">
        <f t="shared" si="14"/>
        <v>5.8230660051008698</v>
      </c>
      <c r="EU16" s="27">
        <f t="shared" si="14"/>
        <v>5.8230660051008698</v>
      </c>
      <c r="EV16" s="27">
        <f t="shared" si="14"/>
        <v>5.8230660051008698</v>
      </c>
      <c r="EW16" s="27">
        <f t="shared" si="14"/>
        <v>5.8230660051008698</v>
      </c>
      <c r="EX16" s="27">
        <f t="shared" si="14"/>
        <v>5.8230660051008698</v>
      </c>
      <c r="EY16" s="27">
        <f t="shared" si="14"/>
        <v>5.8230660051008698</v>
      </c>
      <c r="EZ16" s="27">
        <f t="shared" si="14"/>
        <v>5.8230660051008698</v>
      </c>
      <c r="FA16" s="27">
        <f t="shared" si="14"/>
        <v>5.8230660051008698</v>
      </c>
      <c r="FB16" s="27">
        <f t="shared" si="14"/>
        <v>6.1250160645547655</v>
      </c>
      <c r="FC16" s="27">
        <f t="shared" si="14"/>
        <v>6.1250160645547655</v>
      </c>
      <c r="FD16" s="27">
        <f t="shared" si="14"/>
        <v>6.1250160645547655</v>
      </c>
      <c r="FE16" s="27">
        <f t="shared" si="14"/>
        <v>6.1250160645547655</v>
      </c>
      <c r="FF16" s="27">
        <f t="shared" si="14"/>
        <v>6.1250160645547655</v>
      </c>
      <c r="FG16" s="27">
        <f t="shared" si="14"/>
        <v>6.1250160645547655</v>
      </c>
      <c r="FH16" s="27">
        <f t="shared" si="14"/>
        <v>6.1250160645547655</v>
      </c>
      <c r="FI16" s="27">
        <f t="shared" si="14"/>
        <v>6.1250160645547655</v>
      </c>
      <c r="FJ16" s="27">
        <f t="shared" si="14"/>
        <v>6.1250160645547655</v>
      </c>
      <c r="FK16" s="27">
        <f t="shared" si="14"/>
        <v>6.1250160645547655</v>
      </c>
      <c r="FL16" s="27">
        <f t="shared" si="14"/>
        <v>6.1250160645547655</v>
      </c>
      <c r="FM16" s="27">
        <f t="shared" si="14"/>
        <v>6.1250160645547655</v>
      </c>
      <c r="FN16" s="27">
        <f t="shared" si="14"/>
        <v>6.4426234836065683</v>
      </c>
      <c r="FO16" s="27">
        <f t="shared" si="14"/>
        <v>6.4426234836065683</v>
      </c>
      <c r="FP16" s="27">
        <f t="shared" si="14"/>
        <v>6.4426234836065683</v>
      </c>
      <c r="FQ16" s="27">
        <f t="shared" si="14"/>
        <v>6.4426234836065683</v>
      </c>
      <c r="FR16" s="27">
        <f t="shared" si="14"/>
        <v>6.4426234836065683</v>
      </c>
      <c r="FS16" s="27">
        <f t="shared" si="14"/>
        <v>6.4426234836065683</v>
      </c>
      <c r="FT16" s="27">
        <f t="shared" si="14"/>
        <v>6.4426234836065683</v>
      </c>
      <c r="FU16" s="27">
        <f t="shared" si="14"/>
        <v>6.4426234836065683</v>
      </c>
      <c r="FV16" s="27">
        <f t="shared" si="14"/>
        <v>6.4426234836065683</v>
      </c>
      <c r="FW16" s="27">
        <f t="shared" si="14"/>
        <v>6.4426234836065683</v>
      </c>
      <c r="FX16" s="27">
        <f t="shared" si="14"/>
        <v>6.4426234836065683</v>
      </c>
      <c r="FY16" s="27">
        <f t="shared" si="14"/>
        <v>6.4426234836065683</v>
      </c>
      <c r="FZ16" s="27">
        <f t="shared" si="14"/>
        <v>6.7767001611180344</v>
      </c>
      <c r="GA16" s="27">
        <f t="shared" si="14"/>
        <v>6.7767001611180344</v>
      </c>
      <c r="GB16" s="27">
        <f t="shared" si="14"/>
        <v>6.7767001611180344</v>
      </c>
      <c r="GC16" s="27">
        <f t="shared" si="14"/>
        <v>6.7767001611180344</v>
      </c>
      <c r="GD16" s="27">
        <f t="shared" si="14"/>
        <v>6.7767001611180344</v>
      </c>
      <c r="GE16" s="27">
        <f t="shared" si="14"/>
        <v>6.7767001611180344</v>
      </c>
      <c r="GF16" s="27">
        <f t="shared" si="14"/>
        <v>6.7767001611180344</v>
      </c>
      <c r="GG16" s="27">
        <f t="shared" si="14"/>
        <v>6.7767001611180344</v>
      </c>
      <c r="GH16" s="27">
        <f t="shared" si="14"/>
        <v>6.7767001611180344</v>
      </c>
      <c r="GI16" s="27">
        <f t="shared" si="14"/>
        <v>6.7767001611180344</v>
      </c>
      <c r="GJ16" s="27">
        <f t="shared" si="14"/>
        <v>6.7767001611180344</v>
      </c>
      <c r="GK16" s="27">
        <f t="shared" si="14"/>
        <v>6.7767001611180344</v>
      </c>
      <c r="GL16" s="27">
        <f t="shared" si="14"/>
        <v>7.1281000962653209</v>
      </c>
      <c r="GM16" s="27">
        <f t="shared" ref="GM16:IX16" si="15">GM8+GM3</f>
        <v>7.1281000962653209</v>
      </c>
      <c r="GN16" s="27">
        <f t="shared" si="15"/>
        <v>7.1281000962653209</v>
      </c>
      <c r="GO16" s="27">
        <f t="shared" si="15"/>
        <v>7.1281000962653209</v>
      </c>
      <c r="GP16" s="27">
        <f t="shared" si="15"/>
        <v>7.1281000962653209</v>
      </c>
      <c r="GQ16" s="27">
        <f t="shared" si="15"/>
        <v>7.1281000962653209</v>
      </c>
      <c r="GR16" s="27">
        <f t="shared" si="15"/>
        <v>7.1281000962653209</v>
      </c>
      <c r="GS16" s="27">
        <f t="shared" si="15"/>
        <v>7.1281000962653209</v>
      </c>
      <c r="GT16" s="27">
        <f t="shared" si="15"/>
        <v>7.1281000962653209</v>
      </c>
      <c r="GU16" s="27">
        <f t="shared" si="15"/>
        <v>7.1281000962653209</v>
      </c>
      <c r="GV16" s="27">
        <f t="shared" si="15"/>
        <v>7.1281000962653209</v>
      </c>
      <c r="GW16" s="27">
        <f t="shared" si="15"/>
        <v>7.1281000962653209</v>
      </c>
      <c r="GX16" s="27">
        <f t="shared" si="15"/>
        <v>7.4977215716144308</v>
      </c>
      <c r="GY16" s="27">
        <f t="shared" si="15"/>
        <v>7.4977215716144308</v>
      </c>
      <c r="GZ16" s="27">
        <f t="shared" si="15"/>
        <v>7.4977215716144308</v>
      </c>
      <c r="HA16" s="27">
        <f t="shared" si="15"/>
        <v>7.4977215716144308</v>
      </c>
      <c r="HB16" s="27">
        <f t="shared" si="15"/>
        <v>7.4977215716144308</v>
      </c>
      <c r="HC16" s="27">
        <f t="shared" si="15"/>
        <v>7.4977215716144308</v>
      </c>
      <c r="HD16" s="27">
        <f t="shared" si="15"/>
        <v>7.4977215716144308</v>
      </c>
      <c r="HE16" s="27">
        <f t="shared" si="15"/>
        <v>7.4977215716144308</v>
      </c>
      <c r="HF16" s="27">
        <f t="shared" si="15"/>
        <v>7.4977215716144308</v>
      </c>
      <c r="HG16" s="27">
        <f t="shared" si="15"/>
        <v>7.4977215716144308</v>
      </c>
      <c r="HH16" s="27">
        <f t="shared" si="15"/>
        <v>7.4977215716144308</v>
      </c>
      <c r="HI16" s="27">
        <f t="shared" si="15"/>
        <v>7.4977215716144308</v>
      </c>
      <c r="HJ16" s="27">
        <f t="shared" si="15"/>
        <v>7.8865094493981571</v>
      </c>
      <c r="HK16" s="27">
        <f t="shared" si="15"/>
        <v>7.8865094493981571</v>
      </c>
      <c r="HL16" s="27">
        <f t="shared" si="15"/>
        <v>7.8865094493981571</v>
      </c>
      <c r="HM16" s="27">
        <f t="shared" si="15"/>
        <v>7.8865094493981571</v>
      </c>
      <c r="HN16" s="27">
        <f t="shared" si="15"/>
        <v>7.8865094493981571</v>
      </c>
      <c r="HO16" s="27">
        <f t="shared" si="15"/>
        <v>7.8865094493981571</v>
      </c>
      <c r="HP16" s="27">
        <f t="shared" si="15"/>
        <v>7.8865094493981571</v>
      </c>
      <c r="HQ16" s="27">
        <f t="shared" si="15"/>
        <v>7.8865094493981571</v>
      </c>
      <c r="HR16" s="27">
        <f t="shared" si="15"/>
        <v>7.8865094493981571</v>
      </c>
      <c r="HS16" s="27">
        <f t="shared" si="15"/>
        <v>7.8865094493981571</v>
      </c>
      <c r="HT16" s="27">
        <f t="shared" si="15"/>
        <v>7.8865094493981571</v>
      </c>
      <c r="HU16" s="27">
        <f t="shared" si="15"/>
        <v>7.8865094493981571</v>
      </c>
      <c r="HV16" s="27">
        <f t="shared" si="15"/>
        <v>8.2954575868644849</v>
      </c>
      <c r="HW16" s="27">
        <f t="shared" si="15"/>
        <v>8.2954575868644849</v>
      </c>
      <c r="HX16" s="27">
        <f t="shared" si="15"/>
        <v>8.2954575868644849</v>
      </c>
      <c r="HY16" s="27">
        <f t="shared" si="15"/>
        <v>8.2954575868644849</v>
      </c>
      <c r="HZ16" s="27">
        <f t="shared" si="15"/>
        <v>8.2954575868644849</v>
      </c>
      <c r="IA16" s="27">
        <f t="shared" si="15"/>
        <v>8.2954575868644849</v>
      </c>
      <c r="IB16" s="27">
        <f t="shared" si="15"/>
        <v>8.2954575868644849</v>
      </c>
      <c r="IC16" s="27">
        <f t="shared" si="15"/>
        <v>8.2954575868644849</v>
      </c>
      <c r="ID16" s="27">
        <f t="shared" si="15"/>
        <v>8.2954575868644849</v>
      </c>
      <c r="IE16" s="27">
        <f t="shared" si="15"/>
        <v>8.2954575868644849</v>
      </c>
      <c r="IF16" s="27">
        <f t="shared" si="15"/>
        <v>8.2954575868644849</v>
      </c>
      <c r="IG16" s="27">
        <f t="shared" si="15"/>
        <v>8.2954575868644849</v>
      </c>
      <c r="IH16" s="27">
        <f t="shared" si="15"/>
        <v>8.7256113768707859</v>
      </c>
      <c r="II16" s="27">
        <f t="shared" si="15"/>
        <v>8.7256113768707859</v>
      </c>
      <c r="IJ16" s="27">
        <f t="shared" si="15"/>
        <v>8.7256113768707859</v>
      </c>
      <c r="IK16" s="27">
        <f t="shared" si="15"/>
        <v>8.7256113768707859</v>
      </c>
      <c r="IL16" s="27">
        <f t="shared" si="15"/>
        <v>8.7256113768707859</v>
      </c>
      <c r="IM16" s="27">
        <f t="shared" si="15"/>
        <v>8.7256113768707859</v>
      </c>
      <c r="IN16" s="27">
        <f t="shared" si="15"/>
        <v>8.7256113768707859</v>
      </c>
      <c r="IO16" s="27">
        <f t="shared" si="15"/>
        <v>8.7256113768707859</v>
      </c>
      <c r="IP16" s="27">
        <f t="shared" si="15"/>
        <v>8.7256113768707859</v>
      </c>
      <c r="IQ16" s="27">
        <f t="shared" si="15"/>
        <v>8.7256113768707859</v>
      </c>
      <c r="IR16" s="27">
        <f t="shared" si="15"/>
        <v>8.7256113768707859</v>
      </c>
      <c r="IS16" s="27">
        <f t="shared" si="15"/>
        <v>8.7256113768707859</v>
      </c>
      <c r="IT16" s="27">
        <f t="shared" si="15"/>
        <v>9.1780704202183596</v>
      </c>
      <c r="IU16" s="27">
        <f t="shared" si="15"/>
        <v>9.1780704202183596</v>
      </c>
      <c r="IV16" s="27">
        <f t="shared" si="15"/>
        <v>9.1780704202183596</v>
      </c>
      <c r="IW16" s="27">
        <f t="shared" si="15"/>
        <v>9.1780704202183596</v>
      </c>
      <c r="IX16" s="27">
        <f t="shared" si="15"/>
        <v>9.1780704202183596</v>
      </c>
      <c r="IY16" s="27">
        <f t="shared" ref="IY16:LJ16" si="16">IY8+IY3</f>
        <v>9.1780704202183596</v>
      </c>
      <c r="IZ16" s="27">
        <f t="shared" si="16"/>
        <v>9.1780704202183596</v>
      </c>
      <c r="JA16" s="27">
        <f t="shared" si="16"/>
        <v>9.1780704202183596</v>
      </c>
      <c r="JB16" s="27">
        <f t="shared" si="16"/>
        <v>9.1780704202183596</v>
      </c>
      <c r="JC16" s="27">
        <f t="shared" si="16"/>
        <v>9.1780704202183596</v>
      </c>
      <c r="JD16" s="27">
        <f t="shared" si="16"/>
        <v>9.1780704202183596</v>
      </c>
      <c r="JE16" s="27">
        <f t="shared" si="16"/>
        <v>9.1780704202183596</v>
      </c>
      <c r="JF16" s="27">
        <f t="shared" si="16"/>
        <v>9.6539913365585424</v>
      </c>
      <c r="JG16" s="27">
        <f t="shared" si="16"/>
        <v>9.6539913365585424</v>
      </c>
      <c r="JH16" s="27">
        <f t="shared" si="16"/>
        <v>9.6539913365585424</v>
      </c>
      <c r="JI16" s="27">
        <f t="shared" si="16"/>
        <v>9.6539913365585424</v>
      </c>
      <c r="JJ16" s="27">
        <f t="shared" si="16"/>
        <v>9.6539913365585424</v>
      </c>
      <c r="JK16" s="27">
        <f t="shared" si="16"/>
        <v>9.6539913365585424</v>
      </c>
      <c r="JL16" s="27">
        <f t="shared" si="16"/>
        <v>9.6539913365585424</v>
      </c>
      <c r="JM16" s="27">
        <f t="shared" si="16"/>
        <v>9.6539913365585424</v>
      </c>
      <c r="JN16" s="27">
        <f t="shared" si="16"/>
        <v>9.6539913365585424</v>
      </c>
      <c r="JO16" s="27">
        <f t="shared" si="16"/>
        <v>9.6539913365585424</v>
      </c>
      <c r="JP16" s="27">
        <f t="shared" si="16"/>
        <v>9.6539913365585424</v>
      </c>
      <c r="JQ16" s="27">
        <f t="shared" si="16"/>
        <v>9.6539913365585424</v>
      </c>
      <c r="JR16" s="27">
        <f t="shared" si="16"/>
        <v>10.154590721055946</v>
      </c>
      <c r="JS16" s="27">
        <f t="shared" si="16"/>
        <v>10.154590721055946</v>
      </c>
      <c r="JT16" s="27">
        <f t="shared" si="16"/>
        <v>10.154590721055946</v>
      </c>
      <c r="JU16" s="27">
        <f t="shared" si="16"/>
        <v>10.154590721055946</v>
      </c>
      <c r="JV16" s="27">
        <f t="shared" si="16"/>
        <v>10.154590721055946</v>
      </c>
      <c r="JW16" s="27">
        <f t="shared" si="16"/>
        <v>10.154590721055946</v>
      </c>
      <c r="JX16" s="27">
        <f t="shared" si="16"/>
        <v>10.154590721055946</v>
      </c>
      <c r="JY16" s="27">
        <f t="shared" si="16"/>
        <v>10.154590721055946</v>
      </c>
      <c r="JZ16" s="27">
        <f t="shared" si="16"/>
        <v>10.154590721055946</v>
      </c>
      <c r="KA16" s="27">
        <f t="shared" si="16"/>
        <v>10.154590721055946</v>
      </c>
      <c r="KB16" s="27">
        <f t="shared" si="16"/>
        <v>10.154590721055946</v>
      </c>
      <c r="KC16" s="27">
        <f t="shared" si="16"/>
        <v>10.154590721055946</v>
      </c>
      <c r="KD16" s="27">
        <f t="shared" si="16"/>
        <v>10.681148254366905</v>
      </c>
      <c r="KE16" s="27">
        <f t="shared" si="16"/>
        <v>10.681148254366905</v>
      </c>
      <c r="KF16" s="27">
        <f t="shared" si="16"/>
        <v>10.681148254366905</v>
      </c>
      <c r="KG16" s="27">
        <f t="shared" si="16"/>
        <v>10.681148254366905</v>
      </c>
      <c r="KH16" s="27">
        <f t="shared" si="16"/>
        <v>10.681148254366905</v>
      </c>
      <c r="KI16" s="27">
        <f t="shared" si="16"/>
        <v>10.681148254366905</v>
      </c>
      <c r="KJ16" s="27">
        <f t="shared" si="16"/>
        <v>10.681148254366905</v>
      </c>
      <c r="KK16" s="27">
        <f t="shared" si="16"/>
        <v>10.681148254366905</v>
      </c>
      <c r="KL16" s="27">
        <f t="shared" si="16"/>
        <v>10.681148254366905</v>
      </c>
      <c r="KM16" s="27">
        <f t="shared" si="16"/>
        <v>10.681148254366905</v>
      </c>
      <c r="KN16" s="27">
        <f t="shared" si="16"/>
        <v>10.681148254366905</v>
      </c>
      <c r="KO16" s="27">
        <f t="shared" si="16"/>
        <v>10.681148254366905</v>
      </c>
      <c r="KP16" s="27">
        <f t="shared" si="16"/>
        <v>11.235009973883184</v>
      </c>
      <c r="KQ16" s="27">
        <f t="shared" si="16"/>
        <v>11.235009973883184</v>
      </c>
      <c r="KR16" s="27">
        <f t="shared" si="16"/>
        <v>11.235009973883184</v>
      </c>
      <c r="KS16" s="27">
        <f t="shared" si="16"/>
        <v>11.235009973883184</v>
      </c>
      <c r="KT16" s="27">
        <f t="shared" si="16"/>
        <v>11.235009973883184</v>
      </c>
      <c r="KU16" s="27">
        <f t="shared" si="16"/>
        <v>11.235009973883184</v>
      </c>
      <c r="KV16" s="27">
        <f t="shared" si="16"/>
        <v>11.235009973883184</v>
      </c>
      <c r="KW16" s="27">
        <f t="shared" si="16"/>
        <v>11.235009973883184</v>
      </c>
      <c r="KX16" s="27">
        <f t="shared" si="16"/>
        <v>11.235009973883184</v>
      </c>
      <c r="KY16" s="27">
        <f t="shared" si="16"/>
        <v>11.235009973883184</v>
      </c>
      <c r="KZ16" s="27">
        <f t="shared" si="16"/>
        <v>11.235009973883184</v>
      </c>
      <c r="LA16" s="27">
        <f t="shared" si="16"/>
        <v>11.235009973883184</v>
      </c>
      <c r="LB16" s="27">
        <f t="shared" si="16"/>
        <v>11.817591714603186</v>
      </c>
      <c r="LC16" s="27">
        <f t="shared" si="16"/>
        <v>11.817591714603186</v>
      </c>
      <c r="LD16" s="27">
        <f t="shared" si="16"/>
        <v>11.817591714603186</v>
      </c>
      <c r="LE16" s="27">
        <f t="shared" si="16"/>
        <v>11.817591714603186</v>
      </c>
      <c r="LF16" s="27">
        <f t="shared" si="16"/>
        <v>11.817591714603186</v>
      </c>
      <c r="LG16" s="27">
        <f t="shared" si="16"/>
        <v>11.817591714603186</v>
      </c>
      <c r="LH16" s="27">
        <f t="shared" si="16"/>
        <v>11.817591714603186</v>
      </c>
      <c r="LI16" s="27">
        <f t="shared" si="16"/>
        <v>11.817591714603186</v>
      </c>
      <c r="LJ16" s="27">
        <f t="shared" si="16"/>
        <v>11.817591714603186</v>
      </c>
      <c r="LK16" s="27">
        <f t="shared" ref="LK16:LY16" si="17">LK8+LK3</f>
        <v>11.817591714603186</v>
      </c>
      <c r="LL16" s="27">
        <f t="shared" si="17"/>
        <v>11.817591714603186</v>
      </c>
      <c r="LM16" s="27">
        <f t="shared" si="17"/>
        <v>11.817591714603186</v>
      </c>
      <c r="LN16" s="27">
        <f t="shared" si="17"/>
        <v>12.430382728426578</v>
      </c>
      <c r="LO16" s="27">
        <f t="shared" si="17"/>
        <v>12.430382728426578</v>
      </c>
      <c r="LP16" s="27">
        <f t="shared" si="17"/>
        <v>12.430382728426578</v>
      </c>
      <c r="LQ16" s="27">
        <f t="shared" si="17"/>
        <v>12.430382728426578</v>
      </c>
      <c r="LR16" s="27">
        <f t="shared" si="17"/>
        <v>12.430382728426578</v>
      </c>
      <c r="LS16" s="27">
        <f t="shared" si="17"/>
        <v>12.430382728426578</v>
      </c>
      <c r="LT16" s="27">
        <f t="shared" si="17"/>
        <v>12.430382728426578</v>
      </c>
      <c r="LU16" s="27">
        <f t="shared" si="17"/>
        <v>12.430382728426578</v>
      </c>
      <c r="LV16" s="27">
        <f t="shared" si="17"/>
        <v>12.430382728426578</v>
      </c>
      <c r="LW16" s="27">
        <f t="shared" si="17"/>
        <v>12.430382728426578</v>
      </c>
      <c r="LX16" s="27">
        <f t="shared" si="17"/>
        <v>12.430382728426578</v>
      </c>
      <c r="LY16" s="27">
        <f t="shared" si="17"/>
        <v>12.430382728426578</v>
      </c>
    </row>
    <row r="17" spans="1:337" x14ac:dyDescent="0.35">
      <c r="A17" s="26" t="str">
        <f>A9</f>
        <v>Rockies</v>
      </c>
      <c r="B17" s="27">
        <f>B9+B3</f>
        <v>3.07748</v>
      </c>
      <c r="C17" s="27">
        <f t="shared" ref="C17:BN17" si="18">C9+C3</f>
        <v>3.07748</v>
      </c>
      <c r="D17" s="27">
        <f t="shared" si="18"/>
        <v>3.07748</v>
      </c>
      <c r="E17" s="27">
        <f t="shared" si="18"/>
        <v>3.07748</v>
      </c>
      <c r="F17" s="27">
        <f t="shared" si="18"/>
        <v>3.07748</v>
      </c>
      <c r="G17" s="27">
        <f t="shared" si="18"/>
        <v>3.07748</v>
      </c>
      <c r="H17" s="27">
        <f t="shared" si="18"/>
        <v>3.07748</v>
      </c>
      <c r="I17" s="27">
        <f t="shared" si="18"/>
        <v>3.07748</v>
      </c>
      <c r="J17" s="27">
        <f t="shared" si="18"/>
        <v>3.07748</v>
      </c>
      <c r="K17" s="27">
        <f t="shared" si="18"/>
        <v>3.07748</v>
      </c>
      <c r="L17" s="27">
        <f t="shared" si="18"/>
        <v>3.07748</v>
      </c>
      <c r="M17" s="27">
        <f t="shared" si="18"/>
        <v>3.07748</v>
      </c>
      <c r="N17" s="27">
        <f t="shared" si="18"/>
        <v>3.0727045999999998</v>
      </c>
      <c r="O17" s="27">
        <f t="shared" si="18"/>
        <v>3.0727045999999998</v>
      </c>
      <c r="P17" s="27">
        <f t="shared" si="18"/>
        <v>3.0727045999999998</v>
      </c>
      <c r="Q17" s="27">
        <f t="shared" si="18"/>
        <v>3.0727045999999998</v>
      </c>
      <c r="R17" s="27">
        <f t="shared" si="18"/>
        <v>3.0727045999999998</v>
      </c>
      <c r="S17" s="27">
        <f t="shared" si="18"/>
        <v>3.0727045999999998</v>
      </c>
      <c r="T17" s="27">
        <f t="shared" si="18"/>
        <v>3.0727045999999998</v>
      </c>
      <c r="U17" s="27">
        <f t="shared" si="18"/>
        <v>3.0727045999999998</v>
      </c>
      <c r="V17" s="27">
        <f t="shared" si="18"/>
        <v>3.0727045999999998</v>
      </c>
      <c r="W17" s="27">
        <f t="shared" si="18"/>
        <v>3.0727045999999998</v>
      </c>
      <c r="X17" s="27">
        <f t="shared" si="18"/>
        <v>3.0727045999999998</v>
      </c>
      <c r="Y17" s="27">
        <f t="shared" si="18"/>
        <v>3.0727045999999998</v>
      </c>
      <c r="Z17" s="27">
        <f t="shared" si="18"/>
        <v>3.3687794000000002</v>
      </c>
      <c r="AA17" s="27">
        <f t="shared" si="18"/>
        <v>3.3687794000000002</v>
      </c>
      <c r="AB17" s="27">
        <f t="shared" si="18"/>
        <v>3.3687794000000002</v>
      </c>
      <c r="AC17" s="27">
        <f t="shared" si="18"/>
        <v>3.3687794000000002</v>
      </c>
      <c r="AD17" s="27">
        <f t="shared" si="18"/>
        <v>3.3687794000000002</v>
      </c>
      <c r="AE17" s="27">
        <f t="shared" si="18"/>
        <v>3.3687794000000002</v>
      </c>
      <c r="AF17" s="27">
        <f t="shared" si="18"/>
        <v>3.3687794000000002</v>
      </c>
      <c r="AG17" s="27">
        <f t="shared" si="18"/>
        <v>3.3687794000000002</v>
      </c>
      <c r="AH17" s="27">
        <f t="shared" si="18"/>
        <v>3.3687794000000002</v>
      </c>
      <c r="AI17" s="27">
        <f t="shared" si="18"/>
        <v>3.3687794000000002</v>
      </c>
      <c r="AJ17" s="27">
        <f t="shared" si="18"/>
        <v>3.3687794000000002</v>
      </c>
      <c r="AK17" s="27">
        <f t="shared" si="18"/>
        <v>3.3687794000000002</v>
      </c>
      <c r="AL17" s="27">
        <f t="shared" si="18"/>
        <v>3.4186558000000007</v>
      </c>
      <c r="AM17" s="27">
        <f t="shared" si="18"/>
        <v>3.4186558000000007</v>
      </c>
      <c r="AN17" s="27">
        <f t="shared" si="18"/>
        <v>3.4186558000000007</v>
      </c>
      <c r="AO17" s="27">
        <f t="shared" si="18"/>
        <v>3.4186558000000007</v>
      </c>
      <c r="AP17" s="27">
        <f t="shared" si="18"/>
        <v>3.4186558000000007</v>
      </c>
      <c r="AQ17" s="27">
        <f t="shared" si="18"/>
        <v>3.4186558000000007</v>
      </c>
      <c r="AR17" s="27">
        <f t="shared" si="18"/>
        <v>3.4186558000000007</v>
      </c>
      <c r="AS17" s="27">
        <f t="shared" si="18"/>
        <v>3.4186558000000007</v>
      </c>
      <c r="AT17" s="27">
        <f t="shared" si="18"/>
        <v>3.4186558000000007</v>
      </c>
      <c r="AU17" s="27">
        <f t="shared" si="18"/>
        <v>3.4186558000000007</v>
      </c>
      <c r="AV17" s="27">
        <f t="shared" si="18"/>
        <v>3.4186558000000007</v>
      </c>
      <c r="AW17" s="27">
        <f t="shared" si="18"/>
        <v>3.4186558000000007</v>
      </c>
      <c r="AX17" s="27">
        <f t="shared" si="18"/>
        <v>3.1767022000000003</v>
      </c>
      <c r="AY17" s="27">
        <f t="shared" si="18"/>
        <v>3.1767022000000003</v>
      </c>
      <c r="AZ17" s="27">
        <f t="shared" si="18"/>
        <v>3.1767022000000003</v>
      </c>
      <c r="BA17" s="27">
        <f t="shared" si="18"/>
        <v>3.1767022000000003</v>
      </c>
      <c r="BB17" s="27">
        <f t="shared" si="18"/>
        <v>3.1767022000000003</v>
      </c>
      <c r="BC17" s="27">
        <f t="shared" si="18"/>
        <v>3.1767022000000003</v>
      </c>
      <c r="BD17" s="27">
        <f t="shared" si="18"/>
        <v>3.1767022000000003</v>
      </c>
      <c r="BE17" s="27">
        <f t="shared" si="18"/>
        <v>3.1767022000000003</v>
      </c>
      <c r="BF17" s="27">
        <f t="shared" si="18"/>
        <v>3.1767022000000003</v>
      </c>
      <c r="BG17" s="27">
        <f t="shared" si="18"/>
        <v>3.1767022000000003</v>
      </c>
      <c r="BH17" s="27">
        <f t="shared" si="18"/>
        <v>3.1767022000000003</v>
      </c>
      <c r="BI17" s="27">
        <f t="shared" si="18"/>
        <v>3.1767022000000003</v>
      </c>
      <c r="BJ17" s="27">
        <f t="shared" si="18"/>
        <v>3.2456802000000002</v>
      </c>
      <c r="BK17" s="27">
        <f t="shared" si="18"/>
        <v>3.2456802000000002</v>
      </c>
      <c r="BL17" s="27">
        <f t="shared" si="18"/>
        <v>3.2456802000000002</v>
      </c>
      <c r="BM17" s="27">
        <f t="shared" si="18"/>
        <v>3.2456802000000002</v>
      </c>
      <c r="BN17" s="27">
        <f t="shared" si="18"/>
        <v>3.2456802000000002</v>
      </c>
      <c r="BO17" s="27">
        <f t="shared" ref="BO17:DZ17" si="19">BO9+BO3</f>
        <v>3.2456802000000002</v>
      </c>
      <c r="BP17" s="27">
        <f t="shared" si="19"/>
        <v>3.2456802000000002</v>
      </c>
      <c r="BQ17" s="27">
        <f t="shared" si="19"/>
        <v>3.2456802000000002</v>
      </c>
      <c r="BR17" s="27">
        <f t="shared" si="19"/>
        <v>3.2456802000000002</v>
      </c>
      <c r="BS17" s="27">
        <f t="shared" si="19"/>
        <v>3.2456802000000002</v>
      </c>
      <c r="BT17" s="27">
        <f t="shared" si="19"/>
        <v>3.2456802000000002</v>
      </c>
      <c r="BU17" s="27">
        <f t="shared" si="19"/>
        <v>3.2456802000000002</v>
      </c>
      <c r="BV17" s="27">
        <f t="shared" si="19"/>
        <v>3.5093884000000002</v>
      </c>
      <c r="BW17" s="27">
        <f t="shared" si="19"/>
        <v>3.5093884000000002</v>
      </c>
      <c r="BX17" s="27">
        <f t="shared" si="19"/>
        <v>3.5093884000000002</v>
      </c>
      <c r="BY17" s="27">
        <f t="shared" si="19"/>
        <v>3.5093884000000002</v>
      </c>
      <c r="BZ17" s="27">
        <f t="shared" si="19"/>
        <v>3.5093884000000002</v>
      </c>
      <c r="CA17" s="27">
        <f t="shared" si="19"/>
        <v>3.5093884000000002</v>
      </c>
      <c r="CB17" s="27">
        <f t="shared" si="19"/>
        <v>3.5093884000000002</v>
      </c>
      <c r="CC17" s="27">
        <f t="shared" si="19"/>
        <v>3.5093884000000002</v>
      </c>
      <c r="CD17" s="27">
        <f t="shared" si="19"/>
        <v>3.5093884000000002</v>
      </c>
      <c r="CE17" s="27">
        <f t="shared" si="19"/>
        <v>3.5093884000000002</v>
      </c>
      <c r="CF17" s="27">
        <f t="shared" si="19"/>
        <v>3.5093884000000002</v>
      </c>
      <c r="CG17" s="27">
        <f t="shared" si="19"/>
        <v>3.5093884000000002</v>
      </c>
      <c r="CH17" s="27">
        <f t="shared" si="19"/>
        <v>3.2925478146881564</v>
      </c>
      <c r="CI17" s="27">
        <f t="shared" si="19"/>
        <v>3.2925478146881564</v>
      </c>
      <c r="CJ17" s="27">
        <f t="shared" si="19"/>
        <v>3.2925478146881564</v>
      </c>
      <c r="CK17" s="27">
        <f t="shared" si="19"/>
        <v>3.2925478146881564</v>
      </c>
      <c r="CL17" s="27">
        <f t="shared" si="19"/>
        <v>3.2925478146881564</v>
      </c>
      <c r="CM17" s="27">
        <f t="shared" si="19"/>
        <v>3.2925478146881564</v>
      </c>
      <c r="CN17" s="27">
        <f t="shared" si="19"/>
        <v>3.2925478146881564</v>
      </c>
      <c r="CO17" s="27">
        <f t="shared" si="19"/>
        <v>3.2925478146881564</v>
      </c>
      <c r="CP17" s="27">
        <f t="shared" si="19"/>
        <v>3.2925478146881564</v>
      </c>
      <c r="CQ17" s="27">
        <f t="shared" si="19"/>
        <v>3.2925478146881564</v>
      </c>
      <c r="CR17" s="27">
        <f t="shared" si="19"/>
        <v>3.2925478146881564</v>
      </c>
      <c r="CS17" s="27">
        <f t="shared" si="19"/>
        <v>3.2925478146881564</v>
      </c>
      <c r="CT17" s="27">
        <f t="shared" si="19"/>
        <v>3.6902519212876355</v>
      </c>
      <c r="CU17" s="27">
        <f t="shared" si="19"/>
        <v>3.6902519212876355</v>
      </c>
      <c r="CV17" s="27">
        <f t="shared" si="19"/>
        <v>3.6902519212876355</v>
      </c>
      <c r="CW17" s="27">
        <f t="shared" si="19"/>
        <v>3.6902519212876355</v>
      </c>
      <c r="CX17" s="27">
        <f t="shared" si="19"/>
        <v>3.6902519212876355</v>
      </c>
      <c r="CY17" s="27">
        <f t="shared" si="19"/>
        <v>3.6902519212876355</v>
      </c>
      <c r="CZ17" s="27">
        <f t="shared" si="19"/>
        <v>3.6902519212876355</v>
      </c>
      <c r="DA17" s="27">
        <f t="shared" si="19"/>
        <v>3.6902519212876355</v>
      </c>
      <c r="DB17" s="27">
        <f t="shared" si="19"/>
        <v>3.6902519212876355</v>
      </c>
      <c r="DC17" s="27">
        <f t="shared" si="19"/>
        <v>3.6902519212876355</v>
      </c>
      <c r="DD17" s="27">
        <f t="shared" si="19"/>
        <v>3.6902519212876355</v>
      </c>
      <c r="DE17" s="27">
        <f t="shared" si="19"/>
        <v>3.6902519212876355</v>
      </c>
      <c r="DF17" s="27">
        <f t="shared" si="19"/>
        <v>4.1359943754854385</v>
      </c>
      <c r="DG17" s="27">
        <f t="shared" si="19"/>
        <v>4.1359943754854385</v>
      </c>
      <c r="DH17" s="27">
        <f t="shared" si="19"/>
        <v>4.1359943754854385</v>
      </c>
      <c r="DI17" s="27">
        <f t="shared" si="19"/>
        <v>4.1359943754854385</v>
      </c>
      <c r="DJ17" s="27">
        <f t="shared" si="19"/>
        <v>4.1359943754854385</v>
      </c>
      <c r="DK17" s="27">
        <f t="shared" si="19"/>
        <v>4.1359943754854385</v>
      </c>
      <c r="DL17" s="27">
        <f t="shared" si="19"/>
        <v>4.1359943754854385</v>
      </c>
      <c r="DM17" s="27">
        <f t="shared" si="19"/>
        <v>4.1359943754854385</v>
      </c>
      <c r="DN17" s="27">
        <f t="shared" si="19"/>
        <v>4.1359943754854385</v>
      </c>
      <c r="DO17" s="27">
        <f t="shared" si="19"/>
        <v>4.1359943754854385</v>
      </c>
      <c r="DP17" s="27">
        <f t="shared" si="19"/>
        <v>4.1359943754854385</v>
      </c>
      <c r="DQ17" s="27">
        <f t="shared" si="19"/>
        <v>4.1359943754854385</v>
      </c>
      <c r="DR17" s="27">
        <f t="shared" si="19"/>
        <v>4.6355776892538625</v>
      </c>
      <c r="DS17" s="27">
        <f t="shared" si="19"/>
        <v>4.6355776892538625</v>
      </c>
      <c r="DT17" s="27">
        <f t="shared" si="19"/>
        <v>4.6355776892538625</v>
      </c>
      <c r="DU17" s="27">
        <f t="shared" si="19"/>
        <v>4.6355776892538625</v>
      </c>
      <c r="DV17" s="27">
        <f t="shared" si="19"/>
        <v>4.6355776892538625</v>
      </c>
      <c r="DW17" s="27">
        <f t="shared" si="19"/>
        <v>4.6355776892538625</v>
      </c>
      <c r="DX17" s="27">
        <f t="shared" si="19"/>
        <v>4.6355776892538625</v>
      </c>
      <c r="DY17" s="27">
        <f t="shared" si="19"/>
        <v>4.6355776892538625</v>
      </c>
      <c r="DZ17" s="27">
        <f t="shared" si="19"/>
        <v>4.6355776892538625</v>
      </c>
      <c r="EA17" s="27">
        <f t="shared" ref="EA17:GL17" si="20">EA9+EA3</f>
        <v>4.6355776892538625</v>
      </c>
      <c r="EB17" s="27">
        <f t="shared" si="20"/>
        <v>4.6355776892538625</v>
      </c>
      <c r="EC17" s="27">
        <f t="shared" si="20"/>
        <v>4.6355776892538625</v>
      </c>
      <c r="ED17" s="27">
        <f t="shared" si="20"/>
        <v>5.1955052551506684</v>
      </c>
      <c r="EE17" s="27">
        <f t="shared" si="20"/>
        <v>5.1955052551506684</v>
      </c>
      <c r="EF17" s="27">
        <f t="shared" si="20"/>
        <v>5.1955052551506684</v>
      </c>
      <c r="EG17" s="27">
        <f t="shared" si="20"/>
        <v>5.1955052551506684</v>
      </c>
      <c r="EH17" s="27">
        <f t="shared" si="20"/>
        <v>5.1955052551506684</v>
      </c>
      <c r="EI17" s="27">
        <f t="shared" si="20"/>
        <v>5.1955052551506684</v>
      </c>
      <c r="EJ17" s="27">
        <f t="shared" si="20"/>
        <v>5.1955052551506684</v>
      </c>
      <c r="EK17" s="27">
        <f t="shared" si="20"/>
        <v>5.1955052551506684</v>
      </c>
      <c r="EL17" s="27">
        <f t="shared" si="20"/>
        <v>5.1955052551506684</v>
      </c>
      <c r="EM17" s="27">
        <f t="shared" si="20"/>
        <v>5.1955052551506684</v>
      </c>
      <c r="EN17" s="27">
        <f t="shared" si="20"/>
        <v>5.1955052551506684</v>
      </c>
      <c r="EO17" s="27">
        <f t="shared" si="20"/>
        <v>5.1955052551506684</v>
      </c>
      <c r="EP17" s="27">
        <f t="shared" si="20"/>
        <v>5.8230660051008698</v>
      </c>
      <c r="EQ17" s="27">
        <f t="shared" si="20"/>
        <v>5.8230660051008698</v>
      </c>
      <c r="ER17" s="27">
        <f t="shared" si="20"/>
        <v>5.8230660051008698</v>
      </c>
      <c r="ES17" s="27">
        <f t="shared" si="20"/>
        <v>5.8230660051008698</v>
      </c>
      <c r="ET17" s="27">
        <f t="shared" si="20"/>
        <v>5.8230660051008698</v>
      </c>
      <c r="EU17" s="27">
        <f t="shared" si="20"/>
        <v>5.8230660051008698</v>
      </c>
      <c r="EV17" s="27">
        <f t="shared" si="20"/>
        <v>5.8230660051008698</v>
      </c>
      <c r="EW17" s="27">
        <f t="shared" si="20"/>
        <v>5.8230660051008698</v>
      </c>
      <c r="EX17" s="27">
        <f t="shared" si="20"/>
        <v>5.8230660051008698</v>
      </c>
      <c r="EY17" s="27">
        <f t="shared" si="20"/>
        <v>5.8230660051008698</v>
      </c>
      <c r="EZ17" s="27">
        <f t="shared" si="20"/>
        <v>5.8230660051008698</v>
      </c>
      <c r="FA17" s="27">
        <f t="shared" si="20"/>
        <v>5.8230660051008698</v>
      </c>
      <c r="FB17" s="27">
        <f t="shared" si="20"/>
        <v>6.1250160645547655</v>
      </c>
      <c r="FC17" s="27">
        <f t="shared" si="20"/>
        <v>6.1250160645547655</v>
      </c>
      <c r="FD17" s="27">
        <f t="shared" si="20"/>
        <v>6.1250160645547655</v>
      </c>
      <c r="FE17" s="27">
        <f t="shared" si="20"/>
        <v>6.1250160645547655</v>
      </c>
      <c r="FF17" s="27">
        <f t="shared" si="20"/>
        <v>6.1250160645547655</v>
      </c>
      <c r="FG17" s="27">
        <f t="shared" si="20"/>
        <v>6.1250160645547655</v>
      </c>
      <c r="FH17" s="27">
        <f t="shared" si="20"/>
        <v>6.1250160645547655</v>
      </c>
      <c r="FI17" s="27">
        <f t="shared" si="20"/>
        <v>6.1250160645547655</v>
      </c>
      <c r="FJ17" s="27">
        <f t="shared" si="20"/>
        <v>6.1250160645547655</v>
      </c>
      <c r="FK17" s="27">
        <f t="shared" si="20"/>
        <v>6.1250160645547655</v>
      </c>
      <c r="FL17" s="27">
        <f t="shared" si="20"/>
        <v>6.1250160645547655</v>
      </c>
      <c r="FM17" s="27">
        <f t="shared" si="20"/>
        <v>6.1250160645547655</v>
      </c>
      <c r="FN17" s="27">
        <f t="shared" si="20"/>
        <v>6.4426234836065683</v>
      </c>
      <c r="FO17" s="27">
        <f t="shared" si="20"/>
        <v>6.4426234836065683</v>
      </c>
      <c r="FP17" s="27">
        <f t="shared" si="20"/>
        <v>6.4426234836065683</v>
      </c>
      <c r="FQ17" s="27">
        <f t="shared" si="20"/>
        <v>6.4426234836065683</v>
      </c>
      <c r="FR17" s="27">
        <f t="shared" si="20"/>
        <v>6.4426234836065683</v>
      </c>
      <c r="FS17" s="27">
        <f t="shared" si="20"/>
        <v>6.4426234836065683</v>
      </c>
      <c r="FT17" s="27">
        <f t="shared" si="20"/>
        <v>6.4426234836065683</v>
      </c>
      <c r="FU17" s="27">
        <f t="shared" si="20"/>
        <v>6.4426234836065683</v>
      </c>
      <c r="FV17" s="27">
        <f t="shared" si="20"/>
        <v>6.4426234836065683</v>
      </c>
      <c r="FW17" s="27">
        <f t="shared" si="20"/>
        <v>6.4426234836065683</v>
      </c>
      <c r="FX17" s="27">
        <f t="shared" si="20"/>
        <v>6.4426234836065683</v>
      </c>
      <c r="FY17" s="27">
        <f t="shared" si="20"/>
        <v>6.4426234836065683</v>
      </c>
      <c r="FZ17" s="27">
        <f t="shared" si="20"/>
        <v>6.7767001611180344</v>
      </c>
      <c r="GA17" s="27">
        <f t="shared" si="20"/>
        <v>6.7767001611180344</v>
      </c>
      <c r="GB17" s="27">
        <f t="shared" si="20"/>
        <v>6.7767001611180344</v>
      </c>
      <c r="GC17" s="27">
        <f t="shared" si="20"/>
        <v>6.7767001611180344</v>
      </c>
      <c r="GD17" s="27">
        <f t="shared" si="20"/>
        <v>6.7767001611180344</v>
      </c>
      <c r="GE17" s="27">
        <f t="shared" si="20"/>
        <v>6.7767001611180344</v>
      </c>
      <c r="GF17" s="27">
        <f t="shared" si="20"/>
        <v>6.7767001611180344</v>
      </c>
      <c r="GG17" s="27">
        <f t="shared" si="20"/>
        <v>6.7767001611180344</v>
      </c>
      <c r="GH17" s="27">
        <f t="shared" si="20"/>
        <v>6.7767001611180344</v>
      </c>
      <c r="GI17" s="27">
        <f t="shared" si="20"/>
        <v>6.7767001611180344</v>
      </c>
      <c r="GJ17" s="27">
        <f t="shared" si="20"/>
        <v>6.7767001611180344</v>
      </c>
      <c r="GK17" s="27">
        <f t="shared" si="20"/>
        <v>6.7767001611180344</v>
      </c>
      <c r="GL17" s="27">
        <f t="shared" si="20"/>
        <v>7.1281000962653209</v>
      </c>
      <c r="GM17" s="27">
        <f t="shared" ref="GM17:IX17" si="21">GM9+GM3</f>
        <v>7.1281000962653209</v>
      </c>
      <c r="GN17" s="27">
        <f t="shared" si="21"/>
        <v>7.1281000962653209</v>
      </c>
      <c r="GO17" s="27">
        <f t="shared" si="21"/>
        <v>7.1281000962653209</v>
      </c>
      <c r="GP17" s="27">
        <f t="shared" si="21"/>
        <v>7.1281000962653209</v>
      </c>
      <c r="GQ17" s="27">
        <f t="shared" si="21"/>
        <v>7.1281000962653209</v>
      </c>
      <c r="GR17" s="27">
        <f t="shared" si="21"/>
        <v>7.1281000962653209</v>
      </c>
      <c r="GS17" s="27">
        <f t="shared" si="21"/>
        <v>7.1281000962653209</v>
      </c>
      <c r="GT17" s="27">
        <f t="shared" si="21"/>
        <v>7.1281000962653209</v>
      </c>
      <c r="GU17" s="27">
        <f t="shared" si="21"/>
        <v>7.1281000962653209</v>
      </c>
      <c r="GV17" s="27">
        <f t="shared" si="21"/>
        <v>7.1281000962653209</v>
      </c>
      <c r="GW17" s="27">
        <f t="shared" si="21"/>
        <v>7.1281000962653209</v>
      </c>
      <c r="GX17" s="27">
        <f t="shared" si="21"/>
        <v>7.4977215716144308</v>
      </c>
      <c r="GY17" s="27">
        <f t="shared" si="21"/>
        <v>7.4977215716144308</v>
      </c>
      <c r="GZ17" s="27">
        <f t="shared" si="21"/>
        <v>7.4977215716144308</v>
      </c>
      <c r="HA17" s="27">
        <f t="shared" si="21"/>
        <v>7.4977215716144308</v>
      </c>
      <c r="HB17" s="27">
        <f t="shared" si="21"/>
        <v>7.4977215716144308</v>
      </c>
      <c r="HC17" s="27">
        <f t="shared" si="21"/>
        <v>7.4977215716144308</v>
      </c>
      <c r="HD17" s="27">
        <f t="shared" si="21"/>
        <v>7.4977215716144308</v>
      </c>
      <c r="HE17" s="27">
        <f t="shared" si="21"/>
        <v>7.4977215716144308</v>
      </c>
      <c r="HF17" s="27">
        <f t="shared" si="21"/>
        <v>7.4977215716144308</v>
      </c>
      <c r="HG17" s="27">
        <f t="shared" si="21"/>
        <v>7.4977215716144308</v>
      </c>
      <c r="HH17" s="27">
        <f t="shared" si="21"/>
        <v>7.4977215716144308</v>
      </c>
      <c r="HI17" s="27">
        <f t="shared" si="21"/>
        <v>7.4977215716144308</v>
      </c>
      <c r="HJ17" s="27">
        <f t="shared" si="21"/>
        <v>7.8865094493981571</v>
      </c>
      <c r="HK17" s="27">
        <f t="shared" si="21"/>
        <v>7.8865094493981571</v>
      </c>
      <c r="HL17" s="27">
        <f t="shared" si="21"/>
        <v>7.8865094493981571</v>
      </c>
      <c r="HM17" s="27">
        <f t="shared" si="21"/>
        <v>7.8865094493981571</v>
      </c>
      <c r="HN17" s="27">
        <f t="shared" si="21"/>
        <v>7.8865094493981571</v>
      </c>
      <c r="HO17" s="27">
        <f t="shared" si="21"/>
        <v>7.8865094493981571</v>
      </c>
      <c r="HP17" s="27">
        <f t="shared" si="21"/>
        <v>7.8865094493981571</v>
      </c>
      <c r="HQ17" s="27">
        <f t="shared" si="21"/>
        <v>7.8865094493981571</v>
      </c>
      <c r="HR17" s="27">
        <f t="shared" si="21"/>
        <v>7.8865094493981571</v>
      </c>
      <c r="HS17" s="27">
        <f t="shared" si="21"/>
        <v>7.8865094493981571</v>
      </c>
      <c r="HT17" s="27">
        <f t="shared" si="21"/>
        <v>7.8865094493981571</v>
      </c>
      <c r="HU17" s="27">
        <f t="shared" si="21"/>
        <v>7.8865094493981571</v>
      </c>
      <c r="HV17" s="27">
        <f t="shared" si="21"/>
        <v>8.2954575868644849</v>
      </c>
      <c r="HW17" s="27">
        <f t="shared" si="21"/>
        <v>8.2954575868644849</v>
      </c>
      <c r="HX17" s="27">
        <f t="shared" si="21"/>
        <v>8.2954575868644849</v>
      </c>
      <c r="HY17" s="27">
        <f t="shared" si="21"/>
        <v>8.2954575868644849</v>
      </c>
      <c r="HZ17" s="27">
        <f t="shared" si="21"/>
        <v>8.2954575868644849</v>
      </c>
      <c r="IA17" s="27">
        <f t="shared" si="21"/>
        <v>8.2954575868644849</v>
      </c>
      <c r="IB17" s="27">
        <f t="shared" si="21"/>
        <v>8.2954575868644849</v>
      </c>
      <c r="IC17" s="27">
        <f t="shared" si="21"/>
        <v>8.2954575868644849</v>
      </c>
      <c r="ID17" s="27">
        <f t="shared" si="21"/>
        <v>8.2954575868644849</v>
      </c>
      <c r="IE17" s="27">
        <f t="shared" si="21"/>
        <v>8.2954575868644849</v>
      </c>
      <c r="IF17" s="27">
        <f t="shared" si="21"/>
        <v>8.2954575868644849</v>
      </c>
      <c r="IG17" s="27">
        <f t="shared" si="21"/>
        <v>8.2954575868644849</v>
      </c>
      <c r="IH17" s="27">
        <f t="shared" si="21"/>
        <v>8.7256113768707859</v>
      </c>
      <c r="II17" s="27">
        <f t="shared" si="21"/>
        <v>8.7256113768707859</v>
      </c>
      <c r="IJ17" s="27">
        <f t="shared" si="21"/>
        <v>8.7256113768707859</v>
      </c>
      <c r="IK17" s="27">
        <f t="shared" si="21"/>
        <v>8.7256113768707859</v>
      </c>
      <c r="IL17" s="27">
        <f t="shared" si="21"/>
        <v>8.7256113768707859</v>
      </c>
      <c r="IM17" s="27">
        <f t="shared" si="21"/>
        <v>8.7256113768707859</v>
      </c>
      <c r="IN17" s="27">
        <f t="shared" si="21"/>
        <v>8.7256113768707859</v>
      </c>
      <c r="IO17" s="27">
        <f t="shared" si="21"/>
        <v>8.7256113768707859</v>
      </c>
      <c r="IP17" s="27">
        <f t="shared" si="21"/>
        <v>8.7256113768707859</v>
      </c>
      <c r="IQ17" s="27">
        <f t="shared" si="21"/>
        <v>8.7256113768707859</v>
      </c>
      <c r="IR17" s="27">
        <f t="shared" si="21"/>
        <v>8.7256113768707859</v>
      </c>
      <c r="IS17" s="27">
        <f t="shared" si="21"/>
        <v>8.7256113768707859</v>
      </c>
      <c r="IT17" s="27">
        <f t="shared" si="21"/>
        <v>9.1780704202183596</v>
      </c>
      <c r="IU17" s="27">
        <f t="shared" si="21"/>
        <v>9.1780704202183596</v>
      </c>
      <c r="IV17" s="27">
        <f t="shared" si="21"/>
        <v>9.1780704202183596</v>
      </c>
      <c r="IW17" s="27">
        <f t="shared" si="21"/>
        <v>9.1780704202183596</v>
      </c>
      <c r="IX17" s="27">
        <f t="shared" si="21"/>
        <v>9.1780704202183596</v>
      </c>
      <c r="IY17" s="27">
        <f t="shared" ref="IY17:LJ17" si="22">IY9+IY3</f>
        <v>9.1780704202183596</v>
      </c>
      <c r="IZ17" s="27">
        <f t="shared" si="22"/>
        <v>9.1780704202183596</v>
      </c>
      <c r="JA17" s="27">
        <f t="shared" si="22"/>
        <v>9.1780704202183596</v>
      </c>
      <c r="JB17" s="27">
        <f t="shared" si="22"/>
        <v>9.1780704202183596</v>
      </c>
      <c r="JC17" s="27">
        <f t="shared" si="22"/>
        <v>9.1780704202183596</v>
      </c>
      <c r="JD17" s="27">
        <f t="shared" si="22"/>
        <v>9.1780704202183596</v>
      </c>
      <c r="JE17" s="27">
        <f t="shared" si="22"/>
        <v>9.1780704202183596</v>
      </c>
      <c r="JF17" s="27">
        <f t="shared" si="22"/>
        <v>9.6539913365585424</v>
      </c>
      <c r="JG17" s="27">
        <f t="shared" si="22"/>
        <v>9.6539913365585424</v>
      </c>
      <c r="JH17" s="27">
        <f t="shared" si="22"/>
        <v>9.6539913365585424</v>
      </c>
      <c r="JI17" s="27">
        <f t="shared" si="22"/>
        <v>9.6539913365585424</v>
      </c>
      <c r="JJ17" s="27">
        <f t="shared" si="22"/>
        <v>9.6539913365585424</v>
      </c>
      <c r="JK17" s="27">
        <f t="shared" si="22"/>
        <v>9.6539913365585424</v>
      </c>
      <c r="JL17" s="27">
        <f t="shared" si="22"/>
        <v>9.6539913365585424</v>
      </c>
      <c r="JM17" s="27">
        <f t="shared" si="22"/>
        <v>9.6539913365585424</v>
      </c>
      <c r="JN17" s="27">
        <f t="shared" si="22"/>
        <v>9.6539913365585424</v>
      </c>
      <c r="JO17" s="27">
        <f t="shared" si="22"/>
        <v>9.6539913365585424</v>
      </c>
      <c r="JP17" s="27">
        <f t="shared" si="22"/>
        <v>9.6539913365585424</v>
      </c>
      <c r="JQ17" s="27">
        <f t="shared" si="22"/>
        <v>9.6539913365585424</v>
      </c>
      <c r="JR17" s="27">
        <f t="shared" si="22"/>
        <v>10.154590721055946</v>
      </c>
      <c r="JS17" s="27">
        <f t="shared" si="22"/>
        <v>10.154590721055946</v>
      </c>
      <c r="JT17" s="27">
        <f t="shared" si="22"/>
        <v>10.154590721055946</v>
      </c>
      <c r="JU17" s="27">
        <f t="shared" si="22"/>
        <v>10.154590721055946</v>
      </c>
      <c r="JV17" s="27">
        <f t="shared" si="22"/>
        <v>10.154590721055946</v>
      </c>
      <c r="JW17" s="27">
        <f t="shared" si="22"/>
        <v>10.154590721055946</v>
      </c>
      <c r="JX17" s="27">
        <f t="shared" si="22"/>
        <v>10.154590721055946</v>
      </c>
      <c r="JY17" s="27">
        <f t="shared" si="22"/>
        <v>10.154590721055946</v>
      </c>
      <c r="JZ17" s="27">
        <f t="shared" si="22"/>
        <v>10.154590721055946</v>
      </c>
      <c r="KA17" s="27">
        <f t="shared" si="22"/>
        <v>10.154590721055946</v>
      </c>
      <c r="KB17" s="27">
        <f t="shared" si="22"/>
        <v>10.154590721055946</v>
      </c>
      <c r="KC17" s="27">
        <f t="shared" si="22"/>
        <v>10.154590721055946</v>
      </c>
      <c r="KD17" s="27">
        <f t="shared" si="22"/>
        <v>10.681148254366905</v>
      </c>
      <c r="KE17" s="27">
        <f t="shared" si="22"/>
        <v>10.681148254366905</v>
      </c>
      <c r="KF17" s="27">
        <f t="shared" si="22"/>
        <v>10.681148254366905</v>
      </c>
      <c r="KG17" s="27">
        <f t="shared" si="22"/>
        <v>10.681148254366905</v>
      </c>
      <c r="KH17" s="27">
        <f t="shared" si="22"/>
        <v>10.681148254366905</v>
      </c>
      <c r="KI17" s="27">
        <f t="shared" si="22"/>
        <v>10.681148254366905</v>
      </c>
      <c r="KJ17" s="27">
        <f t="shared" si="22"/>
        <v>10.681148254366905</v>
      </c>
      <c r="KK17" s="27">
        <f t="shared" si="22"/>
        <v>10.681148254366905</v>
      </c>
      <c r="KL17" s="27">
        <f t="shared" si="22"/>
        <v>10.681148254366905</v>
      </c>
      <c r="KM17" s="27">
        <f t="shared" si="22"/>
        <v>10.681148254366905</v>
      </c>
      <c r="KN17" s="27">
        <f t="shared" si="22"/>
        <v>10.681148254366905</v>
      </c>
      <c r="KO17" s="27">
        <f t="shared" si="22"/>
        <v>10.681148254366905</v>
      </c>
      <c r="KP17" s="27">
        <f t="shared" si="22"/>
        <v>11.235009973883184</v>
      </c>
      <c r="KQ17" s="27">
        <f t="shared" si="22"/>
        <v>11.235009973883184</v>
      </c>
      <c r="KR17" s="27">
        <f t="shared" si="22"/>
        <v>11.235009973883184</v>
      </c>
      <c r="KS17" s="27">
        <f t="shared" si="22"/>
        <v>11.235009973883184</v>
      </c>
      <c r="KT17" s="27">
        <f t="shared" si="22"/>
        <v>11.235009973883184</v>
      </c>
      <c r="KU17" s="27">
        <f t="shared" si="22"/>
        <v>11.235009973883184</v>
      </c>
      <c r="KV17" s="27">
        <f t="shared" si="22"/>
        <v>11.235009973883184</v>
      </c>
      <c r="KW17" s="27">
        <f t="shared" si="22"/>
        <v>11.235009973883184</v>
      </c>
      <c r="KX17" s="27">
        <f t="shared" si="22"/>
        <v>11.235009973883184</v>
      </c>
      <c r="KY17" s="27">
        <f t="shared" si="22"/>
        <v>11.235009973883184</v>
      </c>
      <c r="KZ17" s="27">
        <f t="shared" si="22"/>
        <v>11.235009973883184</v>
      </c>
      <c r="LA17" s="27">
        <f t="shared" si="22"/>
        <v>11.235009973883184</v>
      </c>
      <c r="LB17" s="27">
        <f t="shared" si="22"/>
        <v>11.817591714603186</v>
      </c>
      <c r="LC17" s="27">
        <f t="shared" si="22"/>
        <v>11.817591714603186</v>
      </c>
      <c r="LD17" s="27">
        <f t="shared" si="22"/>
        <v>11.817591714603186</v>
      </c>
      <c r="LE17" s="27">
        <f t="shared" si="22"/>
        <v>11.817591714603186</v>
      </c>
      <c r="LF17" s="27">
        <f t="shared" si="22"/>
        <v>11.817591714603186</v>
      </c>
      <c r="LG17" s="27">
        <f t="shared" si="22"/>
        <v>11.817591714603186</v>
      </c>
      <c r="LH17" s="27">
        <f t="shared" si="22"/>
        <v>11.817591714603186</v>
      </c>
      <c r="LI17" s="27">
        <f t="shared" si="22"/>
        <v>11.817591714603186</v>
      </c>
      <c r="LJ17" s="27">
        <f t="shared" si="22"/>
        <v>11.817591714603186</v>
      </c>
      <c r="LK17" s="27">
        <f t="shared" ref="LK17:LY17" si="23">LK9+LK3</f>
        <v>11.817591714603186</v>
      </c>
      <c r="LL17" s="27">
        <f t="shared" si="23"/>
        <v>11.817591714603186</v>
      </c>
      <c r="LM17" s="27">
        <f t="shared" si="23"/>
        <v>11.817591714603186</v>
      </c>
      <c r="LN17" s="27">
        <f t="shared" si="23"/>
        <v>12.430382728426578</v>
      </c>
      <c r="LO17" s="27">
        <f t="shared" si="23"/>
        <v>12.430382728426578</v>
      </c>
      <c r="LP17" s="27">
        <f t="shared" si="23"/>
        <v>12.430382728426578</v>
      </c>
      <c r="LQ17" s="27">
        <f t="shared" si="23"/>
        <v>12.430382728426578</v>
      </c>
      <c r="LR17" s="27">
        <f t="shared" si="23"/>
        <v>12.430382728426578</v>
      </c>
      <c r="LS17" s="27">
        <f t="shared" si="23"/>
        <v>12.430382728426578</v>
      </c>
      <c r="LT17" s="27">
        <f t="shared" si="23"/>
        <v>12.430382728426578</v>
      </c>
      <c r="LU17" s="27">
        <f t="shared" si="23"/>
        <v>12.430382728426578</v>
      </c>
      <c r="LV17" s="27">
        <f t="shared" si="23"/>
        <v>12.430382728426578</v>
      </c>
      <c r="LW17" s="27">
        <f t="shared" si="23"/>
        <v>12.430382728426578</v>
      </c>
      <c r="LX17" s="27">
        <f t="shared" si="23"/>
        <v>12.430382728426578</v>
      </c>
      <c r="LY17" s="27">
        <f t="shared" si="23"/>
        <v>12.430382728426578</v>
      </c>
    </row>
    <row r="18" spans="1:337" x14ac:dyDescent="0.35">
      <c r="A18" s="26" t="str">
        <f>A10</f>
        <v>Station 2</v>
      </c>
      <c r="B18" s="27">
        <f>B10+B3</f>
        <v>3.07748</v>
      </c>
      <c r="C18" s="27">
        <f t="shared" ref="C18:BN18" si="24">C10+C3</f>
        <v>3.07748</v>
      </c>
      <c r="D18" s="27">
        <f t="shared" si="24"/>
        <v>3.07748</v>
      </c>
      <c r="E18" s="27">
        <f t="shared" si="24"/>
        <v>3.07748</v>
      </c>
      <c r="F18" s="27">
        <f t="shared" si="24"/>
        <v>3.07748</v>
      </c>
      <c r="G18" s="27">
        <f t="shared" si="24"/>
        <v>3.07748</v>
      </c>
      <c r="H18" s="27">
        <f t="shared" si="24"/>
        <v>3.07748</v>
      </c>
      <c r="I18" s="27">
        <f t="shared" si="24"/>
        <v>3.07748</v>
      </c>
      <c r="J18" s="27">
        <f t="shared" si="24"/>
        <v>3.07748</v>
      </c>
      <c r="K18" s="27">
        <f t="shared" si="24"/>
        <v>3.07748</v>
      </c>
      <c r="L18" s="27">
        <f t="shared" si="24"/>
        <v>3.07748</v>
      </c>
      <c r="M18" s="27">
        <f t="shared" si="24"/>
        <v>3.07748</v>
      </c>
      <c r="N18" s="27">
        <f t="shared" si="24"/>
        <v>3.0727045999999998</v>
      </c>
      <c r="O18" s="27">
        <f t="shared" si="24"/>
        <v>3.0727045999999998</v>
      </c>
      <c r="P18" s="27">
        <f t="shared" si="24"/>
        <v>3.0727045999999998</v>
      </c>
      <c r="Q18" s="27">
        <f t="shared" si="24"/>
        <v>3.0727045999999998</v>
      </c>
      <c r="R18" s="27">
        <f t="shared" si="24"/>
        <v>3.0727045999999998</v>
      </c>
      <c r="S18" s="27">
        <f t="shared" si="24"/>
        <v>3.0727045999999998</v>
      </c>
      <c r="T18" s="27">
        <f t="shared" si="24"/>
        <v>3.0727045999999998</v>
      </c>
      <c r="U18" s="27">
        <f t="shared" si="24"/>
        <v>3.0727045999999998</v>
      </c>
      <c r="V18" s="27">
        <f t="shared" si="24"/>
        <v>3.0727045999999998</v>
      </c>
      <c r="W18" s="27">
        <f t="shared" si="24"/>
        <v>3.0727045999999998</v>
      </c>
      <c r="X18" s="27">
        <f t="shared" si="24"/>
        <v>3.0727045999999998</v>
      </c>
      <c r="Y18" s="27">
        <f t="shared" si="24"/>
        <v>3.0727045999999998</v>
      </c>
      <c r="Z18" s="27">
        <f t="shared" si="24"/>
        <v>3.3687794000000002</v>
      </c>
      <c r="AA18" s="27">
        <f t="shared" si="24"/>
        <v>3.3687794000000002</v>
      </c>
      <c r="AB18" s="27">
        <f t="shared" si="24"/>
        <v>3.3687794000000002</v>
      </c>
      <c r="AC18" s="27">
        <f t="shared" si="24"/>
        <v>3.3687794000000002</v>
      </c>
      <c r="AD18" s="27">
        <f t="shared" si="24"/>
        <v>3.3687794000000002</v>
      </c>
      <c r="AE18" s="27">
        <f t="shared" si="24"/>
        <v>3.3687794000000002</v>
      </c>
      <c r="AF18" s="27">
        <f t="shared" si="24"/>
        <v>3.3687794000000002</v>
      </c>
      <c r="AG18" s="27">
        <f t="shared" si="24"/>
        <v>3.3687794000000002</v>
      </c>
      <c r="AH18" s="27">
        <f t="shared" si="24"/>
        <v>3.3687794000000002</v>
      </c>
      <c r="AI18" s="27">
        <f t="shared" si="24"/>
        <v>3.3687794000000002</v>
      </c>
      <c r="AJ18" s="27">
        <f t="shared" si="24"/>
        <v>3.3687794000000002</v>
      </c>
      <c r="AK18" s="27">
        <f t="shared" si="24"/>
        <v>3.3687794000000002</v>
      </c>
      <c r="AL18" s="27">
        <f t="shared" si="24"/>
        <v>3.4186558000000007</v>
      </c>
      <c r="AM18" s="27">
        <f t="shared" si="24"/>
        <v>3.4186558000000007</v>
      </c>
      <c r="AN18" s="27">
        <f t="shared" si="24"/>
        <v>3.4186558000000007</v>
      </c>
      <c r="AO18" s="27">
        <f t="shared" si="24"/>
        <v>3.4186558000000007</v>
      </c>
      <c r="AP18" s="27">
        <f t="shared" si="24"/>
        <v>3.4186558000000007</v>
      </c>
      <c r="AQ18" s="27">
        <f t="shared" si="24"/>
        <v>3.4186558000000007</v>
      </c>
      <c r="AR18" s="27">
        <f t="shared" si="24"/>
        <v>3.4186558000000007</v>
      </c>
      <c r="AS18" s="27">
        <f t="shared" si="24"/>
        <v>3.4186558000000007</v>
      </c>
      <c r="AT18" s="27">
        <f t="shared" si="24"/>
        <v>3.4186558000000007</v>
      </c>
      <c r="AU18" s="27">
        <f t="shared" si="24"/>
        <v>3.4186558000000007</v>
      </c>
      <c r="AV18" s="27">
        <f t="shared" si="24"/>
        <v>3.4186558000000007</v>
      </c>
      <c r="AW18" s="27">
        <f t="shared" si="24"/>
        <v>3.4186558000000007</v>
      </c>
      <c r="AX18" s="27">
        <f t="shared" si="24"/>
        <v>3.1767022000000003</v>
      </c>
      <c r="AY18" s="27">
        <f t="shared" si="24"/>
        <v>3.1767022000000003</v>
      </c>
      <c r="AZ18" s="27">
        <f t="shared" si="24"/>
        <v>3.1767022000000003</v>
      </c>
      <c r="BA18" s="27">
        <f t="shared" si="24"/>
        <v>3.1767022000000003</v>
      </c>
      <c r="BB18" s="27">
        <f t="shared" si="24"/>
        <v>3.1767022000000003</v>
      </c>
      <c r="BC18" s="27">
        <f t="shared" si="24"/>
        <v>3.1767022000000003</v>
      </c>
      <c r="BD18" s="27">
        <f t="shared" si="24"/>
        <v>3.1767022000000003</v>
      </c>
      <c r="BE18" s="27">
        <f t="shared" si="24"/>
        <v>3.1767022000000003</v>
      </c>
      <c r="BF18" s="27">
        <f t="shared" si="24"/>
        <v>3.1767022000000003</v>
      </c>
      <c r="BG18" s="27">
        <f t="shared" si="24"/>
        <v>3.1767022000000003</v>
      </c>
      <c r="BH18" s="27">
        <f t="shared" si="24"/>
        <v>3.1767022000000003</v>
      </c>
      <c r="BI18" s="27">
        <f t="shared" si="24"/>
        <v>3.1767022000000003</v>
      </c>
      <c r="BJ18" s="27">
        <f t="shared" si="24"/>
        <v>3.2456802000000002</v>
      </c>
      <c r="BK18" s="27">
        <f t="shared" si="24"/>
        <v>3.2456802000000002</v>
      </c>
      <c r="BL18" s="27">
        <f t="shared" si="24"/>
        <v>3.2456802000000002</v>
      </c>
      <c r="BM18" s="27">
        <f t="shared" si="24"/>
        <v>3.2456802000000002</v>
      </c>
      <c r="BN18" s="27">
        <f t="shared" si="24"/>
        <v>3.2456802000000002</v>
      </c>
      <c r="BO18" s="27">
        <f t="shared" ref="BO18:DZ18" si="25">BO10+BO3</f>
        <v>3.2456802000000002</v>
      </c>
      <c r="BP18" s="27">
        <f t="shared" si="25"/>
        <v>3.2456802000000002</v>
      </c>
      <c r="BQ18" s="27">
        <f t="shared" si="25"/>
        <v>3.2456802000000002</v>
      </c>
      <c r="BR18" s="27">
        <f t="shared" si="25"/>
        <v>3.2456802000000002</v>
      </c>
      <c r="BS18" s="27">
        <f t="shared" si="25"/>
        <v>3.2456802000000002</v>
      </c>
      <c r="BT18" s="27">
        <f t="shared" si="25"/>
        <v>3.2456802000000002</v>
      </c>
      <c r="BU18" s="27">
        <f t="shared" si="25"/>
        <v>3.2456802000000002</v>
      </c>
      <c r="BV18" s="27">
        <f t="shared" si="25"/>
        <v>3.5093884000000002</v>
      </c>
      <c r="BW18" s="27">
        <f t="shared" si="25"/>
        <v>3.5093884000000002</v>
      </c>
      <c r="BX18" s="27">
        <f t="shared" si="25"/>
        <v>3.5093884000000002</v>
      </c>
      <c r="BY18" s="27">
        <f t="shared" si="25"/>
        <v>3.5093884000000002</v>
      </c>
      <c r="BZ18" s="27">
        <f t="shared" si="25"/>
        <v>3.5093884000000002</v>
      </c>
      <c r="CA18" s="27">
        <f t="shared" si="25"/>
        <v>3.5093884000000002</v>
      </c>
      <c r="CB18" s="27">
        <f t="shared" si="25"/>
        <v>3.5093884000000002</v>
      </c>
      <c r="CC18" s="27">
        <f t="shared" si="25"/>
        <v>3.5093884000000002</v>
      </c>
      <c r="CD18" s="27">
        <f t="shared" si="25"/>
        <v>3.5093884000000002</v>
      </c>
      <c r="CE18" s="27">
        <f t="shared" si="25"/>
        <v>3.5093884000000002</v>
      </c>
      <c r="CF18" s="27">
        <f t="shared" si="25"/>
        <v>3.5093884000000002</v>
      </c>
      <c r="CG18" s="27">
        <f t="shared" si="25"/>
        <v>3.5093884000000002</v>
      </c>
      <c r="CH18" s="27">
        <f t="shared" si="25"/>
        <v>3.2925478146881564</v>
      </c>
      <c r="CI18" s="27">
        <f t="shared" si="25"/>
        <v>3.2925478146881564</v>
      </c>
      <c r="CJ18" s="27">
        <f t="shared" si="25"/>
        <v>3.2925478146881564</v>
      </c>
      <c r="CK18" s="27">
        <f t="shared" si="25"/>
        <v>3.2925478146881564</v>
      </c>
      <c r="CL18" s="27">
        <f t="shared" si="25"/>
        <v>3.2925478146881564</v>
      </c>
      <c r="CM18" s="27">
        <f t="shared" si="25"/>
        <v>3.2925478146881564</v>
      </c>
      <c r="CN18" s="27">
        <f t="shared" si="25"/>
        <v>3.2925478146881564</v>
      </c>
      <c r="CO18" s="27">
        <f t="shared" si="25"/>
        <v>3.2925478146881564</v>
      </c>
      <c r="CP18" s="27">
        <f t="shared" si="25"/>
        <v>3.2925478146881564</v>
      </c>
      <c r="CQ18" s="27">
        <f t="shared" si="25"/>
        <v>3.2925478146881564</v>
      </c>
      <c r="CR18" s="27">
        <f t="shared" si="25"/>
        <v>3.2925478146881564</v>
      </c>
      <c r="CS18" s="27">
        <f t="shared" si="25"/>
        <v>3.2925478146881564</v>
      </c>
      <c r="CT18" s="27">
        <f t="shared" si="25"/>
        <v>3.6902519212876355</v>
      </c>
      <c r="CU18" s="27">
        <f t="shared" si="25"/>
        <v>3.6902519212876355</v>
      </c>
      <c r="CV18" s="27">
        <f t="shared" si="25"/>
        <v>3.6902519212876355</v>
      </c>
      <c r="CW18" s="27">
        <f t="shared" si="25"/>
        <v>3.6902519212876355</v>
      </c>
      <c r="CX18" s="27">
        <f t="shared" si="25"/>
        <v>3.6902519212876355</v>
      </c>
      <c r="CY18" s="27">
        <f t="shared" si="25"/>
        <v>3.6902519212876355</v>
      </c>
      <c r="CZ18" s="27">
        <f t="shared" si="25"/>
        <v>3.6902519212876355</v>
      </c>
      <c r="DA18" s="27">
        <f t="shared" si="25"/>
        <v>3.6902519212876355</v>
      </c>
      <c r="DB18" s="27">
        <f t="shared" si="25"/>
        <v>3.6902519212876355</v>
      </c>
      <c r="DC18" s="27">
        <f t="shared" si="25"/>
        <v>3.6902519212876355</v>
      </c>
      <c r="DD18" s="27">
        <f t="shared" si="25"/>
        <v>3.6902519212876355</v>
      </c>
      <c r="DE18" s="27">
        <f t="shared" si="25"/>
        <v>3.6902519212876355</v>
      </c>
      <c r="DF18" s="27">
        <f t="shared" si="25"/>
        <v>4.1359943754854385</v>
      </c>
      <c r="DG18" s="27">
        <f t="shared" si="25"/>
        <v>4.1359943754854385</v>
      </c>
      <c r="DH18" s="27">
        <f t="shared" si="25"/>
        <v>4.1359943754854385</v>
      </c>
      <c r="DI18" s="27">
        <f t="shared" si="25"/>
        <v>4.1359943754854385</v>
      </c>
      <c r="DJ18" s="27">
        <f t="shared" si="25"/>
        <v>4.1359943754854385</v>
      </c>
      <c r="DK18" s="27">
        <f t="shared" si="25"/>
        <v>4.1359943754854385</v>
      </c>
      <c r="DL18" s="27">
        <f t="shared" si="25"/>
        <v>4.1359943754854385</v>
      </c>
      <c r="DM18" s="27">
        <f t="shared" si="25"/>
        <v>4.1359943754854385</v>
      </c>
      <c r="DN18" s="27">
        <f t="shared" si="25"/>
        <v>4.1359943754854385</v>
      </c>
      <c r="DO18" s="27">
        <f t="shared" si="25"/>
        <v>4.1359943754854385</v>
      </c>
      <c r="DP18" s="27">
        <f t="shared" si="25"/>
        <v>4.1359943754854385</v>
      </c>
      <c r="DQ18" s="27">
        <f t="shared" si="25"/>
        <v>4.1359943754854385</v>
      </c>
      <c r="DR18" s="27">
        <f t="shared" si="25"/>
        <v>4.6355776892538625</v>
      </c>
      <c r="DS18" s="27">
        <f t="shared" si="25"/>
        <v>4.6355776892538625</v>
      </c>
      <c r="DT18" s="27">
        <f t="shared" si="25"/>
        <v>4.6355776892538625</v>
      </c>
      <c r="DU18" s="27">
        <f t="shared" si="25"/>
        <v>4.6355776892538625</v>
      </c>
      <c r="DV18" s="27">
        <f t="shared" si="25"/>
        <v>4.6355776892538625</v>
      </c>
      <c r="DW18" s="27">
        <f t="shared" si="25"/>
        <v>4.6355776892538625</v>
      </c>
      <c r="DX18" s="27">
        <f t="shared" si="25"/>
        <v>4.6355776892538625</v>
      </c>
      <c r="DY18" s="27">
        <f t="shared" si="25"/>
        <v>4.6355776892538625</v>
      </c>
      <c r="DZ18" s="27">
        <f t="shared" si="25"/>
        <v>4.6355776892538625</v>
      </c>
      <c r="EA18" s="27">
        <f t="shared" ref="EA18:GL18" si="26">EA10+EA3</f>
        <v>4.6355776892538625</v>
      </c>
      <c r="EB18" s="27">
        <f t="shared" si="26"/>
        <v>4.6355776892538625</v>
      </c>
      <c r="EC18" s="27">
        <f t="shared" si="26"/>
        <v>4.6355776892538625</v>
      </c>
      <c r="ED18" s="27">
        <f t="shared" si="26"/>
        <v>5.1955052551506684</v>
      </c>
      <c r="EE18" s="27">
        <f t="shared" si="26"/>
        <v>5.1955052551506684</v>
      </c>
      <c r="EF18" s="27">
        <f t="shared" si="26"/>
        <v>5.1955052551506684</v>
      </c>
      <c r="EG18" s="27">
        <f t="shared" si="26"/>
        <v>5.1955052551506684</v>
      </c>
      <c r="EH18" s="27">
        <f t="shared" si="26"/>
        <v>5.1955052551506684</v>
      </c>
      <c r="EI18" s="27">
        <f t="shared" si="26"/>
        <v>5.1955052551506684</v>
      </c>
      <c r="EJ18" s="27">
        <f t="shared" si="26"/>
        <v>5.1955052551506684</v>
      </c>
      <c r="EK18" s="27">
        <f t="shared" si="26"/>
        <v>5.1955052551506684</v>
      </c>
      <c r="EL18" s="27">
        <f t="shared" si="26"/>
        <v>5.1955052551506684</v>
      </c>
      <c r="EM18" s="27">
        <f t="shared" si="26"/>
        <v>5.1955052551506684</v>
      </c>
      <c r="EN18" s="27">
        <f t="shared" si="26"/>
        <v>5.1955052551506684</v>
      </c>
      <c r="EO18" s="27">
        <f t="shared" si="26"/>
        <v>5.1955052551506684</v>
      </c>
      <c r="EP18" s="27">
        <f t="shared" si="26"/>
        <v>5.8230660051008698</v>
      </c>
      <c r="EQ18" s="27">
        <f t="shared" si="26"/>
        <v>5.8230660051008698</v>
      </c>
      <c r="ER18" s="27">
        <f t="shared" si="26"/>
        <v>5.8230660051008698</v>
      </c>
      <c r="ES18" s="27">
        <f t="shared" si="26"/>
        <v>5.8230660051008698</v>
      </c>
      <c r="ET18" s="27">
        <f t="shared" si="26"/>
        <v>5.8230660051008698</v>
      </c>
      <c r="EU18" s="27">
        <f t="shared" si="26"/>
        <v>5.8230660051008698</v>
      </c>
      <c r="EV18" s="27">
        <f t="shared" si="26"/>
        <v>5.8230660051008698</v>
      </c>
      <c r="EW18" s="27">
        <f t="shared" si="26"/>
        <v>5.8230660051008698</v>
      </c>
      <c r="EX18" s="27">
        <f t="shared" si="26"/>
        <v>5.8230660051008698</v>
      </c>
      <c r="EY18" s="27">
        <f t="shared" si="26"/>
        <v>5.8230660051008698</v>
      </c>
      <c r="EZ18" s="27">
        <f t="shared" si="26"/>
        <v>5.8230660051008698</v>
      </c>
      <c r="FA18" s="27">
        <f t="shared" si="26"/>
        <v>5.8230660051008698</v>
      </c>
      <c r="FB18" s="27">
        <f t="shared" si="26"/>
        <v>6.1250160645547655</v>
      </c>
      <c r="FC18" s="27">
        <f t="shared" si="26"/>
        <v>6.1250160645547655</v>
      </c>
      <c r="FD18" s="27">
        <f t="shared" si="26"/>
        <v>6.1250160645547655</v>
      </c>
      <c r="FE18" s="27">
        <f t="shared" si="26"/>
        <v>6.1250160645547655</v>
      </c>
      <c r="FF18" s="27">
        <f t="shared" si="26"/>
        <v>6.1250160645547655</v>
      </c>
      <c r="FG18" s="27">
        <f t="shared" si="26"/>
        <v>6.1250160645547655</v>
      </c>
      <c r="FH18" s="27">
        <f t="shared" si="26"/>
        <v>6.1250160645547655</v>
      </c>
      <c r="FI18" s="27">
        <f t="shared" si="26"/>
        <v>6.1250160645547655</v>
      </c>
      <c r="FJ18" s="27">
        <f t="shared" si="26"/>
        <v>6.1250160645547655</v>
      </c>
      <c r="FK18" s="27">
        <f t="shared" si="26"/>
        <v>6.1250160645547655</v>
      </c>
      <c r="FL18" s="27">
        <f t="shared" si="26"/>
        <v>6.1250160645547655</v>
      </c>
      <c r="FM18" s="27">
        <f t="shared" si="26"/>
        <v>6.1250160645547655</v>
      </c>
      <c r="FN18" s="27">
        <f t="shared" si="26"/>
        <v>6.4426234836065683</v>
      </c>
      <c r="FO18" s="27">
        <f t="shared" si="26"/>
        <v>6.4426234836065683</v>
      </c>
      <c r="FP18" s="27">
        <f t="shared" si="26"/>
        <v>6.4426234836065683</v>
      </c>
      <c r="FQ18" s="27">
        <f t="shared" si="26"/>
        <v>6.4426234836065683</v>
      </c>
      <c r="FR18" s="27">
        <f t="shared" si="26"/>
        <v>6.4426234836065683</v>
      </c>
      <c r="FS18" s="27">
        <f t="shared" si="26"/>
        <v>6.4426234836065683</v>
      </c>
      <c r="FT18" s="27">
        <f t="shared" si="26"/>
        <v>6.4426234836065683</v>
      </c>
      <c r="FU18" s="27">
        <f t="shared" si="26"/>
        <v>6.4426234836065683</v>
      </c>
      <c r="FV18" s="27">
        <f t="shared" si="26"/>
        <v>6.4426234836065683</v>
      </c>
      <c r="FW18" s="27">
        <f t="shared" si="26"/>
        <v>6.4426234836065683</v>
      </c>
      <c r="FX18" s="27">
        <f t="shared" si="26"/>
        <v>6.4426234836065683</v>
      </c>
      <c r="FY18" s="27">
        <f t="shared" si="26"/>
        <v>6.4426234836065683</v>
      </c>
      <c r="FZ18" s="27">
        <f t="shared" si="26"/>
        <v>6.7767001611180344</v>
      </c>
      <c r="GA18" s="27">
        <f t="shared" si="26"/>
        <v>6.7767001611180344</v>
      </c>
      <c r="GB18" s="27">
        <f t="shared" si="26"/>
        <v>6.7767001611180344</v>
      </c>
      <c r="GC18" s="27">
        <f t="shared" si="26"/>
        <v>6.7767001611180344</v>
      </c>
      <c r="GD18" s="27">
        <f t="shared" si="26"/>
        <v>6.7767001611180344</v>
      </c>
      <c r="GE18" s="27">
        <f t="shared" si="26"/>
        <v>6.7767001611180344</v>
      </c>
      <c r="GF18" s="27">
        <f t="shared" si="26"/>
        <v>6.7767001611180344</v>
      </c>
      <c r="GG18" s="27">
        <f t="shared" si="26"/>
        <v>6.7767001611180344</v>
      </c>
      <c r="GH18" s="27">
        <f t="shared" si="26"/>
        <v>6.7767001611180344</v>
      </c>
      <c r="GI18" s="27">
        <f t="shared" si="26"/>
        <v>6.7767001611180344</v>
      </c>
      <c r="GJ18" s="27">
        <f t="shared" si="26"/>
        <v>6.7767001611180344</v>
      </c>
      <c r="GK18" s="27">
        <f t="shared" si="26"/>
        <v>6.7767001611180344</v>
      </c>
      <c r="GL18" s="27">
        <f t="shared" si="26"/>
        <v>7.1281000962653209</v>
      </c>
      <c r="GM18" s="27">
        <f t="shared" ref="GM18:IX18" si="27">GM10+GM3</f>
        <v>7.1281000962653209</v>
      </c>
      <c r="GN18" s="27">
        <f t="shared" si="27"/>
        <v>7.1281000962653209</v>
      </c>
      <c r="GO18" s="27">
        <f t="shared" si="27"/>
        <v>7.1281000962653209</v>
      </c>
      <c r="GP18" s="27">
        <f t="shared" si="27"/>
        <v>7.1281000962653209</v>
      </c>
      <c r="GQ18" s="27">
        <f t="shared" si="27"/>
        <v>7.1281000962653209</v>
      </c>
      <c r="GR18" s="27">
        <f t="shared" si="27"/>
        <v>7.1281000962653209</v>
      </c>
      <c r="GS18" s="27">
        <f t="shared" si="27"/>
        <v>7.1281000962653209</v>
      </c>
      <c r="GT18" s="27">
        <f t="shared" si="27"/>
        <v>7.1281000962653209</v>
      </c>
      <c r="GU18" s="27">
        <f t="shared" si="27"/>
        <v>7.1281000962653209</v>
      </c>
      <c r="GV18" s="27">
        <f t="shared" si="27"/>
        <v>7.1281000962653209</v>
      </c>
      <c r="GW18" s="27">
        <f t="shared" si="27"/>
        <v>7.1281000962653209</v>
      </c>
      <c r="GX18" s="27">
        <f t="shared" si="27"/>
        <v>7.4977215716144308</v>
      </c>
      <c r="GY18" s="27">
        <f t="shared" si="27"/>
        <v>7.4977215716144308</v>
      </c>
      <c r="GZ18" s="27">
        <f t="shared" si="27"/>
        <v>7.4977215716144308</v>
      </c>
      <c r="HA18" s="27">
        <f t="shared" si="27"/>
        <v>7.4977215716144308</v>
      </c>
      <c r="HB18" s="27">
        <f t="shared" si="27"/>
        <v>7.4977215716144308</v>
      </c>
      <c r="HC18" s="27">
        <f t="shared" si="27"/>
        <v>7.4977215716144308</v>
      </c>
      <c r="HD18" s="27">
        <f t="shared" si="27"/>
        <v>7.4977215716144308</v>
      </c>
      <c r="HE18" s="27">
        <f t="shared" si="27"/>
        <v>7.4977215716144308</v>
      </c>
      <c r="HF18" s="27">
        <f t="shared" si="27"/>
        <v>7.4977215716144308</v>
      </c>
      <c r="HG18" s="27">
        <f t="shared" si="27"/>
        <v>7.4977215716144308</v>
      </c>
      <c r="HH18" s="27">
        <f t="shared" si="27"/>
        <v>7.4977215716144308</v>
      </c>
      <c r="HI18" s="27">
        <f t="shared" si="27"/>
        <v>7.4977215716144308</v>
      </c>
      <c r="HJ18" s="27">
        <f t="shared" si="27"/>
        <v>7.8865094493981571</v>
      </c>
      <c r="HK18" s="27">
        <f t="shared" si="27"/>
        <v>7.8865094493981571</v>
      </c>
      <c r="HL18" s="27">
        <f t="shared" si="27"/>
        <v>7.8865094493981571</v>
      </c>
      <c r="HM18" s="27">
        <f t="shared" si="27"/>
        <v>7.8865094493981571</v>
      </c>
      <c r="HN18" s="27">
        <f t="shared" si="27"/>
        <v>7.8865094493981571</v>
      </c>
      <c r="HO18" s="27">
        <f t="shared" si="27"/>
        <v>7.8865094493981571</v>
      </c>
      <c r="HP18" s="27">
        <f t="shared" si="27"/>
        <v>7.8865094493981571</v>
      </c>
      <c r="HQ18" s="27">
        <f t="shared" si="27"/>
        <v>7.8865094493981571</v>
      </c>
      <c r="HR18" s="27">
        <f t="shared" si="27"/>
        <v>7.8865094493981571</v>
      </c>
      <c r="HS18" s="27">
        <f t="shared" si="27"/>
        <v>7.8865094493981571</v>
      </c>
      <c r="HT18" s="27">
        <f t="shared" si="27"/>
        <v>7.8865094493981571</v>
      </c>
      <c r="HU18" s="27">
        <f t="shared" si="27"/>
        <v>7.8865094493981571</v>
      </c>
      <c r="HV18" s="27">
        <f t="shared" si="27"/>
        <v>8.2954575868644849</v>
      </c>
      <c r="HW18" s="27">
        <f t="shared" si="27"/>
        <v>8.2954575868644849</v>
      </c>
      <c r="HX18" s="27">
        <f t="shared" si="27"/>
        <v>8.2954575868644849</v>
      </c>
      <c r="HY18" s="27">
        <f t="shared" si="27"/>
        <v>8.2954575868644849</v>
      </c>
      <c r="HZ18" s="27">
        <f t="shared" si="27"/>
        <v>8.2954575868644849</v>
      </c>
      <c r="IA18" s="27">
        <f t="shared" si="27"/>
        <v>8.2954575868644849</v>
      </c>
      <c r="IB18" s="27">
        <f t="shared" si="27"/>
        <v>8.2954575868644849</v>
      </c>
      <c r="IC18" s="27">
        <f t="shared" si="27"/>
        <v>8.2954575868644849</v>
      </c>
      <c r="ID18" s="27">
        <f t="shared" si="27"/>
        <v>8.2954575868644849</v>
      </c>
      <c r="IE18" s="27">
        <f t="shared" si="27"/>
        <v>8.2954575868644849</v>
      </c>
      <c r="IF18" s="27">
        <f t="shared" si="27"/>
        <v>8.2954575868644849</v>
      </c>
      <c r="IG18" s="27">
        <f t="shared" si="27"/>
        <v>8.2954575868644849</v>
      </c>
      <c r="IH18" s="27">
        <f t="shared" si="27"/>
        <v>8.7256113768707859</v>
      </c>
      <c r="II18" s="27">
        <f t="shared" si="27"/>
        <v>8.7256113768707859</v>
      </c>
      <c r="IJ18" s="27">
        <f t="shared" si="27"/>
        <v>8.7256113768707859</v>
      </c>
      <c r="IK18" s="27">
        <f t="shared" si="27"/>
        <v>8.7256113768707859</v>
      </c>
      <c r="IL18" s="27">
        <f t="shared" si="27"/>
        <v>8.7256113768707859</v>
      </c>
      <c r="IM18" s="27">
        <f t="shared" si="27"/>
        <v>8.7256113768707859</v>
      </c>
      <c r="IN18" s="27">
        <f t="shared" si="27"/>
        <v>8.7256113768707859</v>
      </c>
      <c r="IO18" s="27">
        <f t="shared" si="27"/>
        <v>8.7256113768707859</v>
      </c>
      <c r="IP18" s="27">
        <f t="shared" si="27"/>
        <v>8.7256113768707859</v>
      </c>
      <c r="IQ18" s="27">
        <f t="shared" si="27"/>
        <v>8.7256113768707859</v>
      </c>
      <c r="IR18" s="27">
        <f t="shared" si="27"/>
        <v>8.7256113768707859</v>
      </c>
      <c r="IS18" s="27">
        <f t="shared" si="27"/>
        <v>8.7256113768707859</v>
      </c>
      <c r="IT18" s="27">
        <f t="shared" si="27"/>
        <v>9.1780704202183596</v>
      </c>
      <c r="IU18" s="27">
        <f t="shared" si="27"/>
        <v>9.1780704202183596</v>
      </c>
      <c r="IV18" s="27">
        <f t="shared" si="27"/>
        <v>9.1780704202183596</v>
      </c>
      <c r="IW18" s="27">
        <f t="shared" si="27"/>
        <v>9.1780704202183596</v>
      </c>
      <c r="IX18" s="27">
        <f t="shared" si="27"/>
        <v>9.1780704202183596</v>
      </c>
      <c r="IY18" s="27">
        <f t="shared" ref="IY18:LJ18" si="28">IY10+IY3</f>
        <v>9.1780704202183596</v>
      </c>
      <c r="IZ18" s="27">
        <f t="shared" si="28"/>
        <v>9.1780704202183596</v>
      </c>
      <c r="JA18" s="27">
        <f t="shared" si="28"/>
        <v>9.1780704202183596</v>
      </c>
      <c r="JB18" s="27">
        <f t="shared" si="28"/>
        <v>9.1780704202183596</v>
      </c>
      <c r="JC18" s="27">
        <f t="shared" si="28"/>
        <v>9.1780704202183596</v>
      </c>
      <c r="JD18" s="27">
        <f t="shared" si="28"/>
        <v>9.1780704202183596</v>
      </c>
      <c r="JE18" s="27">
        <f t="shared" si="28"/>
        <v>9.1780704202183596</v>
      </c>
      <c r="JF18" s="27">
        <f t="shared" si="28"/>
        <v>9.6539913365585424</v>
      </c>
      <c r="JG18" s="27">
        <f t="shared" si="28"/>
        <v>9.6539913365585424</v>
      </c>
      <c r="JH18" s="27">
        <f t="shared" si="28"/>
        <v>9.6539913365585424</v>
      </c>
      <c r="JI18" s="27">
        <f t="shared" si="28"/>
        <v>9.6539913365585424</v>
      </c>
      <c r="JJ18" s="27">
        <f t="shared" si="28"/>
        <v>9.6539913365585424</v>
      </c>
      <c r="JK18" s="27">
        <f t="shared" si="28"/>
        <v>9.6539913365585424</v>
      </c>
      <c r="JL18" s="27">
        <f t="shared" si="28"/>
        <v>9.6539913365585424</v>
      </c>
      <c r="JM18" s="27">
        <f t="shared" si="28"/>
        <v>9.6539913365585424</v>
      </c>
      <c r="JN18" s="27">
        <f t="shared" si="28"/>
        <v>9.6539913365585424</v>
      </c>
      <c r="JO18" s="27">
        <f t="shared" si="28"/>
        <v>9.6539913365585424</v>
      </c>
      <c r="JP18" s="27">
        <f t="shared" si="28"/>
        <v>9.6539913365585424</v>
      </c>
      <c r="JQ18" s="27">
        <f t="shared" si="28"/>
        <v>9.6539913365585424</v>
      </c>
      <c r="JR18" s="27">
        <f t="shared" si="28"/>
        <v>10.154590721055946</v>
      </c>
      <c r="JS18" s="27">
        <f t="shared" si="28"/>
        <v>10.154590721055946</v>
      </c>
      <c r="JT18" s="27">
        <f t="shared" si="28"/>
        <v>10.154590721055946</v>
      </c>
      <c r="JU18" s="27">
        <f t="shared" si="28"/>
        <v>10.154590721055946</v>
      </c>
      <c r="JV18" s="27">
        <f t="shared" si="28"/>
        <v>10.154590721055946</v>
      </c>
      <c r="JW18" s="27">
        <f t="shared" si="28"/>
        <v>10.154590721055946</v>
      </c>
      <c r="JX18" s="27">
        <f t="shared" si="28"/>
        <v>10.154590721055946</v>
      </c>
      <c r="JY18" s="27">
        <f t="shared" si="28"/>
        <v>10.154590721055946</v>
      </c>
      <c r="JZ18" s="27">
        <f t="shared" si="28"/>
        <v>10.154590721055946</v>
      </c>
      <c r="KA18" s="27">
        <f t="shared" si="28"/>
        <v>10.154590721055946</v>
      </c>
      <c r="KB18" s="27">
        <f t="shared" si="28"/>
        <v>10.154590721055946</v>
      </c>
      <c r="KC18" s="27">
        <f t="shared" si="28"/>
        <v>10.154590721055946</v>
      </c>
      <c r="KD18" s="27">
        <f t="shared" si="28"/>
        <v>10.681148254366905</v>
      </c>
      <c r="KE18" s="27">
        <f t="shared" si="28"/>
        <v>10.681148254366905</v>
      </c>
      <c r="KF18" s="27">
        <f t="shared" si="28"/>
        <v>10.681148254366905</v>
      </c>
      <c r="KG18" s="27">
        <f t="shared" si="28"/>
        <v>10.681148254366905</v>
      </c>
      <c r="KH18" s="27">
        <f t="shared" si="28"/>
        <v>10.681148254366905</v>
      </c>
      <c r="KI18" s="27">
        <f t="shared" si="28"/>
        <v>10.681148254366905</v>
      </c>
      <c r="KJ18" s="27">
        <f t="shared" si="28"/>
        <v>10.681148254366905</v>
      </c>
      <c r="KK18" s="27">
        <f t="shared" si="28"/>
        <v>10.681148254366905</v>
      </c>
      <c r="KL18" s="27">
        <f t="shared" si="28"/>
        <v>10.681148254366905</v>
      </c>
      <c r="KM18" s="27">
        <f t="shared" si="28"/>
        <v>10.681148254366905</v>
      </c>
      <c r="KN18" s="27">
        <f t="shared" si="28"/>
        <v>10.681148254366905</v>
      </c>
      <c r="KO18" s="27">
        <f t="shared" si="28"/>
        <v>10.681148254366905</v>
      </c>
      <c r="KP18" s="27">
        <f t="shared" si="28"/>
        <v>11.235009973883184</v>
      </c>
      <c r="KQ18" s="27">
        <f t="shared" si="28"/>
        <v>11.235009973883184</v>
      </c>
      <c r="KR18" s="27">
        <f t="shared" si="28"/>
        <v>11.235009973883184</v>
      </c>
      <c r="KS18" s="27">
        <f t="shared" si="28"/>
        <v>11.235009973883184</v>
      </c>
      <c r="KT18" s="27">
        <f t="shared" si="28"/>
        <v>11.235009973883184</v>
      </c>
      <c r="KU18" s="27">
        <f t="shared" si="28"/>
        <v>11.235009973883184</v>
      </c>
      <c r="KV18" s="27">
        <f t="shared" si="28"/>
        <v>11.235009973883184</v>
      </c>
      <c r="KW18" s="27">
        <f t="shared" si="28"/>
        <v>11.235009973883184</v>
      </c>
      <c r="KX18" s="27">
        <f t="shared" si="28"/>
        <v>11.235009973883184</v>
      </c>
      <c r="KY18" s="27">
        <f t="shared" si="28"/>
        <v>11.235009973883184</v>
      </c>
      <c r="KZ18" s="27">
        <f t="shared" si="28"/>
        <v>11.235009973883184</v>
      </c>
      <c r="LA18" s="27">
        <f t="shared" si="28"/>
        <v>11.235009973883184</v>
      </c>
      <c r="LB18" s="27">
        <f t="shared" si="28"/>
        <v>11.817591714603186</v>
      </c>
      <c r="LC18" s="27">
        <f t="shared" si="28"/>
        <v>11.817591714603186</v>
      </c>
      <c r="LD18" s="27">
        <f t="shared" si="28"/>
        <v>11.817591714603186</v>
      </c>
      <c r="LE18" s="27">
        <f t="shared" si="28"/>
        <v>11.817591714603186</v>
      </c>
      <c r="LF18" s="27">
        <f t="shared" si="28"/>
        <v>11.817591714603186</v>
      </c>
      <c r="LG18" s="27">
        <f t="shared" si="28"/>
        <v>11.817591714603186</v>
      </c>
      <c r="LH18" s="27">
        <f t="shared" si="28"/>
        <v>11.817591714603186</v>
      </c>
      <c r="LI18" s="27">
        <f t="shared" si="28"/>
        <v>11.817591714603186</v>
      </c>
      <c r="LJ18" s="27">
        <f t="shared" si="28"/>
        <v>11.817591714603186</v>
      </c>
      <c r="LK18" s="27">
        <f t="shared" ref="LK18:LY18" si="29">LK10+LK3</f>
        <v>11.817591714603186</v>
      </c>
      <c r="LL18" s="27">
        <f t="shared" si="29"/>
        <v>11.817591714603186</v>
      </c>
      <c r="LM18" s="27">
        <f t="shared" si="29"/>
        <v>11.817591714603186</v>
      </c>
      <c r="LN18" s="27">
        <f t="shared" si="29"/>
        <v>12.430382728426578</v>
      </c>
      <c r="LO18" s="27">
        <f t="shared" si="29"/>
        <v>12.430382728426578</v>
      </c>
      <c r="LP18" s="27">
        <f t="shared" si="29"/>
        <v>12.430382728426578</v>
      </c>
      <c r="LQ18" s="27">
        <f t="shared" si="29"/>
        <v>12.430382728426578</v>
      </c>
      <c r="LR18" s="27">
        <f t="shared" si="29"/>
        <v>12.430382728426578</v>
      </c>
      <c r="LS18" s="27">
        <f t="shared" si="29"/>
        <v>12.430382728426578</v>
      </c>
      <c r="LT18" s="27">
        <f t="shared" si="29"/>
        <v>12.430382728426578</v>
      </c>
      <c r="LU18" s="27">
        <f t="shared" si="29"/>
        <v>12.430382728426578</v>
      </c>
      <c r="LV18" s="27">
        <f t="shared" si="29"/>
        <v>12.430382728426578</v>
      </c>
      <c r="LW18" s="27">
        <f t="shared" si="29"/>
        <v>12.430382728426578</v>
      </c>
      <c r="LX18" s="27">
        <f t="shared" si="29"/>
        <v>12.430382728426578</v>
      </c>
      <c r="LY18" s="27">
        <f t="shared" si="29"/>
        <v>12.430382728426578</v>
      </c>
    </row>
    <row r="19" spans="1:337" x14ac:dyDescent="0.35">
      <c r="A19" s="26" t="str">
        <f>A11</f>
        <v>Stanfield</v>
      </c>
      <c r="B19" s="27">
        <f>B11+B3</f>
        <v>3.07748</v>
      </c>
      <c r="C19" s="27">
        <f t="shared" ref="C19:BN19" si="30">C11+C3</f>
        <v>3.07748</v>
      </c>
      <c r="D19" s="27">
        <f t="shared" si="30"/>
        <v>3.07748</v>
      </c>
      <c r="E19" s="27">
        <f t="shared" si="30"/>
        <v>3.07748</v>
      </c>
      <c r="F19" s="27">
        <f t="shared" si="30"/>
        <v>3.07748</v>
      </c>
      <c r="G19" s="27">
        <f t="shared" si="30"/>
        <v>3.07748</v>
      </c>
      <c r="H19" s="27">
        <f t="shared" si="30"/>
        <v>3.07748</v>
      </c>
      <c r="I19" s="27">
        <f t="shared" si="30"/>
        <v>3.07748</v>
      </c>
      <c r="J19" s="27">
        <f t="shared" si="30"/>
        <v>3.07748</v>
      </c>
      <c r="K19" s="27">
        <f t="shared" si="30"/>
        <v>3.07748</v>
      </c>
      <c r="L19" s="27">
        <f t="shared" si="30"/>
        <v>3.07748</v>
      </c>
      <c r="M19" s="27">
        <f t="shared" si="30"/>
        <v>3.07748</v>
      </c>
      <c r="N19" s="27">
        <f t="shared" si="30"/>
        <v>3.0727045999999998</v>
      </c>
      <c r="O19" s="27">
        <f t="shared" si="30"/>
        <v>3.0727045999999998</v>
      </c>
      <c r="P19" s="27">
        <f t="shared" si="30"/>
        <v>3.0727045999999998</v>
      </c>
      <c r="Q19" s="27">
        <f t="shared" si="30"/>
        <v>3.0727045999999998</v>
      </c>
      <c r="R19" s="27">
        <f t="shared" si="30"/>
        <v>3.0727045999999998</v>
      </c>
      <c r="S19" s="27">
        <f t="shared" si="30"/>
        <v>3.0727045999999998</v>
      </c>
      <c r="T19" s="27">
        <f t="shared" si="30"/>
        <v>3.0727045999999998</v>
      </c>
      <c r="U19" s="27">
        <f t="shared" si="30"/>
        <v>3.0727045999999998</v>
      </c>
      <c r="V19" s="27">
        <f t="shared" si="30"/>
        <v>3.0727045999999998</v>
      </c>
      <c r="W19" s="27">
        <f t="shared" si="30"/>
        <v>3.0727045999999998</v>
      </c>
      <c r="X19" s="27">
        <f t="shared" si="30"/>
        <v>3.0727045999999998</v>
      </c>
      <c r="Y19" s="27">
        <f t="shared" si="30"/>
        <v>3.0727045999999998</v>
      </c>
      <c r="Z19" s="27">
        <f t="shared" si="30"/>
        <v>3.3687794000000002</v>
      </c>
      <c r="AA19" s="27">
        <f t="shared" si="30"/>
        <v>3.3687794000000002</v>
      </c>
      <c r="AB19" s="27">
        <f t="shared" si="30"/>
        <v>3.3687794000000002</v>
      </c>
      <c r="AC19" s="27">
        <f t="shared" si="30"/>
        <v>3.3687794000000002</v>
      </c>
      <c r="AD19" s="27">
        <f t="shared" si="30"/>
        <v>3.3687794000000002</v>
      </c>
      <c r="AE19" s="27">
        <f t="shared" si="30"/>
        <v>3.3687794000000002</v>
      </c>
      <c r="AF19" s="27">
        <f t="shared" si="30"/>
        <v>3.3687794000000002</v>
      </c>
      <c r="AG19" s="27">
        <f t="shared" si="30"/>
        <v>3.3687794000000002</v>
      </c>
      <c r="AH19" s="27">
        <f t="shared" si="30"/>
        <v>3.3687794000000002</v>
      </c>
      <c r="AI19" s="27">
        <f t="shared" si="30"/>
        <v>3.3687794000000002</v>
      </c>
      <c r="AJ19" s="27">
        <f t="shared" si="30"/>
        <v>3.3687794000000002</v>
      </c>
      <c r="AK19" s="27">
        <f t="shared" si="30"/>
        <v>3.3687794000000002</v>
      </c>
      <c r="AL19" s="27">
        <f t="shared" si="30"/>
        <v>3.4186558000000007</v>
      </c>
      <c r="AM19" s="27">
        <f t="shared" si="30"/>
        <v>3.4186558000000007</v>
      </c>
      <c r="AN19" s="27">
        <f t="shared" si="30"/>
        <v>3.4186558000000007</v>
      </c>
      <c r="AO19" s="27">
        <f t="shared" si="30"/>
        <v>3.4186558000000007</v>
      </c>
      <c r="AP19" s="27">
        <f t="shared" si="30"/>
        <v>3.4186558000000007</v>
      </c>
      <c r="AQ19" s="27">
        <f t="shared" si="30"/>
        <v>3.4186558000000007</v>
      </c>
      <c r="AR19" s="27">
        <f t="shared" si="30"/>
        <v>3.4186558000000007</v>
      </c>
      <c r="AS19" s="27">
        <f t="shared" si="30"/>
        <v>3.4186558000000007</v>
      </c>
      <c r="AT19" s="27">
        <f t="shared" si="30"/>
        <v>3.4186558000000007</v>
      </c>
      <c r="AU19" s="27">
        <f t="shared" si="30"/>
        <v>3.4186558000000007</v>
      </c>
      <c r="AV19" s="27">
        <f t="shared" si="30"/>
        <v>3.4186558000000007</v>
      </c>
      <c r="AW19" s="27">
        <f t="shared" si="30"/>
        <v>3.4186558000000007</v>
      </c>
      <c r="AX19" s="27">
        <f t="shared" si="30"/>
        <v>3.1767022000000003</v>
      </c>
      <c r="AY19" s="27">
        <f t="shared" si="30"/>
        <v>3.1767022000000003</v>
      </c>
      <c r="AZ19" s="27">
        <f t="shared" si="30"/>
        <v>3.1767022000000003</v>
      </c>
      <c r="BA19" s="27">
        <f t="shared" si="30"/>
        <v>3.1767022000000003</v>
      </c>
      <c r="BB19" s="27">
        <f t="shared" si="30"/>
        <v>3.1767022000000003</v>
      </c>
      <c r="BC19" s="27">
        <f t="shared" si="30"/>
        <v>3.1767022000000003</v>
      </c>
      <c r="BD19" s="27">
        <f t="shared" si="30"/>
        <v>3.1767022000000003</v>
      </c>
      <c r="BE19" s="27">
        <f t="shared" si="30"/>
        <v>3.1767022000000003</v>
      </c>
      <c r="BF19" s="27">
        <f t="shared" si="30"/>
        <v>3.1767022000000003</v>
      </c>
      <c r="BG19" s="27">
        <f t="shared" si="30"/>
        <v>3.1767022000000003</v>
      </c>
      <c r="BH19" s="27">
        <f t="shared" si="30"/>
        <v>3.1767022000000003</v>
      </c>
      <c r="BI19" s="27">
        <f t="shared" si="30"/>
        <v>3.1767022000000003</v>
      </c>
      <c r="BJ19" s="27">
        <f t="shared" si="30"/>
        <v>3.2456802000000002</v>
      </c>
      <c r="BK19" s="27">
        <f t="shared" si="30"/>
        <v>3.2456802000000002</v>
      </c>
      <c r="BL19" s="27">
        <f t="shared" si="30"/>
        <v>3.2456802000000002</v>
      </c>
      <c r="BM19" s="27">
        <f t="shared" si="30"/>
        <v>3.2456802000000002</v>
      </c>
      <c r="BN19" s="27">
        <f t="shared" si="30"/>
        <v>3.2456802000000002</v>
      </c>
      <c r="BO19" s="27">
        <f t="shared" ref="BO19:DZ19" si="31">BO11+BO3</f>
        <v>3.2456802000000002</v>
      </c>
      <c r="BP19" s="27">
        <f t="shared" si="31"/>
        <v>3.2456802000000002</v>
      </c>
      <c r="BQ19" s="27">
        <f t="shared" si="31"/>
        <v>3.2456802000000002</v>
      </c>
      <c r="BR19" s="27">
        <f t="shared" si="31"/>
        <v>3.2456802000000002</v>
      </c>
      <c r="BS19" s="27">
        <f t="shared" si="31"/>
        <v>3.2456802000000002</v>
      </c>
      <c r="BT19" s="27">
        <f t="shared" si="31"/>
        <v>3.2456802000000002</v>
      </c>
      <c r="BU19" s="27">
        <f t="shared" si="31"/>
        <v>3.2456802000000002</v>
      </c>
      <c r="BV19" s="27">
        <f t="shared" si="31"/>
        <v>3.5093884000000002</v>
      </c>
      <c r="BW19" s="27">
        <f t="shared" si="31"/>
        <v>3.5093884000000002</v>
      </c>
      <c r="BX19" s="27">
        <f t="shared" si="31"/>
        <v>3.5093884000000002</v>
      </c>
      <c r="BY19" s="27">
        <f t="shared" si="31"/>
        <v>3.5093884000000002</v>
      </c>
      <c r="BZ19" s="27">
        <f t="shared" si="31"/>
        <v>3.5093884000000002</v>
      </c>
      <c r="CA19" s="27">
        <f t="shared" si="31"/>
        <v>3.5093884000000002</v>
      </c>
      <c r="CB19" s="27">
        <f t="shared" si="31"/>
        <v>3.5093884000000002</v>
      </c>
      <c r="CC19" s="27">
        <f t="shared" si="31"/>
        <v>3.5093884000000002</v>
      </c>
      <c r="CD19" s="27">
        <f t="shared" si="31"/>
        <v>3.5093884000000002</v>
      </c>
      <c r="CE19" s="27">
        <f t="shared" si="31"/>
        <v>3.5093884000000002</v>
      </c>
      <c r="CF19" s="27">
        <f t="shared" si="31"/>
        <v>3.5093884000000002</v>
      </c>
      <c r="CG19" s="27">
        <f t="shared" si="31"/>
        <v>3.5093884000000002</v>
      </c>
      <c r="CH19" s="27">
        <f t="shared" si="31"/>
        <v>3.2925478146881564</v>
      </c>
      <c r="CI19" s="27">
        <f t="shared" si="31"/>
        <v>3.2925478146881564</v>
      </c>
      <c r="CJ19" s="27">
        <f t="shared" si="31"/>
        <v>3.2925478146881564</v>
      </c>
      <c r="CK19" s="27">
        <f t="shared" si="31"/>
        <v>3.2925478146881564</v>
      </c>
      <c r="CL19" s="27">
        <f t="shared" si="31"/>
        <v>3.2925478146881564</v>
      </c>
      <c r="CM19" s="27">
        <f t="shared" si="31"/>
        <v>3.2925478146881564</v>
      </c>
      <c r="CN19" s="27">
        <f t="shared" si="31"/>
        <v>3.2925478146881564</v>
      </c>
      <c r="CO19" s="27">
        <f t="shared" si="31"/>
        <v>3.2925478146881564</v>
      </c>
      <c r="CP19" s="27">
        <f t="shared" si="31"/>
        <v>3.2925478146881564</v>
      </c>
      <c r="CQ19" s="27">
        <f t="shared" si="31"/>
        <v>3.2925478146881564</v>
      </c>
      <c r="CR19" s="27">
        <f t="shared" si="31"/>
        <v>3.2925478146881564</v>
      </c>
      <c r="CS19" s="27">
        <f t="shared" si="31"/>
        <v>3.2925478146881564</v>
      </c>
      <c r="CT19" s="27">
        <f t="shared" si="31"/>
        <v>3.6902519212876355</v>
      </c>
      <c r="CU19" s="27">
        <f t="shared" si="31"/>
        <v>3.6902519212876355</v>
      </c>
      <c r="CV19" s="27">
        <f t="shared" si="31"/>
        <v>3.6902519212876355</v>
      </c>
      <c r="CW19" s="27">
        <f t="shared" si="31"/>
        <v>3.6902519212876355</v>
      </c>
      <c r="CX19" s="27">
        <f t="shared" si="31"/>
        <v>3.6902519212876355</v>
      </c>
      <c r="CY19" s="27">
        <f t="shared" si="31"/>
        <v>3.6902519212876355</v>
      </c>
      <c r="CZ19" s="27">
        <f t="shared" si="31"/>
        <v>3.6902519212876355</v>
      </c>
      <c r="DA19" s="27">
        <f t="shared" si="31"/>
        <v>3.6902519212876355</v>
      </c>
      <c r="DB19" s="27">
        <f t="shared" si="31"/>
        <v>3.6902519212876355</v>
      </c>
      <c r="DC19" s="27">
        <f t="shared" si="31"/>
        <v>3.6902519212876355</v>
      </c>
      <c r="DD19" s="27">
        <f t="shared" si="31"/>
        <v>3.6902519212876355</v>
      </c>
      <c r="DE19" s="27">
        <f t="shared" si="31"/>
        <v>3.6902519212876355</v>
      </c>
      <c r="DF19" s="27">
        <f t="shared" si="31"/>
        <v>4.1359943754854385</v>
      </c>
      <c r="DG19" s="27">
        <f t="shared" si="31"/>
        <v>4.1359943754854385</v>
      </c>
      <c r="DH19" s="27">
        <f t="shared" si="31"/>
        <v>4.1359943754854385</v>
      </c>
      <c r="DI19" s="27">
        <f t="shared" si="31"/>
        <v>4.1359943754854385</v>
      </c>
      <c r="DJ19" s="27">
        <f t="shared" si="31"/>
        <v>4.1359943754854385</v>
      </c>
      <c r="DK19" s="27">
        <f t="shared" si="31"/>
        <v>4.1359943754854385</v>
      </c>
      <c r="DL19" s="27">
        <f t="shared" si="31"/>
        <v>4.1359943754854385</v>
      </c>
      <c r="DM19" s="27">
        <f t="shared" si="31"/>
        <v>4.1359943754854385</v>
      </c>
      <c r="DN19" s="27">
        <f t="shared" si="31"/>
        <v>4.1359943754854385</v>
      </c>
      <c r="DO19" s="27">
        <f t="shared" si="31"/>
        <v>4.1359943754854385</v>
      </c>
      <c r="DP19" s="27">
        <f t="shared" si="31"/>
        <v>4.1359943754854385</v>
      </c>
      <c r="DQ19" s="27">
        <f t="shared" si="31"/>
        <v>4.1359943754854385</v>
      </c>
      <c r="DR19" s="27">
        <f t="shared" si="31"/>
        <v>4.6355776892538625</v>
      </c>
      <c r="DS19" s="27">
        <f t="shared" si="31"/>
        <v>4.6355776892538625</v>
      </c>
      <c r="DT19" s="27">
        <f t="shared" si="31"/>
        <v>4.6355776892538625</v>
      </c>
      <c r="DU19" s="27">
        <f t="shared" si="31"/>
        <v>4.6355776892538625</v>
      </c>
      <c r="DV19" s="27">
        <f t="shared" si="31"/>
        <v>4.6355776892538625</v>
      </c>
      <c r="DW19" s="27">
        <f t="shared" si="31"/>
        <v>4.6355776892538625</v>
      </c>
      <c r="DX19" s="27">
        <f t="shared" si="31"/>
        <v>4.6355776892538625</v>
      </c>
      <c r="DY19" s="27">
        <f t="shared" si="31"/>
        <v>4.6355776892538625</v>
      </c>
      <c r="DZ19" s="27">
        <f t="shared" si="31"/>
        <v>4.6355776892538625</v>
      </c>
      <c r="EA19" s="27">
        <f t="shared" ref="EA19:GL19" si="32">EA11+EA3</f>
        <v>4.6355776892538625</v>
      </c>
      <c r="EB19" s="27">
        <f t="shared" si="32"/>
        <v>4.6355776892538625</v>
      </c>
      <c r="EC19" s="27">
        <f t="shared" si="32"/>
        <v>4.6355776892538625</v>
      </c>
      <c r="ED19" s="27">
        <f t="shared" si="32"/>
        <v>5.1955052551506684</v>
      </c>
      <c r="EE19" s="27">
        <f t="shared" si="32"/>
        <v>5.1955052551506684</v>
      </c>
      <c r="EF19" s="27">
        <f t="shared" si="32"/>
        <v>5.1955052551506684</v>
      </c>
      <c r="EG19" s="27">
        <f t="shared" si="32"/>
        <v>5.1955052551506684</v>
      </c>
      <c r="EH19" s="27">
        <f t="shared" si="32"/>
        <v>5.1955052551506684</v>
      </c>
      <c r="EI19" s="27">
        <f t="shared" si="32"/>
        <v>5.1955052551506684</v>
      </c>
      <c r="EJ19" s="27">
        <f t="shared" si="32"/>
        <v>5.1955052551506684</v>
      </c>
      <c r="EK19" s="27">
        <f t="shared" si="32"/>
        <v>5.1955052551506684</v>
      </c>
      <c r="EL19" s="27">
        <f t="shared" si="32"/>
        <v>5.1955052551506684</v>
      </c>
      <c r="EM19" s="27">
        <f t="shared" si="32"/>
        <v>5.1955052551506684</v>
      </c>
      <c r="EN19" s="27">
        <f t="shared" si="32"/>
        <v>5.1955052551506684</v>
      </c>
      <c r="EO19" s="27">
        <f t="shared" si="32"/>
        <v>5.1955052551506684</v>
      </c>
      <c r="EP19" s="27">
        <f t="shared" si="32"/>
        <v>5.8230660051008698</v>
      </c>
      <c r="EQ19" s="27">
        <f t="shared" si="32"/>
        <v>5.8230660051008698</v>
      </c>
      <c r="ER19" s="27">
        <f t="shared" si="32"/>
        <v>5.8230660051008698</v>
      </c>
      <c r="ES19" s="27">
        <f t="shared" si="32"/>
        <v>5.8230660051008698</v>
      </c>
      <c r="ET19" s="27">
        <f t="shared" si="32"/>
        <v>5.8230660051008698</v>
      </c>
      <c r="EU19" s="27">
        <f t="shared" si="32"/>
        <v>5.8230660051008698</v>
      </c>
      <c r="EV19" s="27">
        <f t="shared" si="32"/>
        <v>5.8230660051008698</v>
      </c>
      <c r="EW19" s="27">
        <f t="shared" si="32"/>
        <v>5.8230660051008698</v>
      </c>
      <c r="EX19" s="27">
        <f t="shared" si="32"/>
        <v>5.8230660051008698</v>
      </c>
      <c r="EY19" s="27">
        <f t="shared" si="32"/>
        <v>5.8230660051008698</v>
      </c>
      <c r="EZ19" s="27">
        <f t="shared" si="32"/>
        <v>5.8230660051008698</v>
      </c>
      <c r="FA19" s="27">
        <f t="shared" si="32"/>
        <v>5.8230660051008698</v>
      </c>
      <c r="FB19" s="27">
        <f t="shared" si="32"/>
        <v>6.1250160645547655</v>
      </c>
      <c r="FC19" s="27">
        <f t="shared" si="32"/>
        <v>6.1250160645547655</v>
      </c>
      <c r="FD19" s="27">
        <f t="shared" si="32"/>
        <v>6.1250160645547655</v>
      </c>
      <c r="FE19" s="27">
        <f t="shared" si="32"/>
        <v>6.1250160645547655</v>
      </c>
      <c r="FF19" s="27">
        <f t="shared" si="32"/>
        <v>6.1250160645547655</v>
      </c>
      <c r="FG19" s="27">
        <f t="shared" si="32"/>
        <v>6.1250160645547655</v>
      </c>
      <c r="FH19" s="27">
        <f t="shared" si="32"/>
        <v>6.1250160645547655</v>
      </c>
      <c r="FI19" s="27">
        <f t="shared" si="32"/>
        <v>6.1250160645547655</v>
      </c>
      <c r="FJ19" s="27">
        <f t="shared" si="32"/>
        <v>6.1250160645547655</v>
      </c>
      <c r="FK19" s="27">
        <f t="shared" si="32"/>
        <v>6.1250160645547655</v>
      </c>
      <c r="FL19" s="27">
        <f t="shared" si="32"/>
        <v>6.1250160645547655</v>
      </c>
      <c r="FM19" s="27">
        <f t="shared" si="32"/>
        <v>6.1250160645547655</v>
      </c>
      <c r="FN19" s="27">
        <f t="shared" si="32"/>
        <v>6.4426234836065683</v>
      </c>
      <c r="FO19" s="27">
        <f t="shared" si="32"/>
        <v>6.4426234836065683</v>
      </c>
      <c r="FP19" s="27">
        <f t="shared" si="32"/>
        <v>6.4426234836065683</v>
      </c>
      <c r="FQ19" s="27">
        <f t="shared" si="32"/>
        <v>6.4426234836065683</v>
      </c>
      <c r="FR19" s="27">
        <f t="shared" si="32"/>
        <v>6.4426234836065683</v>
      </c>
      <c r="FS19" s="27">
        <f t="shared" si="32"/>
        <v>6.4426234836065683</v>
      </c>
      <c r="FT19" s="27">
        <f t="shared" si="32"/>
        <v>6.4426234836065683</v>
      </c>
      <c r="FU19" s="27">
        <f t="shared" si="32"/>
        <v>6.4426234836065683</v>
      </c>
      <c r="FV19" s="27">
        <f t="shared" si="32"/>
        <v>6.4426234836065683</v>
      </c>
      <c r="FW19" s="27">
        <f t="shared" si="32"/>
        <v>6.4426234836065683</v>
      </c>
      <c r="FX19" s="27">
        <f t="shared" si="32"/>
        <v>6.4426234836065683</v>
      </c>
      <c r="FY19" s="27">
        <f t="shared" si="32"/>
        <v>6.4426234836065683</v>
      </c>
      <c r="FZ19" s="27">
        <f t="shared" si="32"/>
        <v>6.7767001611180344</v>
      </c>
      <c r="GA19" s="27">
        <f t="shared" si="32"/>
        <v>6.7767001611180344</v>
      </c>
      <c r="GB19" s="27">
        <f t="shared" si="32"/>
        <v>6.7767001611180344</v>
      </c>
      <c r="GC19" s="27">
        <f t="shared" si="32"/>
        <v>6.7767001611180344</v>
      </c>
      <c r="GD19" s="27">
        <f t="shared" si="32"/>
        <v>6.7767001611180344</v>
      </c>
      <c r="GE19" s="27">
        <f t="shared" si="32"/>
        <v>6.7767001611180344</v>
      </c>
      <c r="GF19" s="27">
        <f t="shared" si="32"/>
        <v>6.7767001611180344</v>
      </c>
      <c r="GG19" s="27">
        <f t="shared" si="32"/>
        <v>6.7767001611180344</v>
      </c>
      <c r="GH19" s="27">
        <f t="shared" si="32"/>
        <v>6.7767001611180344</v>
      </c>
      <c r="GI19" s="27">
        <f t="shared" si="32"/>
        <v>6.7767001611180344</v>
      </c>
      <c r="GJ19" s="27">
        <f t="shared" si="32"/>
        <v>6.7767001611180344</v>
      </c>
      <c r="GK19" s="27">
        <f t="shared" si="32"/>
        <v>6.7767001611180344</v>
      </c>
      <c r="GL19" s="27">
        <f t="shared" si="32"/>
        <v>7.1281000962653209</v>
      </c>
      <c r="GM19" s="27">
        <f t="shared" ref="GM19:IX19" si="33">GM11+GM3</f>
        <v>7.1281000962653209</v>
      </c>
      <c r="GN19" s="27">
        <f t="shared" si="33"/>
        <v>7.1281000962653209</v>
      </c>
      <c r="GO19" s="27">
        <f t="shared" si="33"/>
        <v>7.1281000962653209</v>
      </c>
      <c r="GP19" s="27">
        <f t="shared" si="33"/>
        <v>7.1281000962653209</v>
      </c>
      <c r="GQ19" s="27">
        <f t="shared" si="33"/>
        <v>7.1281000962653209</v>
      </c>
      <c r="GR19" s="27">
        <f t="shared" si="33"/>
        <v>7.1281000962653209</v>
      </c>
      <c r="GS19" s="27">
        <f t="shared" si="33"/>
        <v>7.1281000962653209</v>
      </c>
      <c r="GT19" s="27">
        <f t="shared" si="33"/>
        <v>7.1281000962653209</v>
      </c>
      <c r="GU19" s="27">
        <f t="shared" si="33"/>
        <v>7.1281000962653209</v>
      </c>
      <c r="GV19" s="27">
        <f t="shared" si="33"/>
        <v>7.1281000962653209</v>
      </c>
      <c r="GW19" s="27">
        <f t="shared" si="33"/>
        <v>7.1281000962653209</v>
      </c>
      <c r="GX19" s="27">
        <f t="shared" si="33"/>
        <v>7.4977215716144308</v>
      </c>
      <c r="GY19" s="27">
        <f t="shared" si="33"/>
        <v>7.4977215716144308</v>
      </c>
      <c r="GZ19" s="27">
        <f t="shared" si="33"/>
        <v>7.4977215716144308</v>
      </c>
      <c r="HA19" s="27">
        <f t="shared" si="33"/>
        <v>7.4977215716144308</v>
      </c>
      <c r="HB19" s="27">
        <f t="shared" si="33"/>
        <v>7.4977215716144308</v>
      </c>
      <c r="HC19" s="27">
        <f t="shared" si="33"/>
        <v>7.4977215716144308</v>
      </c>
      <c r="HD19" s="27">
        <f t="shared" si="33"/>
        <v>7.4977215716144308</v>
      </c>
      <c r="HE19" s="27">
        <f t="shared" si="33"/>
        <v>7.4977215716144308</v>
      </c>
      <c r="HF19" s="27">
        <f t="shared" si="33"/>
        <v>7.4977215716144308</v>
      </c>
      <c r="HG19" s="27">
        <f t="shared" si="33"/>
        <v>7.4977215716144308</v>
      </c>
      <c r="HH19" s="27">
        <f t="shared" si="33"/>
        <v>7.4977215716144308</v>
      </c>
      <c r="HI19" s="27">
        <f t="shared" si="33"/>
        <v>7.4977215716144308</v>
      </c>
      <c r="HJ19" s="27">
        <f t="shared" si="33"/>
        <v>7.8865094493981571</v>
      </c>
      <c r="HK19" s="27">
        <f t="shared" si="33"/>
        <v>7.8865094493981571</v>
      </c>
      <c r="HL19" s="27">
        <f t="shared" si="33"/>
        <v>7.8865094493981571</v>
      </c>
      <c r="HM19" s="27">
        <f t="shared" si="33"/>
        <v>7.8865094493981571</v>
      </c>
      <c r="HN19" s="27">
        <f t="shared" si="33"/>
        <v>7.8865094493981571</v>
      </c>
      <c r="HO19" s="27">
        <f t="shared" si="33"/>
        <v>7.8865094493981571</v>
      </c>
      <c r="HP19" s="27">
        <f t="shared" si="33"/>
        <v>7.8865094493981571</v>
      </c>
      <c r="HQ19" s="27">
        <f t="shared" si="33"/>
        <v>7.8865094493981571</v>
      </c>
      <c r="HR19" s="27">
        <f t="shared" si="33"/>
        <v>7.8865094493981571</v>
      </c>
      <c r="HS19" s="27">
        <f t="shared" si="33"/>
        <v>7.8865094493981571</v>
      </c>
      <c r="HT19" s="27">
        <f t="shared" si="33"/>
        <v>7.8865094493981571</v>
      </c>
      <c r="HU19" s="27">
        <f t="shared" si="33"/>
        <v>7.8865094493981571</v>
      </c>
      <c r="HV19" s="27">
        <f t="shared" si="33"/>
        <v>8.2954575868644849</v>
      </c>
      <c r="HW19" s="27">
        <f t="shared" si="33"/>
        <v>8.2954575868644849</v>
      </c>
      <c r="HX19" s="27">
        <f t="shared" si="33"/>
        <v>8.2954575868644849</v>
      </c>
      <c r="HY19" s="27">
        <f t="shared" si="33"/>
        <v>8.2954575868644849</v>
      </c>
      <c r="HZ19" s="27">
        <f t="shared" si="33"/>
        <v>8.2954575868644849</v>
      </c>
      <c r="IA19" s="27">
        <f t="shared" si="33"/>
        <v>8.2954575868644849</v>
      </c>
      <c r="IB19" s="27">
        <f t="shared" si="33"/>
        <v>8.2954575868644849</v>
      </c>
      <c r="IC19" s="27">
        <f t="shared" si="33"/>
        <v>8.2954575868644849</v>
      </c>
      <c r="ID19" s="27">
        <f t="shared" si="33"/>
        <v>8.2954575868644849</v>
      </c>
      <c r="IE19" s="27">
        <f t="shared" si="33"/>
        <v>8.2954575868644849</v>
      </c>
      <c r="IF19" s="27">
        <f t="shared" si="33"/>
        <v>8.2954575868644849</v>
      </c>
      <c r="IG19" s="27">
        <f t="shared" si="33"/>
        <v>8.2954575868644849</v>
      </c>
      <c r="IH19" s="27">
        <f t="shared" si="33"/>
        <v>8.7256113768707859</v>
      </c>
      <c r="II19" s="27">
        <f t="shared" si="33"/>
        <v>8.7256113768707859</v>
      </c>
      <c r="IJ19" s="27">
        <f t="shared" si="33"/>
        <v>8.7256113768707859</v>
      </c>
      <c r="IK19" s="27">
        <f t="shared" si="33"/>
        <v>8.7256113768707859</v>
      </c>
      <c r="IL19" s="27">
        <f t="shared" si="33"/>
        <v>8.7256113768707859</v>
      </c>
      <c r="IM19" s="27">
        <f t="shared" si="33"/>
        <v>8.7256113768707859</v>
      </c>
      <c r="IN19" s="27">
        <f t="shared" si="33"/>
        <v>8.7256113768707859</v>
      </c>
      <c r="IO19" s="27">
        <f t="shared" si="33"/>
        <v>8.7256113768707859</v>
      </c>
      <c r="IP19" s="27">
        <f t="shared" si="33"/>
        <v>8.7256113768707859</v>
      </c>
      <c r="IQ19" s="27">
        <f t="shared" si="33"/>
        <v>8.7256113768707859</v>
      </c>
      <c r="IR19" s="27">
        <f t="shared" si="33"/>
        <v>8.7256113768707859</v>
      </c>
      <c r="IS19" s="27">
        <f t="shared" si="33"/>
        <v>8.7256113768707859</v>
      </c>
      <c r="IT19" s="27">
        <f t="shared" si="33"/>
        <v>9.1780704202183596</v>
      </c>
      <c r="IU19" s="27">
        <f t="shared" si="33"/>
        <v>9.1780704202183596</v>
      </c>
      <c r="IV19" s="27">
        <f t="shared" si="33"/>
        <v>9.1780704202183596</v>
      </c>
      <c r="IW19" s="27">
        <f t="shared" si="33"/>
        <v>9.1780704202183596</v>
      </c>
      <c r="IX19" s="27">
        <f t="shared" si="33"/>
        <v>9.1780704202183596</v>
      </c>
      <c r="IY19" s="27">
        <f t="shared" ref="IY19:LJ19" si="34">IY11+IY3</f>
        <v>9.1780704202183596</v>
      </c>
      <c r="IZ19" s="27">
        <f t="shared" si="34"/>
        <v>9.1780704202183596</v>
      </c>
      <c r="JA19" s="27">
        <f t="shared" si="34"/>
        <v>9.1780704202183596</v>
      </c>
      <c r="JB19" s="27">
        <f t="shared" si="34"/>
        <v>9.1780704202183596</v>
      </c>
      <c r="JC19" s="27">
        <f t="shared" si="34"/>
        <v>9.1780704202183596</v>
      </c>
      <c r="JD19" s="27">
        <f t="shared" si="34"/>
        <v>9.1780704202183596</v>
      </c>
      <c r="JE19" s="27">
        <f t="shared" si="34"/>
        <v>9.1780704202183596</v>
      </c>
      <c r="JF19" s="27">
        <f t="shared" si="34"/>
        <v>9.6539913365585424</v>
      </c>
      <c r="JG19" s="27">
        <f t="shared" si="34"/>
        <v>9.6539913365585424</v>
      </c>
      <c r="JH19" s="27">
        <f t="shared" si="34"/>
        <v>9.6539913365585424</v>
      </c>
      <c r="JI19" s="27">
        <f t="shared" si="34"/>
        <v>9.6539913365585424</v>
      </c>
      <c r="JJ19" s="27">
        <f t="shared" si="34"/>
        <v>9.6539913365585424</v>
      </c>
      <c r="JK19" s="27">
        <f t="shared" si="34"/>
        <v>9.6539913365585424</v>
      </c>
      <c r="JL19" s="27">
        <f t="shared" si="34"/>
        <v>9.6539913365585424</v>
      </c>
      <c r="JM19" s="27">
        <f t="shared" si="34"/>
        <v>9.6539913365585424</v>
      </c>
      <c r="JN19" s="27">
        <f t="shared" si="34"/>
        <v>9.6539913365585424</v>
      </c>
      <c r="JO19" s="27">
        <f t="shared" si="34"/>
        <v>9.6539913365585424</v>
      </c>
      <c r="JP19" s="27">
        <f t="shared" si="34"/>
        <v>9.6539913365585424</v>
      </c>
      <c r="JQ19" s="27">
        <f t="shared" si="34"/>
        <v>9.6539913365585424</v>
      </c>
      <c r="JR19" s="27">
        <f t="shared" si="34"/>
        <v>10.154590721055946</v>
      </c>
      <c r="JS19" s="27">
        <f t="shared" si="34"/>
        <v>10.154590721055946</v>
      </c>
      <c r="JT19" s="27">
        <f t="shared" si="34"/>
        <v>10.154590721055946</v>
      </c>
      <c r="JU19" s="27">
        <f t="shared" si="34"/>
        <v>10.154590721055946</v>
      </c>
      <c r="JV19" s="27">
        <f t="shared" si="34"/>
        <v>10.154590721055946</v>
      </c>
      <c r="JW19" s="27">
        <f t="shared" si="34"/>
        <v>10.154590721055946</v>
      </c>
      <c r="JX19" s="27">
        <f t="shared" si="34"/>
        <v>10.154590721055946</v>
      </c>
      <c r="JY19" s="27">
        <f t="shared" si="34"/>
        <v>10.154590721055946</v>
      </c>
      <c r="JZ19" s="27">
        <f t="shared" si="34"/>
        <v>10.154590721055946</v>
      </c>
      <c r="KA19" s="27">
        <f t="shared" si="34"/>
        <v>10.154590721055946</v>
      </c>
      <c r="KB19" s="27">
        <f t="shared" si="34"/>
        <v>10.154590721055946</v>
      </c>
      <c r="KC19" s="27">
        <f t="shared" si="34"/>
        <v>10.154590721055946</v>
      </c>
      <c r="KD19" s="27">
        <f t="shared" si="34"/>
        <v>10.681148254366905</v>
      </c>
      <c r="KE19" s="27">
        <f t="shared" si="34"/>
        <v>10.681148254366905</v>
      </c>
      <c r="KF19" s="27">
        <f t="shared" si="34"/>
        <v>10.681148254366905</v>
      </c>
      <c r="KG19" s="27">
        <f t="shared" si="34"/>
        <v>10.681148254366905</v>
      </c>
      <c r="KH19" s="27">
        <f t="shared" si="34"/>
        <v>10.681148254366905</v>
      </c>
      <c r="KI19" s="27">
        <f t="shared" si="34"/>
        <v>10.681148254366905</v>
      </c>
      <c r="KJ19" s="27">
        <f t="shared" si="34"/>
        <v>10.681148254366905</v>
      </c>
      <c r="KK19" s="27">
        <f t="shared" si="34"/>
        <v>10.681148254366905</v>
      </c>
      <c r="KL19" s="27">
        <f t="shared" si="34"/>
        <v>10.681148254366905</v>
      </c>
      <c r="KM19" s="27">
        <f t="shared" si="34"/>
        <v>10.681148254366905</v>
      </c>
      <c r="KN19" s="27">
        <f t="shared" si="34"/>
        <v>10.681148254366905</v>
      </c>
      <c r="KO19" s="27">
        <f t="shared" si="34"/>
        <v>10.681148254366905</v>
      </c>
      <c r="KP19" s="27">
        <f t="shared" si="34"/>
        <v>11.235009973883184</v>
      </c>
      <c r="KQ19" s="27">
        <f t="shared" si="34"/>
        <v>11.235009973883184</v>
      </c>
      <c r="KR19" s="27">
        <f t="shared" si="34"/>
        <v>11.235009973883184</v>
      </c>
      <c r="KS19" s="27">
        <f t="shared" si="34"/>
        <v>11.235009973883184</v>
      </c>
      <c r="KT19" s="27">
        <f t="shared" si="34"/>
        <v>11.235009973883184</v>
      </c>
      <c r="KU19" s="27">
        <f t="shared" si="34"/>
        <v>11.235009973883184</v>
      </c>
      <c r="KV19" s="27">
        <f t="shared" si="34"/>
        <v>11.235009973883184</v>
      </c>
      <c r="KW19" s="27">
        <f t="shared" si="34"/>
        <v>11.235009973883184</v>
      </c>
      <c r="KX19" s="27">
        <f t="shared" si="34"/>
        <v>11.235009973883184</v>
      </c>
      <c r="KY19" s="27">
        <f t="shared" si="34"/>
        <v>11.235009973883184</v>
      </c>
      <c r="KZ19" s="27">
        <f t="shared" si="34"/>
        <v>11.235009973883184</v>
      </c>
      <c r="LA19" s="27">
        <f t="shared" si="34"/>
        <v>11.235009973883184</v>
      </c>
      <c r="LB19" s="27">
        <f t="shared" si="34"/>
        <v>11.817591714603186</v>
      </c>
      <c r="LC19" s="27">
        <f t="shared" si="34"/>
        <v>11.817591714603186</v>
      </c>
      <c r="LD19" s="27">
        <f t="shared" si="34"/>
        <v>11.817591714603186</v>
      </c>
      <c r="LE19" s="27">
        <f t="shared" si="34"/>
        <v>11.817591714603186</v>
      </c>
      <c r="LF19" s="27">
        <f t="shared" si="34"/>
        <v>11.817591714603186</v>
      </c>
      <c r="LG19" s="27">
        <f t="shared" si="34"/>
        <v>11.817591714603186</v>
      </c>
      <c r="LH19" s="27">
        <f t="shared" si="34"/>
        <v>11.817591714603186</v>
      </c>
      <c r="LI19" s="27">
        <f t="shared" si="34"/>
        <v>11.817591714603186</v>
      </c>
      <c r="LJ19" s="27">
        <f t="shared" si="34"/>
        <v>11.817591714603186</v>
      </c>
      <c r="LK19" s="27">
        <f t="shared" ref="LK19:LY19" si="35">LK11+LK3</f>
        <v>11.817591714603186</v>
      </c>
      <c r="LL19" s="27">
        <f t="shared" si="35"/>
        <v>11.817591714603186</v>
      </c>
      <c r="LM19" s="27">
        <f t="shared" si="35"/>
        <v>11.817591714603186</v>
      </c>
      <c r="LN19" s="27">
        <f t="shared" si="35"/>
        <v>12.430382728426578</v>
      </c>
      <c r="LO19" s="27">
        <f t="shared" si="35"/>
        <v>12.430382728426578</v>
      </c>
      <c r="LP19" s="27">
        <f t="shared" si="35"/>
        <v>12.430382728426578</v>
      </c>
      <c r="LQ19" s="27">
        <f t="shared" si="35"/>
        <v>12.430382728426578</v>
      </c>
      <c r="LR19" s="27">
        <f t="shared" si="35"/>
        <v>12.430382728426578</v>
      </c>
      <c r="LS19" s="27">
        <f t="shared" si="35"/>
        <v>12.430382728426578</v>
      </c>
      <c r="LT19" s="27">
        <f t="shared" si="35"/>
        <v>12.430382728426578</v>
      </c>
      <c r="LU19" s="27">
        <f t="shared" si="35"/>
        <v>12.430382728426578</v>
      </c>
      <c r="LV19" s="27">
        <f t="shared" si="35"/>
        <v>12.430382728426578</v>
      </c>
      <c r="LW19" s="27">
        <f t="shared" si="35"/>
        <v>12.430382728426578</v>
      </c>
      <c r="LX19" s="27">
        <f t="shared" si="35"/>
        <v>12.430382728426578</v>
      </c>
      <c r="LY19" s="27">
        <f t="shared" si="35"/>
        <v>12.430382728426578</v>
      </c>
    </row>
    <row r="24" spans="1:337" x14ac:dyDescent="0.35">
      <c r="A24" s="5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9"/>
  <sheetViews>
    <sheetView workbookViewId="0">
      <pane xSplit="1" ySplit="3" topLeftCell="B4" activePane="bottomRight" state="frozen"/>
      <selection pane="topRight"/>
      <selection pane="bottomLeft"/>
      <selection pane="bottomRight" activeCell="E25" sqref="E25:E26"/>
    </sheetView>
  </sheetViews>
  <sheetFormatPr defaultColWidth="9.1796875" defaultRowHeight="12.5" x14ac:dyDescent="0.25"/>
  <cols>
    <col min="1" max="1" width="27.453125" style="173" bestFit="1" customWidth="1"/>
    <col min="2" max="2" width="19" style="173" customWidth="1"/>
    <col min="3" max="4" width="9.1796875" style="173"/>
    <col min="5" max="5" width="30.453125" style="173" customWidth="1"/>
    <col min="6" max="16384" width="9.1796875" style="173"/>
  </cols>
  <sheetData>
    <row r="1" spans="1:9" ht="15.5" x14ac:dyDescent="0.35">
      <c r="A1" s="171" t="s">
        <v>185</v>
      </c>
      <c r="B1" s="172" t="s">
        <v>184</v>
      </c>
    </row>
    <row r="2" spans="1:9" ht="23" x14ac:dyDescent="0.25">
      <c r="A2" s="174" t="s">
        <v>183</v>
      </c>
      <c r="B2" s="174" t="s">
        <v>182</v>
      </c>
    </row>
    <row r="3" spans="1:9" ht="39" x14ac:dyDescent="0.3">
      <c r="A3" s="175" t="s">
        <v>181</v>
      </c>
      <c r="B3" s="175" t="s">
        <v>172</v>
      </c>
    </row>
    <row r="4" spans="1:9" x14ac:dyDescent="0.25">
      <c r="A4" s="176">
        <v>33161</v>
      </c>
      <c r="B4" s="177">
        <v>1.0629999999999999</v>
      </c>
      <c r="E4" s="178" t="s">
        <v>179</v>
      </c>
      <c r="F4" s="179"/>
      <c r="G4" s="179"/>
      <c r="H4" s="179"/>
      <c r="I4" s="179"/>
    </row>
    <row r="5" spans="1:9" ht="13" x14ac:dyDescent="0.3">
      <c r="A5" s="176">
        <v>33192</v>
      </c>
      <c r="B5" s="177">
        <v>1.0529999999999999</v>
      </c>
      <c r="E5" s="180" t="s">
        <v>178</v>
      </c>
      <c r="F5" s="181" t="s">
        <v>177</v>
      </c>
      <c r="G5" s="182" t="s">
        <v>176</v>
      </c>
      <c r="H5" s="181" t="s">
        <v>175</v>
      </c>
      <c r="I5" s="181" t="s">
        <v>174</v>
      </c>
    </row>
    <row r="6" spans="1:9" ht="13" x14ac:dyDescent="0.3">
      <c r="A6" s="176">
        <v>33222</v>
      </c>
      <c r="B6" s="177">
        <v>1.0189999999999999</v>
      </c>
      <c r="E6" s="183" t="s">
        <v>173</v>
      </c>
      <c r="F6" s="184" t="s">
        <v>172</v>
      </c>
      <c r="G6" s="185">
        <v>1</v>
      </c>
      <c r="H6" s="184" t="s">
        <v>171</v>
      </c>
      <c r="I6" s="184" t="s">
        <v>170</v>
      </c>
    </row>
    <row r="7" spans="1:9" x14ac:dyDescent="0.25">
      <c r="A7" s="176">
        <v>33253</v>
      </c>
      <c r="B7" s="177">
        <v>1.002</v>
      </c>
    </row>
    <row r="8" spans="1:9" x14ac:dyDescent="0.25">
      <c r="A8" s="176">
        <v>33284</v>
      </c>
      <c r="B8" s="177">
        <v>0.93899999999999995</v>
      </c>
      <c r="E8" s="173" t="s">
        <v>169</v>
      </c>
      <c r="F8" s="179" t="s">
        <v>168</v>
      </c>
    </row>
    <row r="9" spans="1:9" x14ac:dyDescent="0.25">
      <c r="A9" s="176">
        <v>33312</v>
      </c>
      <c r="B9" s="177">
        <v>0.88400000000000001</v>
      </c>
      <c r="E9" s="173" t="s">
        <v>167</v>
      </c>
      <c r="F9" s="179" t="s">
        <v>166</v>
      </c>
    </row>
    <row r="10" spans="1:9" x14ac:dyDescent="0.25">
      <c r="A10" s="176">
        <v>33526</v>
      </c>
      <c r="B10" s="177">
        <v>0.877</v>
      </c>
      <c r="E10" s="173" t="s">
        <v>165</v>
      </c>
      <c r="F10" s="186" t="s">
        <v>164</v>
      </c>
    </row>
    <row r="11" spans="1:9" x14ac:dyDescent="0.25">
      <c r="A11" s="176">
        <v>33557</v>
      </c>
      <c r="B11" s="177">
        <v>0.90800000000000003</v>
      </c>
      <c r="E11" s="173" t="s">
        <v>163</v>
      </c>
      <c r="F11" s="187" t="s">
        <v>162</v>
      </c>
    </row>
    <row r="12" spans="1:9" x14ac:dyDescent="0.25">
      <c r="A12" s="176">
        <v>33587</v>
      </c>
      <c r="B12" s="177">
        <v>0.91900000000000004</v>
      </c>
      <c r="E12" s="173" t="s">
        <v>10</v>
      </c>
      <c r="F12" s="187" t="s">
        <v>161</v>
      </c>
    </row>
    <row r="13" spans="1:9" x14ac:dyDescent="0.25">
      <c r="A13" s="176">
        <v>33618</v>
      </c>
      <c r="B13" s="177">
        <v>0.89200000000000002</v>
      </c>
      <c r="E13" s="173" t="s">
        <v>160</v>
      </c>
      <c r="F13" s="187" t="s">
        <v>159</v>
      </c>
    </row>
    <row r="14" spans="1:9" x14ac:dyDescent="0.25">
      <c r="A14" s="176">
        <v>33649</v>
      </c>
      <c r="B14" s="177">
        <v>0.88</v>
      </c>
      <c r="F14" s="173" t="s">
        <v>158</v>
      </c>
      <c r="I14" s="188" t="s">
        <v>157</v>
      </c>
    </row>
    <row r="15" spans="1:9" x14ac:dyDescent="0.25">
      <c r="A15" s="176">
        <v>33678</v>
      </c>
      <c r="B15" s="177">
        <v>0.86699999999999999</v>
      </c>
    </row>
    <row r="16" spans="1:9" x14ac:dyDescent="0.25">
      <c r="A16" s="176">
        <v>33892</v>
      </c>
      <c r="B16" s="177">
        <v>0.85799999999999998</v>
      </c>
    </row>
    <row r="17" spans="1:2" x14ac:dyDescent="0.25">
      <c r="A17" s="176">
        <v>33923</v>
      </c>
      <c r="B17" s="177">
        <v>0.872</v>
      </c>
    </row>
    <row r="18" spans="1:2" x14ac:dyDescent="0.25">
      <c r="A18" s="176">
        <v>33953</v>
      </c>
      <c r="B18" s="177">
        <v>0.89500000000000002</v>
      </c>
    </row>
    <row r="19" spans="1:2" x14ac:dyDescent="0.25">
      <c r="A19" s="176">
        <v>33984</v>
      </c>
      <c r="B19" s="177">
        <v>0.97899999999999998</v>
      </c>
    </row>
    <row r="20" spans="1:2" x14ac:dyDescent="0.25">
      <c r="A20" s="176">
        <v>34015</v>
      </c>
      <c r="B20" s="177">
        <v>0.94599999999999995</v>
      </c>
    </row>
    <row r="21" spans="1:2" x14ac:dyDescent="0.25">
      <c r="A21" s="176">
        <v>34043</v>
      </c>
      <c r="B21" s="177">
        <v>0.95599999999999996</v>
      </c>
    </row>
    <row r="22" spans="1:2" x14ac:dyDescent="0.25">
      <c r="A22" s="176">
        <v>34074</v>
      </c>
      <c r="B22" s="177">
        <v>0.93</v>
      </c>
    </row>
    <row r="23" spans="1:2" x14ac:dyDescent="0.25">
      <c r="A23" s="176">
        <v>34257</v>
      </c>
      <c r="B23" s="177">
        <v>0.871</v>
      </c>
    </row>
    <row r="24" spans="1:2" x14ac:dyDescent="0.25">
      <c r="A24" s="176">
        <v>34288</v>
      </c>
      <c r="B24" s="177">
        <v>0.878</v>
      </c>
    </row>
    <row r="25" spans="1:2" x14ac:dyDescent="0.25">
      <c r="A25" s="176">
        <v>34318</v>
      </c>
      <c r="B25" s="177">
        <v>0.88100000000000001</v>
      </c>
    </row>
    <row r="26" spans="1:2" x14ac:dyDescent="0.25">
      <c r="A26" s="176">
        <v>34349</v>
      </c>
      <c r="B26" s="177">
        <v>0.88700000000000001</v>
      </c>
    </row>
    <row r="27" spans="1:2" x14ac:dyDescent="0.25">
      <c r="A27" s="176">
        <v>34380</v>
      </c>
      <c r="B27" s="177">
        <v>0.90800000000000003</v>
      </c>
    </row>
    <row r="28" spans="1:2" x14ac:dyDescent="0.25">
      <c r="A28" s="176">
        <v>34408</v>
      </c>
      <c r="B28" s="177">
        <v>0.90200000000000002</v>
      </c>
    </row>
    <row r="29" spans="1:2" x14ac:dyDescent="0.25">
      <c r="A29" s="176">
        <v>34622</v>
      </c>
      <c r="B29" s="177">
        <v>0.84599999999999997</v>
      </c>
    </row>
    <row r="30" spans="1:2" x14ac:dyDescent="0.25">
      <c r="A30" s="176">
        <v>34653</v>
      </c>
      <c r="B30" s="177">
        <v>0.85599999999999998</v>
      </c>
    </row>
    <row r="31" spans="1:2" x14ac:dyDescent="0.25">
      <c r="A31" s="176">
        <v>34683</v>
      </c>
      <c r="B31" s="177">
        <v>0.86699999999999999</v>
      </c>
    </row>
    <row r="32" spans="1:2" x14ac:dyDescent="0.25">
      <c r="A32" s="176">
        <v>34714</v>
      </c>
      <c r="B32" s="177">
        <v>0.88</v>
      </c>
    </row>
    <row r="33" spans="1:2" x14ac:dyDescent="0.25">
      <c r="A33" s="176">
        <v>34745</v>
      </c>
      <c r="B33" s="177">
        <v>0.89200000000000002</v>
      </c>
    </row>
    <row r="34" spans="1:2" x14ac:dyDescent="0.25">
      <c r="A34" s="176">
        <v>34773</v>
      </c>
      <c r="B34" s="177">
        <v>0.89800000000000002</v>
      </c>
    </row>
    <row r="35" spans="1:2" x14ac:dyDescent="0.25">
      <c r="A35" s="176">
        <v>34987</v>
      </c>
      <c r="B35" s="177">
        <v>0.88600000000000001</v>
      </c>
    </row>
    <row r="36" spans="1:2" x14ac:dyDescent="0.25">
      <c r="A36" s="176">
        <v>35018</v>
      </c>
      <c r="B36" s="177">
        <v>0.89200000000000002</v>
      </c>
    </row>
    <row r="37" spans="1:2" x14ac:dyDescent="0.25">
      <c r="A37" s="176">
        <v>35048</v>
      </c>
      <c r="B37" s="177">
        <v>0.91400000000000003</v>
      </c>
    </row>
    <row r="38" spans="1:2" x14ac:dyDescent="0.25">
      <c r="A38" s="176">
        <v>35079</v>
      </c>
      <c r="B38" s="177">
        <v>0.97299999999999998</v>
      </c>
    </row>
    <row r="39" spans="1:2" x14ac:dyDescent="0.25">
      <c r="A39" s="176">
        <v>35110</v>
      </c>
      <c r="B39" s="177">
        <v>1.0129999999999999</v>
      </c>
    </row>
    <row r="40" spans="1:2" x14ac:dyDescent="0.25">
      <c r="A40" s="176">
        <v>35139</v>
      </c>
      <c r="B40" s="177">
        <v>1.018</v>
      </c>
    </row>
    <row r="41" spans="1:2" x14ac:dyDescent="0.25">
      <c r="A41" s="176">
        <v>35353</v>
      </c>
      <c r="B41" s="177">
        <v>1.0469999999999999</v>
      </c>
    </row>
    <row r="42" spans="1:2" x14ac:dyDescent="0.25">
      <c r="A42" s="176">
        <v>35384</v>
      </c>
      <c r="B42" s="177">
        <v>1.119</v>
      </c>
    </row>
    <row r="43" spans="1:2" x14ac:dyDescent="0.25">
      <c r="A43" s="176">
        <v>35414</v>
      </c>
      <c r="B43" s="177">
        <v>1.3089999999999999</v>
      </c>
    </row>
    <row r="44" spans="1:2" x14ac:dyDescent="0.25">
      <c r="A44" s="176">
        <v>35445</v>
      </c>
      <c r="B44" s="177">
        <v>1.2869999999999999</v>
      </c>
    </row>
    <row r="45" spans="1:2" x14ac:dyDescent="0.25">
      <c r="A45" s="176">
        <v>35476</v>
      </c>
      <c r="B45" s="177">
        <v>1.1739999999999999</v>
      </c>
    </row>
    <row r="46" spans="1:2" x14ac:dyDescent="0.25">
      <c r="A46" s="176">
        <v>35504</v>
      </c>
      <c r="B46" s="177">
        <v>1.091</v>
      </c>
    </row>
    <row r="47" spans="1:2" x14ac:dyDescent="0.25">
      <c r="A47" s="176">
        <v>35718</v>
      </c>
      <c r="B47" s="177">
        <v>0.95599999999999996</v>
      </c>
    </row>
    <row r="48" spans="1:2" x14ac:dyDescent="0.25">
      <c r="A48" s="176">
        <v>35749</v>
      </c>
      <c r="B48" s="177">
        <v>0.97099999999999997</v>
      </c>
    </row>
    <row r="49" spans="1:2" x14ac:dyDescent="0.25">
      <c r="A49" s="176">
        <v>35779</v>
      </c>
      <c r="B49" s="177">
        <v>0.97799999999999998</v>
      </c>
    </row>
    <row r="50" spans="1:2" x14ac:dyDescent="0.25">
      <c r="A50" s="176">
        <v>35810</v>
      </c>
      <c r="B50" s="177">
        <v>0.98099999999999998</v>
      </c>
    </row>
    <row r="51" spans="1:2" x14ac:dyDescent="0.25">
      <c r="A51" s="176">
        <v>35841</v>
      </c>
      <c r="B51" s="177">
        <v>0.97399999999999998</v>
      </c>
    </row>
    <row r="52" spans="1:2" x14ac:dyDescent="0.25">
      <c r="A52" s="176">
        <v>35869</v>
      </c>
      <c r="B52" s="177">
        <v>0.96099999999999997</v>
      </c>
    </row>
    <row r="53" spans="1:2" x14ac:dyDescent="0.25">
      <c r="A53" s="176">
        <v>36083</v>
      </c>
      <c r="B53" s="177">
        <v>0.872</v>
      </c>
    </row>
    <row r="54" spans="1:2" x14ac:dyDescent="0.25">
      <c r="A54" s="176">
        <v>36114</v>
      </c>
      <c r="B54" s="177">
        <v>0.876</v>
      </c>
    </row>
    <row r="55" spans="1:2" x14ac:dyDescent="0.25">
      <c r="A55" s="176">
        <v>36144</v>
      </c>
      <c r="B55" s="177">
        <v>0.879</v>
      </c>
    </row>
    <row r="56" spans="1:2" x14ac:dyDescent="0.25">
      <c r="A56" s="176">
        <v>36175</v>
      </c>
      <c r="B56" s="177">
        <v>0.88700000000000001</v>
      </c>
    </row>
    <row r="57" spans="1:2" x14ac:dyDescent="0.25">
      <c r="A57" s="176">
        <v>36206</v>
      </c>
      <c r="B57" s="177">
        <v>0.89100000000000001</v>
      </c>
    </row>
    <row r="58" spans="1:2" x14ac:dyDescent="0.25">
      <c r="A58" s="176">
        <v>36234</v>
      </c>
      <c r="B58" s="177">
        <v>0.89</v>
      </c>
    </row>
    <row r="59" spans="1:2" x14ac:dyDescent="0.25">
      <c r="A59" s="176">
        <v>36448</v>
      </c>
      <c r="B59" s="177">
        <v>0.96</v>
      </c>
    </row>
    <row r="60" spans="1:2" x14ac:dyDescent="0.25">
      <c r="A60" s="176">
        <v>36479</v>
      </c>
      <c r="B60" s="177">
        <v>0.98099999999999998</v>
      </c>
    </row>
    <row r="61" spans="1:2" x14ac:dyDescent="0.25">
      <c r="A61" s="176">
        <v>36509</v>
      </c>
      <c r="B61" s="177">
        <v>1.002</v>
      </c>
    </row>
    <row r="62" spans="1:2" x14ac:dyDescent="0.25">
      <c r="A62" s="176">
        <v>36540</v>
      </c>
      <c r="B62" s="177">
        <v>1.08</v>
      </c>
    </row>
    <row r="63" spans="1:2" x14ac:dyDescent="0.25">
      <c r="A63" s="176">
        <v>36571</v>
      </c>
      <c r="B63" s="177">
        <v>1.22</v>
      </c>
    </row>
    <row r="64" spans="1:2" x14ac:dyDescent="0.25">
      <c r="A64" s="176">
        <v>36600</v>
      </c>
      <c r="B64" s="177">
        <v>1.2090000000000001</v>
      </c>
    </row>
    <row r="65" spans="1:2" x14ac:dyDescent="0.25">
      <c r="A65" s="176">
        <v>36814</v>
      </c>
      <c r="B65" s="177">
        <v>1.2809999999999999</v>
      </c>
    </row>
    <row r="66" spans="1:2" x14ac:dyDescent="0.25">
      <c r="A66" s="176">
        <v>36845</v>
      </c>
      <c r="B66" s="177">
        <v>1.29</v>
      </c>
    </row>
    <row r="67" spans="1:2" x14ac:dyDescent="0.25">
      <c r="A67" s="176">
        <v>36875</v>
      </c>
      <c r="B67" s="177">
        <v>1.399</v>
      </c>
    </row>
    <row r="68" spans="1:2" x14ac:dyDescent="0.25">
      <c r="A68" s="176">
        <v>36906</v>
      </c>
      <c r="B68" s="177">
        <v>1.663</v>
      </c>
    </row>
    <row r="69" spans="1:2" x14ac:dyDescent="0.25">
      <c r="A69" s="176">
        <v>36937</v>
      </c>
      <c r="B69" s="177">
        <v>1.556</v>
      </c>
    </row>
    <row r="70" spans="1:2" x14ac:dyDescent="0.25">
      <c r="A70" s="176">
        <v>36965</v>
      </c>
      <c r="B70" s="177">
        <v>1.4319999999999999</v>
      </c>
    </row>
    <row r="71" spans="1:2" x14ac:dyDescent="0.25">
      <c r="A71" s="176">
        <v>37179</v>
      </c>
      <c r="B71" s="177">
        <v>1.139</v>
      </c>
    </row>
    <row r="72" spans="1:2" x14ac:dyDescent="0.25">
      <c r="A72" s="176">
        <v>37210</v>
      </c>
      <c r="B72" s="177">
        <v>1.1319999999999999</v>
      </c>
    </row>
    <row r="73" spans="1:2" x14ac:dyDescent="0.25">
      <c r="A73" s="176">
        <v>37240</v>
      </c>
      <c r="B73" s="177">
        <v>1.1200000000000001</v>
      </c>
    </row>
    <row r="74" spans="1:2" x14ac:dyDescent="0.25">
      <c r="A74" s="176">
        <v>37271</v>
      </c>
      <c r="B74" s="177">
        <v>1.1339999999999999</v>
      </c>
    </row>
    <row r="75" spans="1:2" x14ac:dyDescent="0.25">
      <c r="A75" s="176">
        <v>37302</v>
      </c>
      <c r="B75" s="177">
        <v>1.129</v>
      </c>
    </row>
    <row r="76" spans="1:2" x14ac:dyDescent="0.25">
      <c r="A76" s="176">
        <v>37330</v>
      </c>
      <c r="B76" s="177">
        <v>1.123</v>
      </c>
    </row>
    <row r="77" spans="1:2" x14ac:dyDescent="0.25">
      <c r="A77" s="176">
        <v>37544</v>
      </c>
      <c r="B77" s="177">
        <v>1.133</v>
      </c>
    </row>
    <row r="78" spans="1:2" x14ac:dyDescent="0.25">
      <c r="A78" s="176">
        <v>37575</v>
      </c>
      <c r="B78" s="177">
        <v>1.1599999999999999</v>
      </c>
    </row>
    <row r="79" spans="1:2" x14ac:dyDescent="0.25">
      <c r="A79" s="176">
        <v>37605</v>
      </c>
      <c r="B79" s="177">
        <v>1.2110000000000001</v>
      </c>
    </row>
    <row r="80" spans="1:2" x14ac:dyDescent="0.25">
      <c r="A80" s="176">
        <v>37636</v>
      </c>
      <c r="B80" s="177">
        <v>1.3069999999999999</v>
      </c>
    </row>
    <row r="81" spans="1:2" x14ac:dyDescent="0.25">
      <c r="A81" s="176">
        <v>37667</v>
      </c>
      <c r="B81" s="177">
        <v>1.48</v>
      </c>
    </row>
    <row r="82" spans="1:2" x14ac:dyDescent="0.25">
      <c r="A82" s="176">
        <v>37695</v>
      </c>
      <c r="B82" s="177">
        <v>1.6519999999999999</v>
      </c>
    </row>
    <row r="83" spans="1:2" x14ac:dyDescent="0.25">
      <c r="A83" s="176">
        <v>37909</v>
      </c>
      <c r="B83" s="177">
        <v>1.3080000000000001</v>
      </c>
    </row>
    <row r="84" spans="1:2" x14ac:dyDescent="0.25">
      <c r="A84" s="176">
        <v>37940</v>
      </c>
      <c r="B84" s="177">
        <v>1.33</v>
      </c>
    </row>
    <row r="85" spans="1:2" x14ac:dyDescent="0.25">
      <c r="A85" s="176">
        <v>37970</v>
      </c>
      <c r="B85" s="177">
        <v>1.3839999999999999</v>
      </c>
    </row>
    <row r="86" spans="1:2" x14ac:dyDescent="0.25">
      <c r="A86" s="176">
        <v>38001</v>
      </c>
      <c r="B86" s="177">
        <v>1.496</v>
      </c>
    </row>
    <row r="87" spans="1:2" x14ac:dyDescent="0.25">
      <c r="A87" s="176">
        <v>38032</v>
      </c>
      <c r="B87" s="177">
        <v>1.536</v>
      </c>
    </row>
    <row r="88" spans="1:2" x14ac:dyDescent="0.25">
      <c r="A88" s="176">
        <v>38061</v>
      </c>
      <c r="B88" s="177">
        <v>1.5089999999999999</v>
      </c>
    </row>
    <row r="89" spans="1:2" x14ac:dyDescent="0.25">
      <c r="A89" s="176">
        <v>38275</v>
      </c>
      <c r="B89" s="177">
        <v>1.615</v>
      </c>
    </row>
    <row r="90" spans="1:2" x14ac:dyDescent="0.25">
      <c r="A90" s="176">
        <v>38306</v>
      </c>
      <c r="B90" s="177">
        <v>1.6910000000000001</v>
      </c>
    </row>
    <row r="91" spans="1:2" x14ac:dyDescent="0.25">
      <c r="A91" s="176">
        <v>38336</v>
      </c>
      <c r="B91" s="177">
        <v>1.7170000000000001</v>
      </c>
    </row>
    <row r="92" spans="1:2" x14ac:dyDescent="0.25">
      <c r="A92" s="176">
        <v>38367</v>
      </c>
      <c r="B92" s="177">
        <v>1.728</v>
      </c>
    </row>
    <row r="93" spans="1:2" x14ac:dyDescent="0.25">
      <c r="A93" s="176">
        <v>38398</v>
      </c>
      <c r="B93" s="177">
        <v>1.72</v>
      </c>
    </row>
    <row r="94" spans="1:2" x14ac:dyDescent="0.25">
      <c r="A94" s="176">
        <v>38426</v>
      </c>
      <c r="B94" s="177">
        <v>1.7170000000000001</v>
      </c>
    </row>
    <row r="95" spans="1:2" x14ac:dyDescent="0.25">
      <c r="A95" s="176">
        <v>38640</v>
      </c>
      <c r="B95" s="177">
        <v>1.9419999999999999</v>
      </c>
    </row>
    <row r="96" spans="1:2" x14ac:dyDescent="0.25">
      <c r="A96" s="176">
        <v>38671</v>
      </c>
      <c r="B96" s="177">
        <v>1.944</v>
      </c>
    </row>
    <row r="97" spans="1:2" x14ac:dyDescent="0.25">
      <c r="A97" s="176">
        <v>38701</v>
      </c>
      <c r="B97" s="177">
        <v>1.974</v>
      </c>
    </row>
    <row r="98" spans="1:2" x14ac:dyDescent="0.25">
      <c r="A98" s="176">
        <v>38732</v>
      </c>
      <c r="B98" s="177">
        <v>2.0099999999999998</v>
      </c>
    </row>
    <row r="99" spans="1:2" x14ac:dyDescent="0.25">
      <c r="A99" s="176">
        <v>38763</v>
      </c>
      <c r="B99" s="177">
        <v>2.0009999999999999</v>
      </c>
    </row>
    <row r="100" spans="1:2" x14ac:dyDescent="0.25">
      <c r="A100" s="176">
        <v>38791</v>
      </c>
      <c r="B100" s="177">
        <v>1.9870000000000001</v>
      </c>
    </row>
    <row r="101" spans="1:2" x14ac:dyDescent="0.25">
      <c r="A101" s="176">
        <v>39005</v>
      </c>
      <c r="B101" s="177">
        <v>1.9370000000000001</v>
      </c>
    </row>
    <row r="102" spans="1:2" x14ac:dyDescent="0.25">
      <c r="A102" s="176">
        <v>39036</v>
      </c>
      <c r="B102" s="177">
        <v>1.9450000000000001</v>
      </c>
    </row>
    <row r="103" spans="1:2" x14ac:dyDescent="0.25">
      <c r="A103" s="176">
        <v>39066</v>
      </c>
      <c r="B103" s="177">
        <v>1.9790000000000001</v>
      </c>
    </row>
    <row r="104" spans="1:2" x14ac:dyDescent="0.25">
      <c r="A104" s="176">
        <v>39097</v>
      </c>
      <c r="B104" s="177">
        <v>1.992</v>
      </c>
    </row>
    <row r="105" spans="1:2" x14ac:dyDescent="0.25">
      <c r="A105" s="176">
        <v>39128</v>
      </c>
      <c r="B105" s="177">
        <v>2.02</v>
      </c>
    </row>
    <row r="106" spans="1:2" x14ac:dyDescent="0.25">
      <c r="A106" s="176">
        <v>39156</v>
      </c>
      <c r="B106" s="177">
        <v>2.0379999999999998</v>
      </c>
    </row>
    <row r="107" spans="1:2" x14ac:dyDescent="0.25">
      <c r="A107" s="176">
        <v>39370</v>
      </c>
      <c r="B107" s="177">
        <v>2.1829999999999998</v>
      </c>
    </row>
    <row r="108" spans="1:2" x14ac:dyDescent="0.25">
      <c r="A108" s="176">
        <v>39401</v>
      </c>
      <c r="B108" s="177">
        <v>2.407</v>
      </c>
    </row>
    <row r="109" spans="1:2" x14ac:dyDescent="0.25">
      <c r="A109" s="176">
        <v>39431</v>
      </c>
      <c r="B109" s="177">
        <v>2.4889999999999999</v>
      </c>
    </row>
    <row r="110" spans="1:2" x14ac:dyDescent="0.25">
      <c r="A110" s="176">
        <v>39462</v>
      </c>
      <c r="B110" s="177">
        <v>2.5630000000000002</v>
      </c>
    </row>
    <row r="111" spans="1:2" x14ac:dyDescent="0.25">
      <c r="A111" s="176">
        <v>39493</v>
      </c>
      <c r="B111" s="177">
        <v>2.5609999999999999</v>
      </c>
    </row>
    <row r="112" spans="1:2" x14ac:dyDescent="0.25">
      <c r="A112" s="176">
        <v>39522</v>
      </c>
      <c r="B112" s="177">
        <v>2.601</v>
      </c>
    </row>
    <row r="113" spans="1:2" x14ac:dyDescent="0.25">
      <c r="A113" s="176">
        <v>39736</v>
      </c>
      <c r="B113" s="177">
        <v>2.5870000000000002</v>
      </c>
    </row>
    <row r="114" spans="1:2" x14ac:dyDescent="0.25">
      <c r="A114" s="176">
        <v>39767</v>
      </c>
      <c r="B114" s="177">
        <v>2.4550000000000001</v>
      </c>
    </row>
    <row r="115" spans="1:2" x14ac:dyDescent="0.25">
      <c r="A115" s="176">
        <v>39797</v>
      </c>
      <c r="B115" s="177">
        <v>2.3519999999999999</v>
      </c>
    </row>
    <row r="116" spans="1:2" x14ac:dyDescent="0.25">
      <c r="A116" s="176">
        <v>39828</v>
      </c>
      <c r="B116" s="177">
        <v>2.3130000000000002</v>
      </c>
    </row>
    <row r="117" spans="1:2" x14ac:dyDescent="0.25">
      <c r="A117" s="176">
        <v>39859</v>
      </c>
      <c r="B117" s="177">
        <v>2.3109999999999999</v>
      </c>
    </row>
    <row r="118" spans="1:2" x14ac:dyDescent="0.25">
      <c r="A118" s="176">
        <v>39887</v>
      </c>
      <c r="B118" s="177">
        <v>2.2480000000000002</v>
      </c>
    </row>
    <row r="119" spans="1:2" x14ac:dyDescent="0.25">
      <c r="A119" s="176">
        <v>40101</v>
      </c>
      <c r="B119" s="177">
        <v>1.9910000000000001</v>
      </c>
    </row>
    <row r="120" spans="1:2" x14ac:dyDescent="0.25">
      <c r="A120" s="176">
        <v>40132</v>
      </c>
      <c r="B120" s="177">
        <v>2.1520000000000001</v>
      </c>
    </row>
    <row r="121" spans="1:2" x14ac:dyDescent="0.25">
      <c r="A121" s="176">
        <v>40162</v>
      </c>
      <c r="B121" s="177">
        <v>2.306</v>
      </c>
    </row>
    <row r="122" spans="1:2" x14ac:dyDescent="0.25">
      <c r="A122" s="176">
        <v>40193</v>
      </c>
      <c r="B122" s="177">
        <v>2.5619999999999998</v>
      </c>
    </row>
    <row r="123" spans="1:2" x14ac:dyDescent="0.25">
      <c r="A123" s="176">
        <v>40224</v>
      </c>
      <c r="B123" s="177">
        <v>2.6019999999999999</v>
      </c>
    </row>
    <row r="124" spans="1:2" x14ac:dyDescent="0.25">
      <c r="A124" s="176">
        <v>40252</v>
      </c>
      <c r="B124" s="177">
        <v>2.556</v>
      </c>
    </row>
    <row r="125" spans="1:2" x14ac:dyDescent="0.25">
      <c r="A125" s="176">
        <v>40466</v>
      </c>
      <c r="B125" s="177">
        <v>2.27</v>
      </c>
    </row>
    <row r="126" spans="1:2" x14ac:dyDescent="0.25">
      <c r="A126" s="176">
        <v>40497</v>
      </c>
      <c r="B126" s="177">
        <v>2.3889999999999998</v>
      </c>
    </row>
    <row r="127" spans="1:2" x14ac:dyDescent="0.25">
      <c r="A127" s="176">
        <v>40527</v>
      </c>
      <c r="B127" s="177">
        <v>2.516</v>
      </c>
    </row>
    <row r="128" spans="1:2" x14ac:dyDescent="0.25">
      <c r="A128" s="176">
        <v>40558</v>
      </c>
      <c r="B128" s="177">
        <v>2.6389999999999998</v>
      </c>
    </row>
    <row r="129" spans="1:2" x14ac:dyDescent="0.25">
      <c r="A129" s="176">
        <v>40589</v>
      </c>
      <c r="B129" s="177">
        <v>2.6840000000000002</v>
      </c>
    </row>
    <row r="130" spans="1:2" x14ac:dyDescent="0.25">
      <c r="A130" s="176">
        <v>40617</v>
      </c>
      <c r="B130" s="177">
        <v>2.7160000000000002</v>
      </c>
    </row>
    <row r="131" spans="1:2" x14ac:dyDescent="0.25">
      <c r="A131" s="176">
        <v>40831</v>
      </c>
      <c r="B131" s="177">
        <v>2.6349999999999998</v>
      </c>
    </row>
    <row r="132" spans="1:2" x14ac:dyDescent="0.25">
      <c r="A132" s="176">
        <v>40862</v>
      </c>
      <c r="B132" s="177">
        <v>2.6850000000000001</v>
      </c>
    </row>
    <row r="133" spans="1:2" x14ac:dyDescent="0.25">
      <c r="A133" s="176">
        <v>40892</v>
      </c>
      <c r="B133" s="177">
        <v>2.7080000000000002</v>
      </c>
    </row>
    <row r="134" spans="1:2" x14ac:dyDescent="0.25">
      <c r="A134" s="176">
        <v>40923</v>
      </c>
      <c r="B134" s="177">
        <v>2.71</v>
      </c>
    </row>
    <row r="135" spans="1:2" x14ac:dyDescent="0.25">
      <c r="A135" s="176">
        <v>40954</v>
      </c>
      <c r="B135" s="177">
        <v>2.706</v>
      </c>
    </row>
    <row r="136" spans="1:2" x14ac:dyDescent="0.25">
      <c r="A136" s="176">
        <v>40983</v>
      </c>
      <c r="B136" s="177">
        <v>2.7080000000000002</v>
      </c>
    </row>
    <row r="137" spans="1:2" x14ac:dyDescent="0.25">
      <c r="A137" s="176">
        <v>41197</v>
      </c>
      <c r="B137" s="177">
        <v>2.2050000000000001</v>
      </c>
    </row>
    <row r="138" spans="1:2" x14ac:dyDescent="0.25">
      <c r="A138" s="176">
        <v>41228</v>
      </c>
      <c r="B138" s="177">
        <v>2.2410000000000001</v>
      </c>
    </row>
    <row r="139" spans="1:2" x14ac:dyDescent="0.25">
      <c r="A139" s="176">
        <v>41258</v>
      </c>
      <c r="B139" s="177">
        <v>2.2490000000000001</v>
      </c>
    </row>
    <row r="140" spans="1:2" x14ac:dyDescent="0.25">
      <c r="A140" s="176">
        <v>41289</v>
      </c>
      <c r="B140" s="177">
        <v>2.2789999999999999</v>
      </c>
    </row>
    <row r="141" spans="1:2" x14ac:dyDescent="0.25">
      <c r="A141" s="176">
        <v>41320</v>
      </c>
      <c r="B141" s="177">
        <v>2.3119999999999998</v>
      </c>
    </row>
    <row r="142" spans="1:2" x14ac:dyDescent="0.25">
      <c r="A142" s="176">
        <v>41348</v>
      </c>
      <c r="B142" s="177">
        <v>2.3149999999999999</v>
      </c>
    </row>
    <row r="143" spans="1:2" x14ac:dyDescent="0.25">
      <c r="A143" s="176">
        <v>41562</v>
      </c>
      <c r="B143" s="177">
        <v>2.37</v>
      </c>
    </row>
    <row r="144" spans="1:2" x14ac:dyDescent="0.25">
      <c r="A144" s="176">
        <v>41593</v>
      </c>
      <c r="B144" s="177">
        <v>2.4950000000000001</v>
      </c>
    </row>
    <row r="145" spans="1:2" x14ac:dyDescent="0.25">
      <c r="A145" s="176">
        <v>41623</v>
      </c>
      <c r="B145" s="177">
        <v>2.6920000000000002</v>
      </c>
    </row>
    <row r="146" spans="1:2" x14ac:dyDescent="0.25">
      <c r="A146" s="176">
        <v>41654</v>
      </c>
      <c r="B146" s="177">
        <v>3.165</v>
      </c>
    </row>
    <row r="147" spans="1:2" x14ac:dyDescent="0.25">
      <c r="A147" s="176">
        <v>41685</v>
      </c>
      <c r="B147" s="177">
        <v>3.6920000000000002</v>
      </c>
    </row>
    <row r="148" spans="1:2" x14ac:dyDescent="0.25">
      <c r="A148" s="176">
        <v>41713</v>
      </c>
      <c r="B148" s="177">
        <v>3.1819999999999999</v>
      </c>
    </row>
    <row r="149" spans="1:2" x14ac:dyDescent="0.25">
      <c r="A149" s="176">
        <v>41927</v>
      </c>
      <c r="B149" s="177">
        <v>2.3919999999999999</v>
      </c>
    </row>
    <row r="150" spans="1:2" x14ac:dyDescent="0.25">
      <c r="A150" s="176">
        <v>41958</v>
      </c>
      <c r="B150" s="177">
        <v>2.4039999999999999</v>
      </c>
    </row>
    <row r="151" spans="1:2" x14ac:dyDescent="0.25">
      <c r="A151" s="176">
        <v>41988</v>
      </c>
      <c r="B151" s="177">
        <v>2.3849999999999998</v>
      </c>
    </row>
    <row r="152" spans="1:2" x14ac:dyDescent="0.25">
      <c r="A152" s="176">
        <v>42019</v>
      </c>
      <c r="B152" s="177">
        <v>2.367</v>
      </c>
    </row>
    <row r="153" spans="1:2" x14ac:dyDescent="0.25">
      <c r="A153" s="176">
        <v>42050</v>
      </c>
      <c r="B153" s="177">
        <v>2.36</v>
      </c>
    </row>
    <row r="154" spans="1:2" x14ac:dyDescent="0.25">
      <c r="A154" s="176">
        <v>42078</v>
      </c>
      <c r="B154" s="177">
        <v>2.3370000000000002</v>
      </c>
    </row>
    <row r="155" spans="1:2" x14ac:dyDescent="0.25">
      <c r="A155" s="176">
        <v>42292</v>
      </c>
      <c r="B155" s="177">
        <v>1.919</v>
      </c>
    </row>
    <row r="156" spans="1:2" x14ac:dyDescent="0.25">
      <c r="A156" s="176">
        <v>42323</v>
      </c>
      <c r="B156" s="177">
        <v>1.9390000000000001</v>
      </c>
    </row>
    <row r="157" spans="1:2" x14ac:dyDescent="0.25">
      <c r="A157" s="176">
        <v>42353</v>
      </c>
      <c r="B157" s="177">
        <v>1.9830000000000001</v>
      </c>
    </row>
    <row r="158" spans="1:2" x14ac:dyDescent="0.25">
      <c r="A158" s="176">
        <v>42384</v>
      </c>
      <c r="B158" s="177">
        <v>2.0139999999999998</v>
      </c>
    </row>
    <row r="159" spans="1:2" x14ac:dyDescent="0.25">
      <c r="A159" s="176">
        <v>42415</v>
      </c>
      <c r="B159" s="177">
        <v>2.028</v>
      </c>
    </row>
    <row r="160" spans="1:2" x14ac:dyDescent="0.25">
      <c r="A160" s="176">
        <v>42444</v>
      </c>
      <c r="B160" s="177">
        <v>2.016</v>
      </c>
    </row>
    <row r="161" spans="1:2" x14ac:dyDescent="0.25">
      <c r="A161" s="176">
        <v>42658</v>
      </c>
      <c r="B161" s="177">
        <v>2.0369999999999999</v>
      </c>
    </row>
    <row r="162" spans="1:2" x14ac:dyDescent="0.25">
      <c r="A162" s="176">
        <v>42689</v>
      </c>
      <c r="B162" s="177">
        <v>2.0619999999999998</v>
      </c>
    </row>
    <row r="163" spans="1:2" x14ac:dyDescent="0.25">
      <c r="A163" s="176">
        <v>42719</v>
      </c>
      <c r="B163" s="177">
        <v>2.169</v>
      </c>
    </row>
    <row r="164" spans="1:2" x14ac:dyDescent="0.25">
      <c r="A164" s="176">
        <v>42750</v>
      </c>
      <c r="B164" s="177">
        <v>2.3290000000000002</v>
      </c>
    </row>
    <row r="165" spans="1:2" x14ac:dyDescent="0.25">
      <c r="A165" s="176">
        <v>42781</v>
      </c>
      <c r="B165" s="177">
        <v>2.4420000000000002</v>
      </c>
    </row>
    <row r="166" spans="1:2" x14ac:dyDescent="0.25">
      <c r="A166" s="176">
        <v>42809</v>
      </c>
      <c r="B166" s="177">
        <v>2.4060000000000001</v>
      </c>
    </row>
    <row r="167" spans="1:2" x14ac:dyDescent="0.25">
      <c r="A167" s="176">
        <v>43023</v>
      </c>
      <c r="B167" s="177">
        <v>2.3130000000000002</v>
      </c>
    </row>
    <row r="168" spans="1:2" x14ac:dyDescent="0.25">
      <c r="A168" s="176">
        <v>43054</v>
      </c>
      <c r="B168" s="177">
        <v>2.399</v>
      </c>
    </row>
    <row r="169" spans="1:2" x14ac:dyDescent="0.25">
      <c r="A169" s="176">
        <v>43084</v>
      </c>
      <c r="B169" s="177">
        <v>2.4790000000000001</v>
      </c>
    </row>
    <row r="170" spans="1:2" x14ac:dyDescent="0.25">
      <c r="A170" s="176">
        <v>43115</v>
      </c>
      <c r="B170" s="177">
        <v>2.5720000000000001</v>
      </c>
    </row>
    <row r="171" spans="1:2" x14ac:dyDescent="0.25">
      <c r="A171" s="176">
        <v>43146</v>
      </c>
      <c r="B171" s="177">
        <v>2.5720000000000001</v>
      </c>
    </row>
    <row r="172" spans="1:2" x14ac:dyDescent="0.25">
      <c r="A172" s="176">
        <v>43174</v>
      </c>
      <c r="B172" s="177">
        <v>2.4990000000000001</v>
      </c>
    </row>
    <row r="173" spans="1:2" x14ac:dyDescent="0.25">
      <c r="A173" s="176">
        <v>43388</v>
      </c>
      <c r="B173" s="177">
        <v>2.4</v>
      </c>
    </row>
    <row r="174" spans="1:2" x14ac:dyDescent="0.25">
      <c r="A174" s="176">
        <v>43419</v>
      </c>
      <c r="B174" s="177">
        <v>2.4220000000000002</v>
      </c>
    </row>
    <row r="175" spans="1:2" x14ac:dyDescent="0.25">
      <c r="A175" s="176">
        <v>43449</v>
      </c>
      <c r="B175" s="177">
        <v>2.4359999999999999</v>
      </c>
    </row>
    <row r="176" spans="1:2" x14ac:dyDescent="0.25">
      <c r="A176" s="176">
        <v>43480</v>
      </c>
      <c r="B176" s="177">
        <v>2.4289999999999998</v>
      </c>
    </row>
    <row r="177" spans="1:2" x14ac:dyDescent="0.25">
      <c r="A177" s="176">
        <v>43511</v>
      </c>
      <c r="B177" s="177">
        <v>2.431</v>
      </c>
    </row>
    <row r="178" spans="1:2" x14ac:dyDescent="0.25">
      <c r="A178" s="176">
        <v>43539</v>
      </c>
      <c r="B178" s="177">
        <v>2.41</v>
      </c>
    </row>
    <row r="179" spans="1:2" x14ac:dyDescent="0.25">
      <c r="A179" s="176">
        <v>43753</v>
      </c>
      <c r="B179" s="177">
        <v>1.843</v>
      </c>
    </row>
    <row r="180" spans="1:2" x14ac:dyDescent="0.25">
      <c r="A180" s="176">
        <v>43784</v>
      </c>
      <c r="B180" s="177">
        <v>1.952</v>
      </c>
    </row>
    <row r="181" spans="1:2" x14ac:dyDescent="0.25">
      <c r="A181" s="176">
        <v>43814</v>
      </c>
      <c r="B181" s="177">
        <v>2.0209999999999999</v>
      </c>
    </row>
    <row r="182" spans="1:2" x14ac:dyDescent="0.25">
      <c r="A182" s="176">
        <v>43845</v>
      </c>
      <c r="B182" s="177">
        <v>2.0030000000000001</v>
      </c>
    </row>
    <row r="183" spans="1:2" x14ac:dyDescent="0.25">
      <c r="A183" s="176">
        <v>43876</v>
      </c>
      <c r="B183" s="177">
        <v>1.9830000000000001</v>
      </c>
    </row>
    <row r="184" spans="1:2" x14ac:dyDescent="0.25">
      <c r="A184" s="176">
        <v>43905</v>
      </c>
      <c r="B184" s="177">
        <v>1.9259999999999999</v>
      </c>
    </row>
    <row r="185" spans="1:2" x14ac:dyDescent="0.25">
      <c r="A185" s="176">
        <v>44119</v>
      </c>
      <c r="B185" s="177">
        <v>1.7849999999999999</v>
      </c>
    </row>
    <row r="186" spans="1:2" x14ac:dyDescent="0.25">
      <c r="A186" s="176">
        <v>44150</v>
      </c>
      <c r="B186" s="177">
        <v>1.8440000000000001</v>
      </c>
    </row>
    <row r="187" spans="1:2" x14ac:dyDescent="0.25">
      <c r="A187" s="176">
        <v>44180</v>
      </c>
      <c r="B187" s="177">
        <v>1.9239999999999999</v>
      </c>
    </row>
    <row r="188" spans="1:2" x14ac:dyDescent="0.25">
      <c r="A188" s="176">
        <v>44211</v>
      </c>
      <c r="B188" s="177">
        <v>2.1179999999999999</v>
      </c>
    </row>
    <row r="189" spans="1:2" x14ac:dyDescent="0.25">
      <c r="A189" s="176">
        <v>44242</v>
      </c>
      <c r="B189" s="177">
        <v>2.3039999999999998</v>
      </c>
    </row>
    <row r="190" spans="1:2" x14ac:dyDescent="0.25">
      <c r="A190" s="176">
        <v>44270</v>
      </c>
      <c r="B190" s="177">
        <v>2.3780000000000001</v>
      </c>
    </row>
    <row r="191" spans="1:2" x14ac:dyDescent="0.25">
      <c r="A191" s="176">
        <v>44484</v>
      </c>
      <c r="B191" s="177">
        <v>2.6629999999999998</v>
      </c>
    </row>
    <row r="192" spans="1:2" x14ac:dyDescent="0.25">
      <c r="A192" s="176">
        <v>44515</v>
      </c>
      <c r="B192" s="177">
        <v>2.7240000000000002</v>
      </c>
    </row>
    <row r="193" spans="1:3" x14ac:dyDescent="0.25">
      <c r="A193" s="176">
        <v>44545</v>
      </c>
      <c r="B193" s="177">
        <v>2.702</v>
      </c>
    </row>
    <row r="194" spans="1:3" x14ac:dyDescent="0.25">
      <c r="A194" s="176">
        <v>44576</v>
      </c>
      <c r="B194" s="177">
        <v>2.73</v>
      </c>
    </row>
    <row r="195" spans="1:3" x14ac:dyDescent="0.25">
      <c r="A195" s="176">
        <v>44607</v>
      </c>
      <c r="B195" s="177">
        <v>2.8460000000000001</v>
      </c>
    </row>
    <row r="196" spans="1:3" x14ac:dyDescent="0.25">
      <c r="A196" s="176">
        <v>44635</v>
      </c>
      <c r="B196" s="177">
        <v>2.9929999999999999</v>
      </c>
    </row>
    <row r="197" spans="1:3" x14ac:dyDescent="0.25">
      <c r="A197" s="176"/>
      <c r="B197" s="177">
        <f>AVERAGE(B179:B196)</f>
        <v>2.2632777777777777</v>
      </c>
      <c r="C197" s="173" t="s">
        <v>187</v>
      </c>
    </row>
    <row r="198" spans="1:3" x14ac:dyDescent="0.25">
      <c r="B198" s="177">
        <v>9.1499999999999998E-2</v>
      </c>
      <c r="C198" s="173" t="s">
        <v>186</v>
      </c>
    </row>
    <row r="199" spans="1:3" x14ac:dyDescent="0.25">
      <c r="A199" s="189" t="s">
        <v>188</v>
      </c>
      <c r="B199" s="190">
        <f>B197/B198</f>
        <v>24.735276259866424</v>
      </c>
      <c r="C199" s="173" t="s">
        <v>180</v>
      </c>
    </row>
  </sheetData>
  <hyperlinks>
    <hyperlink ref="A1" location="Contents!A1" display="Back to Contents" xr:uid="{00000000-0004-0000-0700-000000000000}"/>
    <hyperlink ref="E6" location="'Data 1'!A1" display="Data 1" xr:uid="{00000000-0004-0000-0700-000001000000}"/>
    <hyperlink ref="F11" r:id="rId1" xr:uid="{00000000-0004-0000-0700-000002000000}"/>
    <hyperlink ref="F12" r:id="rId2" display="http://www.eia.gov/" xr:uid="{00000000-0004-0000-0700-000003000000}"/>
    <hyperlink ref="F13" r:id="rId3" display="InfoCtr@eia.gov" xr:uid="{00000000-0004-0000-0700-000004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A139"/>
  <sheetViews>
    <sheetView zoomScale="40" zoomScaleNormal="4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O32" sqref="AO32"/>
    </sheetView>
  </sheetViews>
  <sheetFormatPr defaultRowHeight="14.5" x14ac:dyDescent="0.35"/>
  <cols>
    <col min="1" max="1" width="10.453125" customWidth="1"/>
    <col min="2" max="2" width="42.453125" customWidth="1"/>
    <col min="3" max="3" width="21.81640625" customWidth="1"/>
    <col min="4" max="5" width="13.1796875" customWidth="1"/>
    <col min="6" max="31" width="16" customWidth="1"/>
    <col min="32" max="32" width="14.81640625" customWidth="1"/>
    <col min="33" max="33" width="9.453125" bestFit="1" customWidth="1"/>
    <col min="34" max="34" width="17.1796875" bestFit="1" customWidth="1"/>
    <col min="35" max="35" width="11.26953125" bestFit="1" customWidth="1"/>
    <col min="36" max="38" width="10.54296875" bestFit="1" customWidth="1"/>
    <col min="39" max="47" width="9.453125" bestFit="1" customWidth="1"/>
    <col min="48" max="50" width="10.54296875" bestFit="1" customWidth="1"/>
    <col min="51" max="59" width="9.453125" bestFit="1" customWidth="1"/>
    <col min="60" max="62" width="10.54296875" bestFit="1" customWidth="1"/>
    <col min="63" max="71" width="9.453125" bestFit="1" customWidth="1"/>
    <col min="72" max="74" width="10.54296875" bestFit="1" customWidth="1"/>
    <col min="75" max="83" width="9.453125" bestFit="1" customWidth="1"/>
    <col min="84" max="86" width="10.54296875" bestFit="1" customWidth="1"/>
    <col min="87" max="95" width="9.453125" bestFit="1" customWidth="1"/>
    <col min="96" max="98" width="10.54296875" bestFit="1" customWidth="1"/>
    <col min="99" max="107" width="9.453125" bestFit="1" customWidth="1"/>
    <col min="108" max="110" width="10.54296875" bestFit="1" customWidth="1"/>
    <col min="111" max="119" width="9.453125" bestFit="1" customWidth="1"/>
    <col min="120" max="122" width="10.54296875" bestFit="1" customWidth="1"/>
    <col min="123" max="131" width="9.453125" bestFit="1" customWidth="1"/>
    <col min="132" max="134" width="10.54296875" bestFit="1" customWidth="1"/>
    <col min="135" max="143" width="9.453125" bestFit="1" customWidth="1"/>
    <col min="144" max="146" width="10.54296875" bestFit="1" customWidth="1"/>
    <col min="147" max="155" width="9.453125" bestFit="1" customWidth="1"/>
    <col min="156" max="158" width="10.54296875" bestFit="1" customWidth="1"/>
    <col min="159" max="167" width="9.453125" bestFit="1" customWidth="1"/>
    <col min="168" max="170" width="10.54296875" bestFit="1" customWidth="1"/>
    <col min="171" max="179" width="9.453125" bestFit="1" customWidth="1"/>
    <col min="180" max="182" width="10.54296875" bestFit="1" customWidth="1"/>
    <col min="183" max="191" width="9.453125" bestFit="1" customWidth="1"/>
    <col min="192" max="194" width="10.54296875" bestFit="1" customWidth="1"/>
    <col min="195" max="203" width="9.453125" bestFit="1" customWidth="1"/>
    <col min="204" max="206" width="10.54296875" bestFit="1" customWidth="1"/>
    <col min="207" max="215" width="9.453125" bestFit="1" customWidth="1"/>
    <col min="216" max="218" width="10.54296875" bestFit="1" customWidth="1"/>
    <col min="219" max="227" width="9.453125" bestFit="1" customWidth="1"/>
    <col min="228" max="230" width="10.54296875" bestFit="1" customWidth="1"/>
    <col min="231" max="239" width="9.453125" bestFit="1" customWidth="1"/>
    <col min="240" max="242" width="10.54296875" bestFit="1" customWidth="1"/>
    <col min="243" max="251" width="9.453125" bestFit="1" customWidth="1"/>
    <col min="252" max="254" width="10.54296875" bestFit="1" customWidth="1"/>
    <col min="255" max="263" width="9.453125" bestFit="1" customWidth="1"/>
    <col min="264" max="266" width="10.54296875" bestFit="1" customWidth="1"/>
    <col min="267" max="275" width="9.453125" bestFit="1" customWidth="1"/>
    <col min="276" max="278" width="10.54296875" bestFit="1" customWidth="1"/>
    <col min="279" max="287" width="9.453125" bestFit="1" customWidth="1"/>
    <col min="288" max="290" width="10.54296875" bestFit="1" customWidth="1"/>
    <col min="291" max="299" width="9.453125" bestFit="1" customWidth="1"/>
    <col min="300" max="302" width="10.54296875" bestFit="1" customWidth="1"/>
    <col min="303" max="311" width="9.453125" bestFit="1" customWidth="1"/>
    <col min="312" max="314" width="10.54296875" bestFit="1" customWidth="1"/>
    <col min="315" max="323" width="9.453125" bestFit="1" customWidth="1"/>
    <col min="324" max="326" width="10.54296875" bestFit="1" customWidth="1"/>
  </cols>
  <sheetData>
    <row r="1" spans="1:35" ht="26" x14ac:dyDescent="0.6">
      <c r="E1" s="43"/>
      <c r="F1" s="43"/>
      <c r="G1" s="43"/>
      <c r="H1" s="43"/>
      <c r="I1" s="43"/>
      <c r="J1" s="43"/>
      <c r="K1" s="192" t="s">
        <v>222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5" ht="21" x14ac:dyDescent="0.5">
      <c r="B2" s="57"/>
    </row>
    <row r="3" spans="1:35" s="9" customFormat="1" ht="15.5" x14ac:dyDescent="0.35">
      <c r="A3" s="92"/>
      <c r="B3" s="85"/>
      <c r="C3" s="79" t="s">
        <v>146</v>
      </c>
      <c r="D3" s="15"/>
      <c r="E3" s="31">
        <v>2023</v>
      </c>
      <c r="F3" s="31">
        <v>2024</v>
      </c>
      <c r="G3" s="31">
        <v>2025</v>
      </c>
      <c r="H3" s="31">
        <v>2026</v>
      </c>
      <c r="I3" s="31">
        <v>2027</v>
      </c>
      <c r="J3" s="31">
        <v>2028</v>
      </c>
      <c r="K3" s="31">
        <v>2029</v>
      </c>
      <c r="L3" s="31">
        <v>2030</v>
      </c>
      <c r="M3" s="31">
        <v>2031</v>
      </c>
      <c r="N3" s="31">
        <v>2032</v>
      </c>
      <c r="O3" s="31">
        <v>2033</v>
      </c>
      <c r="P3" s="31">
        <v>2034</v>
      </c>
      <c r="Q3" s="31">
        <v>2035</v>
      </c>
      <c r="R3" s="31">
        <v>2036</v>
      </c>
      <c r="S3" s="31">
        <v>2037</v>
      </c>
      <c r="T3" s="31">
        <v>2038</v>
      </c>
      <c r="U3" s="31">
        <v>2039</v>
      </c>
      <c r="V3" s="31">
        <v>2040</v>
      </c>
      <c r="W3" s="31">
        <v>2041</v>
      </c>
      <c r="X3" s="31">
        <v>2042</v>
      </c>
      <c r="Y3" s="31">
        <v>2043</v>
      </c>
      <c r="Z3" s="31">
        <v>2044</v>
      </c>
      <c r="AA3" s="31">
        <v>2045</v>
      </c>
      <c r="AB3" s="31">
        <v>2046</v>
      </c>
      <c r="AC3" s="31">
        <v>2047</v>
      </c>
      <c r="AD3" s="31">
        <v>2048</v>
      </c>
      <c r="AE3" s="31">
        <v>2049</v>
      </c>
      <c r="AF3" s="31">
        <v>2050</v>
      </c>
      <c r="AH3" s="9" t="s">
        <v>155</v>
      </c>
      <c r="AI3" s="9" t="s">
        <v>156</v>
      </c>
    </row>
    <row r="4" spans="1:35" s="31" customFormat="1" x14ac:dyDescent="0.35">
      <c r="A4" s="200"/>
      <c r="B4" s="32" t="s">
        <v>43</v>
      </c>
      <c r="C4" s="69" t="s">
        <v>134</v>
      </c>
      <c r="D4" s="33" t="s">
        <v>44</v>
      </c>
      <c r="E4" s="97" t="s">
        <v>224</v>
      </c>
      <c r="F4" s="97" t="s">
        <v>224</v>
      </c>
      <c r="G4" s="97" t="s">
        <v>224</v>
      </c>
      <c r="H4" s="97" t="s">
        <v>224</v>
      </c>
      <c r="I4" s="97" t="s">
        <v>224</v>
      </c>
      <c r="J4" s="97" t="s">
        <v>224</v>
      </c>
      <c r="K4" s="97" t="s">
        <v>224</v>
      </c>
      <c r="L4" s="97" t="s">
        <v>224</v>
      </c>
      <c r="M4" s="97" t="s">
        <v>224</v>
      </c>
      <c r="N4" s="97" t="s">
        <v>224</v>
      </c>
      <c r="O4" s="97" t="s">
        <v>224</v>
      </c>
      <c r="P4" s="97" t="s">
        <v>224</v>
      </c>
      <c r="Q4" s="97" t="s">
        <v>224</v>
      </c>
      <c r="R4" s="97" t="s">
        <v>224</v>
      </c>
      <c r="S4" s="97" t="s">
        <v>224</v>
      </c>
      <c r="T4" s="97" t="s">
        <v>224</v>
      </c>
      <c r="U4" s="97" t="s">
        <v>224</v>
      </c>
      <c r="V4" s="97" t="s">
        <v>224</v>
      </c>
      <c r="W4" s="97" t="s">
        <v>224</v>
      </c>
      <c r="X4" s="97" t="s">
        <v>224</v>
      </c>
      <c r="Y4" s="97" t="s">
        <v>224</v>
      </c>
      <c r="Z4" s="97" t="s">
        <v>224</v>
      </c>
      <c r="AA4" s="97" t="s">
        <v>224</v>
      </c>
      <c r="AB4" s="97" t="s">
        <v>224</v>
      </c>
      <c r="AC4" s="97" t="s">
        <v>224</v>
      </c>
      <c r="AD4" s="97" t="s">
        <v>224</v>
      </c>
      <c r="AE4" s="97" t="s">
        <v>224</v>
      </c>
      <c r="AF4" s="97" t="s">
        <v>224</v>
      </c>
      <c r="AH4" s="87">
        <v>1940</v>
      </c>
      <c r="AI4" s="87">
        <v>1666142.857142857</v>
      </c>
    </row>
    <row r="5" spans="1:35" s="35" customFormat="1" x14ac:dyDescent="0.35">
      <c r="A5" s="200"/>
      <c r="B5" s="34" t="s">
        <v>43</v>
      </c>
      <c r="C5" s="71"/>
      <c r="D5" s="89" t="s">
        <v>45</v>
      </c>
      <c r="E5" s="98" t="s">
        <v>224</v>
      </c>
      <c r="F5" s="98" t="s">
        <v>224</v>
      </c>
      <c r="G5" s="98" t="s">
        <v>224</v>
      </c>
      <c r="H5" s="98" t="s">
        <v>224</v>
      </c>
      <c r="I5" s="98" t="s">
        <v>224</v>
      </c>
      <c r="J5" s="98" t="s">
        <v>224</v>
      </c>
      <c r="K5" s="98" t="s">
        <v>224</v>
      </c>
      <c r="L5" s="98" t="s">
        <v>224</v>
      </c>
      <c r="M5" s="98" t="s">
        <v>224</v>
      </c>
      <c r="N5" s="98" t="s">
        <v>224</v>
      </c>
      <c r="O5" s="98" t="s">
        <v>224</v>
      </c>
      <c r="P5" s="98" t="s">
        <v>224</v>
      </c>
      <c r="Q5" s="98" t="s">
        <v>224</v>
      </c>
      <c r="R5" s="98" t="s">
        <v>224</v>
      </c>
      <c r="S5" s="98" t="s">
        <v>224</v>
      </c>
      <c r="T5" s="98" t="s">
        <v>224</v>
      </c>
      <c r="U5" s="98" t="s">
        <v>224</v>
      </c>
      <c r="V5" s="98" t="s">
        <v>224</v>
      </c>
      <c r="W5" s="98" t="s">
        <v>224</v>
      </c>
      <c r="X5" s="98" t="s">
        <v>224</v>
      </c>
      <c r="Y5" s="98" t="s">
        <v>224</v>
      </c>
      <c r="Z5" s="98" t="s">
        <v>224</v>
      </c>
      <c r="AA5" s="98" t="s">
        <v>224</v>
      </c>
      <c r="AB5" s="98" t="s">
        <v>224</v>
      </c>
      <c r="AC5" s="98" t="s">
        <v>224</v>
      </c>
      <c r="AD5" s="98" t="s">
        <v>224</v>
      </c>
      <c r="AE5" s="98" t="s">
        <v>224</v>
      </c>
      <c r="AF5" s="98" t="s">
        <v>224</v>
      </c>
      <c r="AH5" s="87">
        <v>28615</v>
      </c>
    </row>
    <row r="6" spans="1:35" s="35" customFormat="1" ht="15" thickBot="1" x14ac:dyDescent="0.4">
      <c r="A6" s="200"/>
      <c r="B6" s="34" t="s">
        <v>46</v>
      </c>
      <c r="C6" s="71"/>
      <c r="D6" s="36" t="s">
        <v>46</v>
      </c>
      <c r="E6" s="99" t="s">
        <v>224</v>
      </c>
      <c r="F6" s="99" t="s">
        <v>224</v>
      </c>
      <c r="G6" s="99" t="s">
        <v>224</v>
      </c>
      <c r="H6" s="99" t="s">
        <v>224</v>
      </c>
      <c r="I6" s="99" t="s">
        <v>224</v>
      </c>
      <c r="J6" s="99" t="s">
        <v>224</v>
      </c>
      <c r="K6" s="99" t="s">
        <v>224</v>
      </c>
      <c r="L6" s="99" t="s">
        <v>224</v>
      </c>
      <c r="M6" s="99" t="s">
        <v>224</v>
      </c>
      <c r="N6" s="99" t="s">
        <v>224</v>
      </c>
      <c r="O6" s="99" t="s">
        <v>224</v>
      </c>
      <c r="P6" s="99" t="s">
        <v>224</v>
      </c>
      <c r="Q6" s="99" t="s">
        <v>224</v>
      </c>
      <c r="R6" s="99" t="s">
        <v>224</v>
      </c>
      <c r="S6" s="99" t="s">
        <v>224</v>
      </c>
      <c r="T6" s="99" t="s">
        <v>224</v>
      </c>
      <c r="U6" s="99" t="s">
        <v>224</v>
      </c>
      <c r="V6" s="99" t="s">
        <v>224</v>
      </c>
      <c r="W6" s="99" t="s">
        <v>224</v>
      </c>
      <c r="X6" s="99" t="s">
        <v>224</v>
      </c>
      <c r="Y6" s="99" t="s">
        <v>224</v>
      </c>
      <c r="Z6" s="99" t="s">
        <v>224</v>
      </c>
      <c r="AA6" s="99" t="s">
        <v>224</v>
      </c>
      <c r="AB6" s="99" t="s">
        <v>224</v>
      </c>
      <c r="AC6" s="99" t="s">
        <v>224</v>
      </c>
      <c r="AD6" s="99" t="s">
        <v>224</v>
      </c>
      <c r="AE6" s="99" t="s">
        <v>224</v>
      </c>
      <c r="AF6" s="99" t="s">
        <v>224</v>
      </c>
      <c r="AH6" s="87">
        <v>1.4749999999999999E-2</v>
      </c>
    </row>
    <row r="7" spans="1:35" s="35" customFormat="1" ht="15" thickBot="1" x14ac:dyDescent="0.4">
      <c r="A7" s="200"/>
      <c r="B7" s="34" t="s">
        <v>47</v>
      </c>
      <c r="C7" s="71"/>
      <c r="D7" s="70">
        <v>14.749999999999991</v>
      </c>
      <c r="E7" s="100" t="s">
        <v>224</v>
      </c>
      <c r="F7" s="100" t="s">
        <v>224</v>
      </c>
      <c r="G7" s="100" t="s">
        <v>224</v>
      </c>
      <c r="H7" s="100" t="s">
        <v>224</v>
      </c>
      <c r="I7" s="100" t="s">
        <v>224</v>
      </c>
      <c r="J7" s="100" t="s">
        <v>224</v>
      </c>
      <c r="K7" s="100" t="s">
        <v>224</v>
      </c>
      <c r="L7" s="100" t="s">
        <v>224</v>
      </c>
      <c r="M7" s="100" t="s">
        <v>224</v>
      </c>
      <c r="N7" s="100" t="s">
        <v>224</v>
      </c>
      <c r="O7" s="100" t="s">
        <v>224</v>
      </c>
      <c r="P7" s="100" t="s">
        <v>224</v>
      </c>
      <c r="Q7" s="100" t="s">
        <v>224</v>
      </c>
      <c r="R7" s="100" t="s">
        <v>224</v>
      </c>
      <c r="S7" s="100" t="s">
        <v>224</v>
      </c>
      <c r="T7" s="100" t="s">
        <v>224</v>
      </c>
      <c r="U7" s="100" t="s">
        <v>224</v>
      </c>
      <c r="V7" s="100" t="s">
        <v>224</v>
      </c>
      <c r="W7" s="100" t="s">
        <v>224</v>
      </c>
      <c r="X7" s="100" t="s">
        <v>224</v>
      </c>
      <c r="Y7" s="100" t="s">
        <v>224</v>
      </c>
      <c r="Z7" s="100" t="s">
        <v>224</v>
      </c>
      <c r="AA7" s="100" t="s">
        <v>224</v>
      </c>
      <c r="AB7" s="100" t="s">
        <v>224</v>
      </c>
      <c r="AC7" s="100" t="s">
        <v>224</v>
      </c>
      <c r="AD7" s="100" t="s">
        <v>224</v>
      </c>
      <c r="AE7" s="100" t="s">
        <v>224</v>
      </c>
      <c r="AF7" s="100" t="s">
        <v>224</v>
      </c>
      <c r="AH7" s="87">
        <v>5.3150684931506853E-3</v>
      </c>
    </row>
    <row r="8" spans="1:35" s="35" customFormat="1" x14ac:dyDescent="0.35">
      <c r="A8" s="200"/>
      <c r="B8" s="34"/>
      <c r="C8" s="71"/>
      <c r="D8" s="36"/>
      <c r="E8" s="101" t="s">
        <v>224</v>
      </c>
      <c r="F8" s="101" t="s">
        <v>224</v>
      </c>
      <c r="G8" s="101" t="s">
        <v>224</v>
      </c>
      <c r="H8" s="101" t="s">
        <v>224</v>
      </c>
      <c r="I8" s="101" t="s">
        <v>224</v>
      </c>
      <c r="J8" s="101" t="s">
        <v>224</v>
      </c>
      <c r="K8" s="101" t="s">
        <v>224</v>
      </c>
      <c r="L8" s="101" t="s">
        <v>224</v>
      </c>
      <c r="M8" s="101" t="s">
        <v>224</v>
      </c>
      <c r="N8" s="101" t="s">
        <v>224</v>
      </c>
      <c r="O8" s="101" t="s">
        <v>224</v>
      </c>
      <c r="P8" s="101" t="s">
        <v>224</v>
      </c>
      <c r="Q8" s="101" t="s">
        <v>224</v>
      </c>
      <c r="R8" s="101" t="s">
        <v>224</v>
      </c>
      <c r="S8" s="101" t="s">
        <v>224</v>
      </c>
      <c r="T8" s="101" t="s">
        <v>224</v>
      </c>
      <c r="U8" s="101" t="s">
        <v>224</v>
      </c>
      <c r="V8" s="101" t="s">
        <v>224</v>
      </c>
      <c r="W8" s="101" t="s">
        <v>224</v>
      </c>
      <c r="X8" s="101" t="s">
        <v>224</v>
      </c>
      <c r="Y8" s="101" t="s">
        <v>224</v>
      </c>
      <c r="Z8" s="101" t="s">
        <v>224</v>
      </c>
      <c r="AA8" s="101" t="s">
        <v>224</v>
      </c>
      <c r="AB8" s="101" t="s">
        <v>224</v>
      </c>
      <c r="AC8" s="101" t="s">
        <v>224</v>
      </c>
      <c r="AD8" s="101" t="s">
        <v>224</v>
      </c>
      <c r="AE8" s="101" t="s">
        <v>224</v>
      </c>
      <c r="AF8" s="102" t="s">
        <v>224</v>
      </c>
      <c r="AH8" s="87">
        <v>0</v>
      </c>
    </row>
    <row r="9" spans="1:35" s="35" customFormat="1" ht="26" x14ac:dyDescent="0.6">
      <c r="A9" s="93"/>
      <c r="B9" s="86" t="s">
        <v>132</v>
      </c>
      <c r="C9" s="72"/>
      <c r="D9" s="37"/>
      <c r="E9" s="103" t="s">
        <v>224</v>
      </c>
      <c r="F9" s="104" t="s">
        <v>224</v>
      </c>
      <c r="G9" s="104" t="s">
        <v>224</v>
      </c>
      <c r="H9" s="104" t="s">
        <v>224</v>
      </c>
      <c r="I9" s="104" t="s">
        <v>224</v>
      </c>
      <c r="J9" s="104" t="s">
        <v>224</v>
      </c>
      <c r="K9" s="104" t="s">
        <v>224</v>
      </c>
      <c r="L9" s="104" t="s">
        <v>224</v>
      </c>
      <c r="M9" s="104" t="s">
        <v>224</v>
      </c>
      <c r="N9" s="104" t="s">
        <v>224</v>
      </c>
      <c r="O9" s="104" t="s">
        <v>224</v>
      </c>
      <c r="P9" s="104" t="s">
        <v>224</v>
      </c>
      <c r="Q9" s="104" t="s">
        <v>224</v>
      </c>
      <c r="R9" s="104" t="s">
        <v>224</v>
      </c>
      <c r="S9" s="104" t="s">
        <v>224</v>
      </c>
      <c r="T9" s="104" t="s">
        <v>224</v>
      </c>
      <c r="U9" s="104" t="s">
        <v>224</v>
      </c>
      <c r="V9" s="104" t="s">
        <v>224</v>
      </c>
      <c r="W9" s="104" t="s">
        <v>224</v>
      </c>
      <c r="X9" s="104" t="s">
        <v>224</v>
      </c>
      <c r="Y9" s="104" t="s">
        <v>224</v>
      </c>
      <c r="Z9" s="104" t="s">
        <v>224</v>
      </c>
      <c r="AA9" s="104" t="s">
        <v>224</v>
      </c>
      <c r="AB9" s="104" t="s">
        <v>224</v>
      </c>
      <c r="AC9" s="104" t="s">
        <v>224</v>
      </c>
      <c r="AD9" s="104" t="s">
        <v>224</v>
      </c>
      <c r="AE9" s="104" t="s">
        <v>224</v>
      </c>
      <c r="AF9" s="102" t="s">
        <v>224</v>
      </c>
      <c r="AH9" s="87">
        <v>0</v>
      </c>
    </row>
    <row r="10" spans="1:35" s="9" customFormat="1" ht="26.25" customHeight="1" x14ac:dyDescent="0.35">
      <c r="A10" s="201"/>
      <c r="B10" s="32" t="s">
        <v>61</v>
      </c>
      <c r="C10" s="69" t="s">
        <v>135</v>
      </c>
      <c r="D10" s="38" t="s">
        <v>44</v>
      </c>
      <c r="E10" s="97" t="s">
        <v>224</v>
      </c>
      <c r="F10" s="97" t="s">
        <v>224</v>
      </c>
      <c r="G10" s="97" t="s">
        <v>224</v>
      </c>
      <c r="H10" s="97" t="s">
        <v>224</v>
      </c>
      <c r="I10" s="97" t="s">
        <v>224</v>
      </c>
      <c r="J10" s="97" t="s">
        <v>224</v>
      </c>
      <c r="K10" s="97" t="s">
        <v>224</v>
      </c>
      <c r="L10" s="97" t="s">
        <v>224</v>
      </c>
      <c r="M10" s="97" t="s">
        <v>224</v>
      </c>
      <c r="N10" s="97" t="s">
        <v>224</v>
      </c>
      <c r="O10" s="97" t="s">
        <v>224</v>
      </c>
      <c r="P10" s="97" t="s">
        <v>224</v>
      </c>
      <c r="Q10" s="97" t="s">
        <v>224</v>
      </c>
      <c r="R10" s="97" t="s">
        <v>224</v>
      </c>
      <c r="S10" s="97" t="s">
        <v>224</v>
      </c>
      <c r="T10" s="97" t="s">
        <v>224</v>
      </c>
      <c r="U10" s="97" t="s">
        <v>224</v>
      </c>
      <c r="V10" s="97" t="s">
        <v>224</v>
      </c>
      <c r="W10" s="97" t="s">
        <v>224</v>
      </c>
      <c r="X10" s="97" t="s">
        <v>224</v>
      </c>
      <c r="Y10" s="97" t="s">
        <v>224</v>
      </c>
      <c r="Z10" s="97" t="s">
        <v>224</v>
      </c>
      <c r="AA10" s="97" t="s">
        <v>224</v>
      </c>
      <c r="AB10" s="97" t="s">
        <v>224</v>
      </c>
      <c r="AC10" s="97" t="s">
        <v>224</v>
      </c>
      <c r="AD10" s="97" t="s">
        <v>224</v>
      </c>
      <c r="AE10" s="97" t="s">
        <v>224</v>
      </c>
      <c r="AF10" s="97" t="s">
        <v>224</v>
      </c>
      <c r="AH10" s="87">
        <v>1600</v>
      </c>
      <c r="AI10" s="87">
        <v>1257321.4285714286</v>
      </c>
    </row>
    <row r="11" spans="1:35" ht="26.25" customHeight="1" x14ac:dyDescent="0.35">
      <c r="A11" s="201"/>
      <c r="B11" s="38" t="s">
        <v>48</v>
      </c>
      <c r="C11" s="73"/>
      <c r="D11" s="90" t="s">
        <v>45</v>
      </c>
      <c r="E11" s="98" t="s">
        <v>224</v>
      </c>
      <c r="F11" s="98" t="s">
        <v>224</v>
      </c>
      <c r="G11" s="98" t="s">
        <v>224</v>
      </c>
      <c r="H11" s="98" t="s">
        <v>224</v>
      </c>
      <c r="I11" s="98" t="s">
        <v>224</v>
      </c>
      <c r="J11" s="98" t="s">
        <v>224</v>
      </c>
      <c r="K11" s="98" t="s">
        <v>224</v>
      </c>
      <c r="L11" s="98" t="s">
        <v>224</v>
      </c>
      <c r="M11" s="98" t="s">
        <v>224</v>
      </c>
      <c r="N11" s="98" t="s">
        <v>224</v>
      </c>
      <c r="O11" s="98" t="s">
        <v>224</v>
      </c>
      <c r="P11" s="98" t="s">
        <v>224</v>
      </c>
      <c r="Q11" s="98" t="s">
        <v>224</v>
      </c>
      <c r="R11" s="98" t="s">
        <v>224</v>
      </c>
      <c r="S11" s="98" t="s">
        <v>224</v>
      </c>
      <c r="T11" s="98" t="s">
        <v>224</v>
      </c>
      <c r="U11" s="98" t="s">
        <v>224</v>
      </c>
      <c r="V11" s="98" t="s">
        <v>224</v>
      </c>
      <c r="W11" s="98" t="s">
        <v>224</v>
      </c>
      <c r="X11" s="98" t="s">
        <v>224</v>
      </c>
      <c r="Y11" s="98" t="s">
        <v>224</v>
      </c>
      <c r="Z11" s="98" t="s">
        <v>224</v>
      </c>
      <c r="AA11" s="98" t="s">
        <v>224</v>
      </c>
      <c r="AB11" s="98" t="s">
        <v>224</v>
      </c>
      <c r="AC11" s="98" t="s">
        <v>224</v>
      </c>
      <c r="AD11" s="98" t="s">
        <v>224</v>
      </c>
      <c r="AE11" s="98" t="s">
        <v>224</v>
      </c>
      <c r="AF11" s="98" t="s">
        <v>224</v>
      </c>
      <c r="AH11" s="87">
        <v>34536.500602639397</v>
      </c>
    </row>
    <row r="12" spans="1:35" ht="27" customHeight="1" thickBot="1" x14ac:dyDescent="0.4">
      <c r="A12" s="201"/>
      <c r="B12" s="39" t="s">
        <v>46</v>
      </c>
      <c r="C12" s="74"/>
      <c r="D12" s="90" t="s">
        <v>46</v>
      </c>
      <c r="E12" s="99" t="s">
        <v>224</v>
      </c>
      <c r="F12" s="99" t="s">
        <v>224</v>
      </c>
      <c r="G12" s="99" t="s">
        <v>224</v>
      </c>
      <c r="H12" s="99" t="s">
        <v>224</v>
      </c>
      <c r="I12" s="99" t="s">
        <v>224</v>
      </c>
      <c r="J12" s="99" t="s">
        <v>224</v>
      </c>
      <c r="K12" s="99" t="s">
        <v>224</v>
      </c>
      <c r="L12" s="99" t="s">
        <v>224</v>
      </c>
      <c r="M12" s="99" t="s">
        <v>224</v>
      </c>
      <c r="N12" s="99" t="s">
        <v>224</v>
      </c>
      <c r="O12" s="99" t="s">
        <v>224</v>
      </c>
      <c r="P12" s="99" t="s">
        <v>224</v>
      </c>
      <c r="Q12" s="99" t="s">
        <v>224</v>
      </c>
      <c r="R12" s="99" t="s">
        <v>224</v>
      </c>
      <c r="S12" s="99" t="s">
        <v>224</v>
      </c>
      <c r="T12" s="99" t="s">
        <v>224</v>
      </c>
      <c r="U12" s="99" t="s">
        <v>224</v>
      </c>
      <c r="V12" s="99" t="s">
        <v>224</v>
      </c>
      <c r="W12" s="99" t="s">
        <v>224</v>
      </c>
      <c r="X12" s="99" t="s">
        <v>224</v>
      </c>
      <c r="Y12" s="99" t="s">
        <v>224</v>
      </c>
      <c r="Z12" s="99" t="s">
        <v>224</v>
      </c>
      <c r="AA12" s="99" t="s">
        <v>224</v>
      </c>
      <c r="AB12" s="99" t="s">
        <v>224</v>
      </c>
      <c r="AC12" s="99" t="s">
        <v>224</v>
      </c>
      <c r="AD12" s="99" t="s">
        <v>224</v>
      </c>
      <c r="AE12" s="99" t="s">
        <v>224</v>
      </c>
      <c r="AF12" s="99" t="s">
        <v>224</v>
      </c>
      <c r="AH12" s="87">
        <v>2.3852610976463511E-2</v>
      </c>
    </row>
    <row r="13" spans="1:35" s="35" customFormat="1" ht="27" customHeight="1" thickBot="1" x14ac:dyDescent="0.4">
      <c r="A13" s="201"/>
      <c r="B13" s="34" t="s">
        <v>49</v>
      </c>
      <c r="C13" s="71"/>
      <c r="D13" s="70">
        <v>20.926649946941314</v>
      </c>
      <c r="E13" s="100" t="s">
        <v>224</v>
      </c>
      <c r="F13" s="100" t="s">
        <v>224</v>
      </c>
      <c r="G13" s="100" t="s">
        <v>224</v>
      </c>
      <c r="H13" s="100" t="s">
        <v>224</v>
      </c>
      <c r="I13" s="100" t="s">
        <v>224</v>
      </c>
      <c r="J13" s="100" t="s">
        <v>224</v>
      </c>
      <c r="K13" s="100" t="s">
        <v>224</v>
      </c>
      <c r="L13" s="100" t="s">
        <v>224</v>
      </c>
      <c r="M13" s="100" t="s">
        <v>224</v>
      </c>
      <c r="N13" s="100" t="s">
        <v>224</v>
      </c>
      <c r="O13" s="100" t="s">
        <v>224</v>
      </c>
      <c r="P13" s="100" t="s">
        <v>224</v>
      </c>
      <c r="Q13" s="100" t="s">
        <v>224</v>
      </c>
      <c r="R13" s="100" t="s">
        <v>224</v>
      </c>
      <c r="S13" s="100" t="s">
        <v>224</v>
      </c>
      <c r="T13" s="100" t="s">
        <v>224</v>
      </c>
      <c r="U13" s="100" t="s">
        <v>224</v>
      </c>
      <c r="V13" s="100" t="s">
        <v>224</v>
      </c>
      <c r="W13" s="100" t="s">
        <v>224</v>
      </c>
      <c r="X13" s="100" t="s">
        <v>224</v>
      </c>
      <c r="Y13" s="100" t="s">
        <v>224</v>
      </c>
      <c r="Z13" s="100" t="s">
        <v>224</v>
      </c>
      <c r="AA13" s="100" t="s">
        <v>224</v>
      </c>
      <c r="AB13" s="100" t="s">
        <v>224</v>
      </c>
      <c r="AC13" s="100" t="s">
        <v>224</v>
      </c>
      <c r="AD13" s="100" t="s">
        <v>224</v>
      </c>
      <c r="AE13" s="100" t="s">
        <v>224</v>
      </c>
      <c r="AF13" s="100" t="s">
        <v>224</v>
      </c>
      <c r="AH13" s="87">
        <v>4.3835616438356161E-3</v>
      </c>
    </row>
    <row r="14" spans="1:35" ht="26" x14ac:dyDescent="0.6">
      <c r="A14" s="94"/>
      <c r="B14" s="38"/>
      <c r="C14" s="73"/>
      <c r="D14" s="38"/>
      <c r="E14" s="99" t="s">
        <v>224</v>
      </c>
      <c r="F14" s="99" t="s">
        <v>224</v>
      </c>
      <c r="G14" s="99" t="s">
        <v>224</v>
      </c>
      <c r="H14" s="99" t="s">
        <v>224</v>
      </c>
      <c r="I14" s="99" t="s">
        <v>224</v>
      </c>
      <c r="J14" s="99" t="s">
        <v>224</v>
      </c>
      <c r="K14" s="98" t="s">
        <v>224</v>
      </c>
      <c r="L14" s="98" t="s">
        <v>224</v>
      </c>
      <c r="M14" s="98" t="s">
        <v>224</v>
      </c>
      <c r="N14" s="98" t="s">
        <v>224</v>
      </c>
      <c r="O14" s="98" t="s">
        <v>224</v>
      </c>
      <c r="P14" s="98" t="s">
        <v>224</v>
      </c>
      <c r="Q14" s="98" t="s">
        <v>224</v>
      </c>
      <c r="R14" s="98" t="s">
        <v>224</v>
      </c>
      <c r="S14" s="98" t="s">
        <v>224</v>
      </c>
      <c r="T14" s="98" t="s">
        <v>224</v>
      </c>
      <c r="U14" s="98" t="s">
        <v>224</v>
      </c>
      <c r="V14" s="98" t="s">
        <v>224</v>
      </c>
      <c r="W14" s="98" t="s">
        <v>224</v>
      </c>
      <c r="X14" s="98" t="s">
        <v>224</v>
      </c>
      <c r="Y14" s="98" t="s">
        <v>224</v>
      </c>
      <c r="Z14" s="98" t="s">
        <v>224</v>
      </c>
      <c r="AA14" s="98" t="s">
        <v>224</v>
      </c>
      <c r="AB14" s="98" t="s">
        <v>224</v>
      </c>
      <c r="AC14" s="98" t="s">
        <v>224</v>
      </c>
      <c r="AD14" s="98" t="s">
        <v>224</v>
      </c>
      <c r="AE14" s="98" t="s">
        <v>224</v>
      </c>
      <c r="AF14" s="98" t="s">
        <v>224</v>
      </c>
      <c r="AH14" s="87">
        <v>0</v>
      </c>
    </row>
    <row r="15" spans="1:35" ht="26.25" customHeight="1" x14ac:dyDescent="0.35">
      <c r="A15" s="199"/>
      <c r="B15" s="32" t="s">
        <v>50</v>
      </c>
      <c r="C15" s="69" t="s">
        <v>136</v>
      </c>
      <c r="D15" s="38" t="s">
        <v>44</v>
      </c>
      <c r="E15" s="97" t="s">
        <v>224</v>
      </c>
      <c r="F15" s="97" t="s">
        <v>224</v>
      </c>
      <c r="G15" s="97" t="s">
        <v>224</v>
      </c>
      <c r="H15" s="97" t="s">
        <v>224</v>
      </c>
      <c r="I15" s="97" t="s">
        <v>224</v>
      </c>
      <c r="J15" s="97" t="s">
        <v>224</v>
      </c>
      <c r="K15" s="97" t="s">
        <v>224</v>
      </c>
      <c r="L15" s="97" t="s">
        <v>224</v>
      </c>
      <c r="M15" s="97" t="s">
        <v>224</v>
      </c>
      <c r="N15" s="97" t="s">
        <v>224</v>
      </c>
      <c r="O15" s="97" t="s">
        <v>224</v>
      </c>
      <c r="P15" s="97" t="s">
        <v>224</v>
      </c>
      <c r="Q15" s="97" t="s">
        <v>224</v>
      </c>
      <c r="R15" s="97" t="s">
        <v>224</v>
      </c>
      <c r="S15" s="97" t="s">
        <v>224</v>
      </c>
      <c r="T15" s="97" t="s">
        <v>224</v>
      </c>
      <c r="U15" s="97" t="s">
        <v>224</v>
      </c>
      <c r="V15" s="97" t="s">
        <v>224</v>
      </c>
      <c r="W15" s="97" t="s">
        <v>224</v>
      </c>
      <c r="X15" s="97" t="s">
        <v>224</v>
      </c>
      <c r="Y15" s="97" t="s">
        <v>224</v>
      </c>
      <c r="Z15" s="97" t="s">
        <v>224</v>
      </c>
      <c r="AA15" s="97" t="s">
        <v>224</v>
      </c>
      <c r="AB15" s="97" t="s">
        <v>224</v>
      </c>
      <c r="AC15" s="97" t="s">
        <v>224</v>
      </c>
      <c r="AD15" s="97" t="s">
        <v>224</v>
      </c>
      <c r="AE15" s="97" t="s">
        <v>224</v>
      </c>
      <c r="AF15" s="97" t="s">
        <v>224</v>
      </c>
      <c r="AH15" s="87">
        <v>1388</v>
      </c>
      <c r="AI15" s="87">
        <v>1049923.076923077</v>
      </c>
    </row>
    <row r="16" spans="1:35" ht="26.25" customHeight="1" x14ac:dyDescent="0.35">
      <c r="A16" s="199"/>
      <c r="B16" s="38" t="s">
        <v>51</v>
      </c>
      <c r="C16" s="73"/>
      <c r="D16" s="38" t="s">
        <v>45</v>
      </c>
      <c r="E16" s="98" t="s">
        <v>224</v>
      </c>
      <c r="F16" s="98" t="s">
        <v>224</v>
      </c>
      <c r="G16" s="98" t="s">
        <v>224</v>
      </c>
      <c r="H16" s="98" t="s">
        <v>224</v>
      </c>
      <c r="I16" s="98" t="s">
        <v>224</v>
      </c>
      <c r="J16" s="98" t="s">
        <v>224</v>
      </c>
      <c r="K16" s="98" t="s">
        <v>224</v>
      </c>
      <c r="L16" s="98" t="s">
        <v>224</v>
      </c>
      <c r="M16" s="98" t="s">
        <v>224</v>
      </c>
      <c r="N16" s="98" t="s">
        <v>224</v>
      </c>
      <c r="O16" s="98" t="s">
        <v>224</v>
      </c>
      <c r="P16" s="98" t="s">
        <v>224</v>
      </c>
      <c r="Q16" s="98" t="s">
        <v>224</v>
      </c>
      <c r="R16" s="98" t="s">
        <v>224</v>
      </c>
      <c r="S16" s="98" t="s">
        <v>224</v>
      </c>
      <c r="T16" s="98" t="s">
        <v>224</v>
      </c>
      <c r="U16" s="98" t="s">
        <v>224</v>
      </c>
      <c r="V16" s="98" t="s">
        <v>224</v>
      </c>
      <c r="W16" s="98" t="s">
        <v>224</v>
      </c>
      <c r="X16" s="98" t="s">
        <v>224</v>
      </c>
      <c r="Y16" s="98" t="s">
        <v>224</v>
      </c>
      <c r="Z16" s="98" t="s">
        <v>224</v>
      </c>
      <c r="AA16" s="98" t="s">
        <v>224</v>
      </c>
      <c r="AB16" s="98" t="s">
        <v>224</v>
      </c>
      <c r="AC16" s="98" t="s">
        <v>224</v>
      </c>
      <c r="AD16" s="98" t="s">
        <v>224</v>
      </c>
      <c r="AE16" s="98" t="s">
        <v>224</v>
      </c>
      <c r="AF16" s="98" t="s">
        <v>224</v>
      </c>
      <c r="AH16" s="87">
        <v>30333.652124722805</v>
      </c>
    </row>
    <row r="17" spans="1:36" ht="27" customHeight="1" thickBot="1" x14ac:dyDescent="0.4">
      <c r="A17" s="199"/>
      <c r="B17" s="38" t="s">
        <v>46</v>
      </c>
      <c r="C17" s="73"/>
      <c r="D17" s="38" t="s">
        <v>46</v>
      </c>
      <c r="E17" s="99" t="s">
        <v>224</v>
      </c>
      <c r="F17" s="99" t="s">
        <v>224</v>
      </c>
      <c r="G17" s="99" t="s">
        <v>224</v>
      </c>
      <c r="H17" s="99" t="s">
        <v>224</v>
      </c>
      <c r="I17" s="99" t="s">
        <v>224</v>
      </c>
      <c r="J17" s="99" t="s">
        <v>224</v>
      </c>
      <c r="K17" s="99" t="s">
        <v>224</v>
      </c>
      <c r="L17" s="99" t="s">
        <v>224</v>
      </c>
      <c r="M17" s="99" t="s">
        <v>224</v>
      </c>
      <c r="N17" s="99" t="s">
        <v>224</v>
      </c>
      <c r="O17" s="99" t="s">
        <v>224</v>
      </c>
      <c r="P17" s="99" t="s">
        <v>224</v>
      </c>
      <c r="Q17" s="99" t="s">
        <v>224</v>
      </c>
      <c r="R17" s="99" t="s">
        <v>224</v>
      </c>
      <c r="S17" s="99" t="s">
        <v>224</v>
      </c>
      <c r="T17" s="99" t="s">
        <v>224</v>
      </c>
      <c r="U17" s="99" t="s">
        <v>224</v>
      </c>
      <c r="V17" s="99" t="s">
        <v>224</v>
      </c>
      <c r="W17" s="99" t="s">
        <v>224</v>
      </c>
      <c r="X17" s="99" t="s">
        <v>224</v>
      </c>
      <c r="Y17" s="99" t="s">
        <v>224</v>
      </c>
      <c r="Z17" s="99" t="s">
        <v>224</v>
      </c>
      <c r="AA17" s="99" t="s">
        <v>224</v>
      </c>
      <c r="AB17" s="99" t="s">
        <v>224</v>
      </c>
      <c r="AC17" s="99" t="s">
        <v>224</v>
      </c>
      <c r="AD17" s="99" t="s">
        <v>224</v>
      </c>
      <c r="AE17" s="99" t="s">
        <v>224</v>
      </c>
      <c r="AF17" s="99" t="s">
        <v>224</v>
      </c>
      <c r="AH17" s="87">
        <v>2.3475935245277035E-2</v>
      </c>
    </row>
    <row r="18" spans="1:36" s="35" customFormat="1" ht="27" customHeight="1" thickBot="1" x14ac:dyDescent="0.4">
      <c r="A18" s="199"/>
      <c r="B18" s="34" t="s">
        <v>49</v>
      </c>
      <c r="C18" s="71"/>
      <c r="D18" s="70">
        <v>19.529228530461133</v>
      </c>
      <c r="E18" s="100" t="s">
        <v>224</v>
      </c>
      <c r="F18" s="100" t="s">
        <v>224</v>
      </c>
      <c r="G18" s="100" t="s">
        <v>224</v>
      </c>
      <c r="H18" s="100" t="s">
        <v>224</v>
      </c>
      <c r="I18" s="100" t="s">
        <v>224</v>
      </c>
      <c r="J18" s="100" t="s">
        <v>224</v>
      </c>
      <c r="K18" s="100" t="s">
        <v>224</v>
      </c>
      <c r="L18" s="100" t="s">
        <v>224</v>
      </c>
      <c r="M18" s="100" t="s">
        <v>224</v>
      </c>
      <c r="N18" s="100" t="s">
        <v>224</v>
      </c>
      <c r="O18" s="100" t="s">
        <v>224</v>
      </c>
      <c r="P18" s="100" t="s">
        <v>224</v>
      </c>
      <c r="Q18" s="100" t="s">
        <v>224</v>
      </c>
      <c r="R18" s="100" t="s">
        <v>224</v>
      </c>
      <c r="S18" s="100" t="s">
        <v>224</v>
      </c>
      <c r="T18" s="100" t="s">
        <v>224</v>
      </c>
      <c r="U18" s="100" t="s">
        <v>224</v>
      </c>
      <c r="V18" s="100" t="s">
        <v>224</v>
      </c>
      <c r="W18" s="100" t="s">
        <v>224</v>
      </c>
      <c r="X18" s="100" t="s">
        <v>224</v>
      </c>
      <c r="Y18" s="100" t="s">
        <v>224</v>
      </c>
      <c r="Z18" s="100" t="s">
        <v>224</v>
      </c>
      <c r="AA18" s="100" t="s">
        <v>224</v>
      </c>
      <c r="AB18" s="100" t="s">
        <v>224</v>
      </c>
      <c r="AC18" s="100" t="s">
        <v>224</v>
      </c>
      <c r="AD18" s="100" t="s">
        <v>224</v>
      </c>
      <c r="AE18" s="100" t="s">
        <v>224</v>
      </c>
      <c r="AF18" s="100" t="s">
        <v>224</v>
      </c>
      <c r="AH18" s="87">
        <v>3.8027397260273978E-3</v>
      </c>
    </row>
    <row r="19" spans="1:36" ht="26" x14ac:dyDescent="0.6">
      <c r="A19" s="94"/>
      <c r="B19" s="38"/>
      <c r="C19" s="73"/>
      <c r="D19" s="38"/>
      <c r="E19" s="98" t="s">
        <v>224</v>
      </c>
      <c r="F19" s="98" t="s">
        <v>224</v>
      </c>
      <c r="G19" s="98" t="s">
        <v>224</v>
      </c>
      <c r="H19" s="98" t="s">
        <v>224</v>
      </c>
      <c r="I19" s="98" t="s">
        <v>224</v>
      </c>
      <c r="J19" s="98" t="s">
        <v>224</v>
      </c>
      <c r="K19" s="98" t="s">
        <v>224</v>
      </c>
      <c r="L19" s="98" t="s">
        <v>224</v>
      </c>
      <c r="M19" s="98" t="s">
        <v>224</v>
      </c>
      <c r="N19" s="98" t="s">
        <v>224</v>
      </c>
      <c r="O19" s="98" t="s">
        <v>224</v>
      </c>
      <c r="P19" s="98" t="s">
        <v>224</v>
      </c>
      <c r="Q19" s="98" t="s">
        <v>224</v>
      </c>
      <c r="R19" s="98" t="s">
        <v>224</v>
      </c>
      <c r="S19" s="98" t="s">
        <v>224</v>
      </c>
      <c r="T19" s="98" t="s">
        <v>224</v>
      </c>
      <c r="U19" s="98" t="s">
        <v>224</v>
      </c>
      <c r="V19" s="98" t="s">
        <v>224</v>
      </c>
      <c r="W19" s="98" t="s">
        <v>224</v>
      </c>
      <c r="X19" s="98" t="s">
        <v>224</v>
      </c>
      <c r="Y19" s="98" t="s">
        <v>224</v>
      </c>
      <c r="Z19" s="98" t="s">
        <v>224</v>
      </c>
      <c r="AA19" s="98" t="s">
        <v>224</v>
      </c>
      <c r="AB19" s="98" t="s">
        <v>224</v>
      </c>
      <c r="AC19" s="98" t="s">
        <v>224</v>
      </c>
      <c r="AD19" s="98" t="s">
        <v>224</v>
      </c>
      <c r="AE19" s="98" t="s">
        <v>224</v>
      </c>
      <c r="AF19" s="98" t="s">
        <v>224</v>
      </c>
      <c r="AH19" s="87">
        <v>0</v>
      </c>
    </row>
    <row r="20" spans="1:36" ht="26.25" customHeight="1" x14ac:dyDescent="0.35">
      <c r="A20" s="199"/>
      <c r="B20" s="32" t="s">
        <v>52</v>
      </c>
      <c r="C20" s="69" t="s">
        <v>141</v>
      </c>
      <c r="D20" s="90" t="s">
        <v>44</v>
      </c>
      <c r="E20" s="97" t="s">
        <v>224</v>
      </c>
      <c r="F20" s="97" t="s">
        <v>224</v>
      </c>
      <c r="G20" s="97" t="s">
        <v>224</v>
      </c>
      <c r="H20" s="97" t="s">
        <v>224</v>
      </c>
      <c r="I20" s="97" t="s">
        <v>224</v>
      </c>
      <c r="J20" s="97" t="s">
        <v>224</v>
      </c>
      <c r="K20" s="97" t="s">
        <v>224</v>
      </c>
      <c r="L20" s="97" t="s">
        <v>224</v>
      </c>
      <c r="M20" s="97" t="s">
        <v>224</v>
      </c>
      <c r="N20" s="97" t="s">
        <v>224</v>
      </c>
      <c r="O20" s="97" t="s">
        <v>224</v>
      </c>
      <c r="P20" s="97" t="s">
        <v>224</v>
      </c>
      <c r="Q20" s="97" t="s">
        <v>224</v>
      </c>
      <c r="R20" s="97" t="s">
        <v>224</v>
      </c>
      <c r="S20" s="97" t="s">
        <v>224</v>
      </c>
      <c r="T20" s="97" t="s">
        <v>224</v>
      </c>
      <c r="U20" s="97" t="s">
        <v>224</v>
      </c>
      <c r="V20" s="97" t="s">
        <v>224</v>
      </c>
      <c r="W20" s="97" t="s">
        <v>224</v>
      </c>
      <c r="X20" s="97" t="s">
        <v>224</v>
      </c>
      <c r="Y20" s="97" t="s">
        <v>224</v>
      </c>
      <c r="Z20" s="97" t="s">
        <v>224</v>
      </c>
      <c r="AA20" s="97" t="s">
        <v>224</v>
      </c>
      <c r="AB20" s="97" t="s">
        <v>224</v>
      </c>
      <c r="AC20" s="97" t="s">
        <v>224</v>
      </c>
      <c r="AD20" s="97" t="s">
        <v>224</v>
      </c>
      <c r="AE20" s="97" t="s">
        <v>224</v>
      </c>
      <c r="AF20" s="97" t="s">
        <v>224</v>
      </c>
      <c r="AH20" s="87">
        <v>900</v>
      </c>
      <c r="AI20" s="87">
        <v>576923.07692307688</v>
      </c>
    </row>
    <row r="21" spans="1:36" ht="26.25" customHeight="1" x14ac:dyDescent="0.35">
      <c r="A21" s="199"/>
      <c r="B21" s="38" t="s">
        <v>53</v>
      </c>
      <c r="C21" s="73"/>
      <c r="D21" s="90" t="s">
        <v>45</v>
      </c>
      <c r="E21" s="98" t="s">
        <v>224</v>
      </c>
      <c r="F21" s="98" t="s">
        <v>224</v>
      </c>
      <c r="G21" s="98" t="s">
        <v>224</v>
      </c>
      <c r="H21" s="98" t="s">
        <v>224</v>
      </c>
      <c r="I21" s="98" t="s">
        <v>224</v>
      </c>
      <c r="J21" s="98" t="s">
        <v>224</v>
      </c>
      <c r="K21" s="98" t="s">
        <v>224</v>
      </c>
      <c r="L21" s="98" t="s">
        <v>224</v>
      </c>
      <c r="M21" s="98" t="s">
        <v>224</v>
      </c>
      <c r="N21" s="98" t="s">
        <v>224</v>
      </c>
      <c r="O21" s="98" t="s">
        <v>224</v>
      </c>
      <c r="P21" s="98" t="s">
        <v>224</v>
      </c>
      <c r="Q21" s="98" t="s">
        <v>224</v>
      </c>
      <c r="R21" s="98" t="s">
        <v>224</v>
      </c>
      <c r="S21" s="98" t="s">
        <v>224</v>
      </c>
      <c r="T21" s="98" t="s">
        <v>224</v>
      </c>
      <c r="U21" s="98" t="s">
        <v>224</v>
      </c>
      <c r="V21" s="98" t="s">
        <v>224</v>
      </c>
      <c r="W21" s="98" t="s">
        <v>224</v>
      </c>
      <c r="X21" s="98" t="s">
        <v>224</v>
      </c>
      <c r="Y21" s="98" t="s">
        <v>224</v>
      </c>
      <c r="Z21" s="98" t="s">
        <v>224</v>
      </c>
      <c r="AA21" s="98" t="s">
        <v>224</v>
      </c>
      <c r="AB21" s="98" t="s">
        <v>224</v>
      </c>
      <c r="AC21" s="98" t="s">
        <v>224</v>
      </c>
      <c r="AD21" s="98" t="s">
        <v>224</v>
      </c>
      <c r="AE21" s="98" t="s">
        <v>224</v>
      </c>
      <c r="AF21" s="98" t="s">
        <v>224</v>
      </c>
      <c r="AH21" s="87">
        <v>19659.272370109546</v>
      </c>
    </row>
    <row r="22" spans="1:36" ht="27" customHeight="1" thickBot="1" x14ac:dyDescent="0.4">
      <c r="A22" s="199"/>
      <c r="B22" s="38" t="s">
        <v>46</v>
      </c>
      <c r="C22" s="73"/>
      <c r="D22" s="90" t="s">
        <v>46</v>
      </c>
      <c r="E22" s="99" t="s">
        <v>224</v>
      </c>
      <c r="F22" s="99" t="s">
        <v>224</v>
      </c>
      <c r="G22" s="99" t="s">
        <v>224</v>
      </c>
      <c r="H22" s="99" t="s">
        <v>224</v>
      </c>
      <c r="I22" s="99" t="s">
        <v>224</v>
      </c>
      <c r="J22" s="99" t="s">
        <v>224</v>
      </c>
      <c r="K22" s="99" t="s">
        <v>224</v>
      </c>
      <c r="L22" s="99" t="s">
        <v>224</v>
      </c>
      <c r="M22" s="99" t="s">
        <v>224</v>
      </c>
      <c r="N22" s="99" t="s">
        <v>224</v>
      </c>
      <c r="O22" s="99" t="s">
        <v>224</v>
      </c>
      <c r="P22" s="99" t="s">
        <v>224</v>
      </c>
      <c r="Q22" s="99" t="s">
        <v>224</v>
      </c>
      <c r="R22" s="99" t="s">
        <v>224</v>
      </c>
      <c r="S22" s="99" t="s">
        <v>224</v>
      </c>
      <c r="T22" s="99" t="s">
        <v>224</v>
      </c>
      <c r="U22" s="99" t="s">
        <v>224</v>
      </c>
      <c r="V22" s="99" t="s">
        <v>224</v>
      </c>
      <c r="W22" s="99" t="s">
        <v>224</v>
      </c>
      <c r="X22" s="99" t="s">
        <v>224</v>
      </c>
      <c r="Y22" s="99" t="s">
        <v>224</v>
      </c>
      <c r="Z22" s="99" t="s">
        <v>224</v>
      </c>
      <c r="AA22" s="99" t="s">
        <v>224</v>
      </c>
      <c r="AB22" s="99" t="s">
        <v>224</v>
      </c>
      <c r="AC22" s="99" t="s">
        <v>224</v>
      </c>
      <c r="AD22" s="99" t="s">
        <v>224</v>
      </c>
      <c r="AE22" s="99" t="s">
        <v>224</v>
      </c>
      <c r="AF22" s="99" t="s">
        <v>224</v>
      </c>
      <c r="AH22" s="87">
        <v>2.1843635966788386E-2</v>
      </c>
    </row>
    <row r="23" spans="1:36" s="35" customFormat="1" ht="27" customHeight="1" thickBot="1" x14ac:dyDescent="0.4">
      <c r="A23" s="199"/>
      <c r="B23" s="34" t="s">
        <v>54</v>
      </c>
      <c r="C23" s="71"/>
      <c r="D23" s="91">
        <v>19.142066483473034</v>
      </c>
      <c r="E23" s="100" t="s">
        <v>224</v>
      </c>
      <c r="F23" s="100" t="s">
        <v>224</v>
      </c>
      <c r="G23" s="100" t="s">
        <v>224</v>
      </c>
      <c r="H23" s="100" t="s">
        <v>224</v>
      </c>
      <c r="I23" s="100" t="s">
        <v>224</v>
      </c>
      <c r="J23" s="100" t="s">
        <v>224</v>
      </c>
      <c r="K23" s="100" t="s">
        <v>224</v>
      </c>
      <c r="L23" s="100" t="s">
        <v>224</v>
      </c>
      <c r="M23" s="100" t="s">
        <v>224</v>
      </c>
      <c r="N23" s="100" t="s">
        <v>224</v>
      </c>
      <c r="O23" s="100" t="s">
        <v>224</v>
      </c>
      <c r="P23" s="100" t="s">
        <v>224</v>
      </c>
      <c r="Q23" s="100" t="s">
        <v>224</v>
      </c>
      <c r="R23" s="100" t="s">
        <v>224</v>
      </c>
      <c r="S23" s="100" t="s">
        <v>224</v>
      </c>
      <c r="T23" s="100" t="s">
        <v>224</v>
      </c>
      <c r="U23" s="100" t="s">
        <v>224</v>
      </c>
      <c r="V23" s="100" t="s">
        <v>224</v>
      </c>
      <c r="W23" s="100" t="s">
        <v>224</v>
      </c>
      <c r="X23" s="100" t="s">
        <v>224</v>
      </c>
      <c r="Y23" s="100" t="s">
        <v>224</v>
      </c>
      <c r="Z23" s="100" t="s">
        <v>224</v>
      </c>
      <c r="AA23" s="100" t="s">
        <v>224</v>
      </c>
      <c r="AB23" s="100" t="s">
        <v>224</v>
      </c>
      <c r="AC23" s="100" t="s">
        <v>224</v>
      </c>
      <c r="AD23" s="100" t="s">
        <v>224</v>
      </c>
      <c r="AE23" s="100" t="s">
        <v>224</v>
      </c>
      <c r="AF23" s="100" t="s">
        <v>224</v>
      </c>
      <c r="AG23"/>
      <c r="AH23" s="87">
        <v>0</v>
      </c>
      <c r="AI23"/>
      <c r="AJ23"/>
    </row>
    <row r="24" spans="1:36" s="35" customFormat="1" ht="26" x14ac:dyDescent="0.6">
      <c r="A24" s="93"/>
      <c r="B24" s="34"/>
      <c r="C24" s="71"/>
      <c r="D24" s="68"/>
      <c r="E24" s="100" t="s">
        <v>224</v>
      </c>
      <c r="F24" s="100" t="s">
        <v>224</v>
      </c>
      <c r="G24" s="100" t="s">
        <v>224</v>
      </c>
      <c r="H24" s="100" t="s">
        <v>224</v>
      </c>
      <c r="I24" s="100" t="s">
        <v>224</v>
      </c>
      <c r="J24" s="100" t="s">
        <v>224</v>
      </c>
      <c r="K24" s="100" t="s">
        <v>224</v>
      </c>
      <c r="L24" s="100" t="s">
        <v>224</v>
      </c>
      <c r="M24" s="100" t="s">
        <v>224</v>
      </c>
      <c r="N24" s="100" t="s">
        <v>224</v>
      </c>
      <c r="O24" s="100" t="s">
        <v>224</v>
      </c>
      <c r="P24" s="100" t="s">
        <v>224</v>
      </c>
      <c r="Q24" s="100" t="s">
        <v>224</v>
      </c>
      <c r="R24" s="100" t="s">
        <v>224</v>
      </c>
      <c r="S24" s="100" t="s">
        <v>224</v>
      </c>
      <c r="T24" s="100" t="s">
        <v>224</v>
      </c>
      <c r="U24" s="100" t="s">
        <v>224</v>
      </c>
      <c r="V24" s="100" t="s">
        <v>224</v>
      </c>
      <c r="W24" s="100" t="s">
        <v>224</v>
      </c>
      <c r="X24" s="100" t="s">
        <v>224</v>
      </c>
      <c r="Y24" s="100" t="s">
        <v>224</v>
      </c>
      <c r="Z24" s="100" t="s">
        <v>224</v>
      </c>
      <c r="AA24" s="100" t="s">
        <v>224</v>
      </c>
      <c r="AB24" s="100" t="s">
        <v>224</v>
      </c>
      <c r="AC24" s="100" t="s">
        <v>224</v>
      </c>
      <c r="AD24" s="100" t="s">
        <v>224</v>
      </c>
      <c r="AE24" s="100" t="s">
        <v>224</v>
      </c>
      <c r="AF24" s="100" t="s">
        <v>224</v>
      </c>
      <c r="AG24"/>
      <c r="AH24" s="87">
        <v>0</v>
      </c>
      <c r="AI24"/>
      <c r="AJ24"/>
    </row>
    <row r="25" spans="1:36" ht="26.25" customHeight="1" x14ac:dyDescent="0.35">
      <c r="A25" s="199"/>
      <c r="B25" s="54" t="s">
        <v>76</v>
      </c>
      <c r="C25" s="69" t="s">
        <v>139</v>
      </c>
      <c r="D25" s="90" t="s">
        <v>44</v>
      </c>
      <c r="E25" s="97" t="s">
        <v>224</v>
      </c>
      <c r="F25" s="97" t="s">
        <v>224</v>
      </c>
      <c r="G25" s="97" t="s">
        <v>224</v>
      </c>
      <c r="H25" s="97" t="s">
        <v>224</v>
      </c>
      <c r="I25" s="97" t="s">
        <v>224</v>
      </c>
      <c r="J25" s="97" t="s">
        <v>224</v>
      </c>
      <c r="K25" s="97" t="s">
        <v>224</v>
      </c>
      <c r="L25" s="97" t="s">
        <v>224</v>
      </c>
      <c r="M25" s="97" t="s">
        <v>224</v>
      </c>
      <c r="N25" s="97" t="s">
        <v>224</v>
      </c>
      <c r="O25" s="97" t="s">
        <v>224</v>
      </c>
      <c r="P25" s="97" t="s">
        <v>224</v>
      </c>
      <c r="Q25" s="97" t="s">
        <v>224</v>
      </c>
      <c r="R25" s="97" t="s">
        <v>224</v>
      </c>
      <c r="S25" s="97" t="s">
        <v>224</v>
      </c>
      <c r="T25" s="97" t="s">
        <v>224</v>
      </c>
      <c r="U25" s="97" t="s">
        <v>224</v>
      </c>
      <c r="V25" s="97" t="s">
        <v>224</v>
      </c>
      <c r="W25" s="97" t="s">
        <v>224</v>
      </c>
      <c r="X25" s="97" t="s">
        <v>224</v>
      </c>
      <c r="Y25" s="97" t="s">
        <v>224</v>
      </c>
      <c r="Z25" s="97" t="s">
        <v>224</v>
      </c>
      <c r="AA25" s="97" t="s">
        <v>224</v>
      </c>
      <c r="AB25" s="97" t="s">
        <v>224</v>
      </c>
      <c r="AC25" s="97" t="s">
        <v>224</v>
      </c>
      <c r="AD25" s="97" t="s">
        <v>224</v>
      </c>
      <c r="AE25" s="97" t="s">
        <v>224</v>
      </c>
      <c r="AF25" s="97" t="s">
        <v>224</v>
      </c>
      <c r="AH25" s="87">
        <v>2300</v>
      </c>
      <c r="AI25" s="87">
        <v>1344230.7692307692</v>
      </c>
    </row>
    <row r="26" spans="1:36" ht="26.25" customHeight="1" x14ac:dyDescent="0.35">
      <c r="A26" s="199"/>
      <c r="B26" s="38" t="s">
        <v>55</v>
      </c>
      <c r="C26" s="73"/>
      <c r="D26" s="90" t="s">
        <v>45</v>
      </c>
      <c r="E26" s="98" t="s">
        <v>224</v>
      </c>
      <c r="F26" s="98" t="s">
        <v>224</v>
      </c>
      <c r="G26" s="98" t="s">
        <v>224</v>
      </c>
      <c r="H26" s="98" t="s">
        <v>224</v>
      </c>
      <c r="I26" s="98" t="s">
        <v>224</v>
      </c>
      <c r="J26" s="98" t="s">
        <v>224</v>
      </c>
      <c r="K26" s="98" t="s">
        <v>224</v>
      </c>
      <c r="L26" s="98" t="s">
        <v>224</v>
      </c>
      <c r="M26" s="98" t="s">
        <v>224</v>
      </c>
      <c r="N26" s="98" t="s">
        <v>224</v>
      </c>
      <c r="O26" s="98" t="s">
        <v>224</v>
      </c>
      <c r="P26" s="98" t="s">
        <v>224</v>
      </c>
      <c r="Q26" s="98" t="s">
        <v>224</v>
      </c>
      <c r="R26" s="98" t="s">
        <v>224</v>
      </c>
      <c r="S26" s="98" t="s">
        <v>224</v>
      </c>
      <c r="T26" s="98" t="s">
        <v>224</v>
      </c>
      <c r="U26" s="98" t="s">
        <v>224</v>
      </c>
      <c r="V26" s="98" t="s">
        <v>224</v>
      </c>
      <c r="W26" s="98" t="s">
        <v>224</v>
      </c>
      <c r="X26" s="98" t="s">
        <v>224</v>
      </c>
      <c r="Y26" s="98" t="s">
        <v>224</v>
      </c>
      <c r="Z26" s="98" t="s">
        <v>224</v>
      </c>
      <c r="AA26" s="98" t="s">
        <v>224</v>
      </c>
      <c r="AB26" s="98" t="s">
        <v>224</v>
      </c>
      <c r="AC26" s="98" t="s">
        <v>224</v>
      </c>
      <c r="AD26" s="98" t="s">
        <v>224</v>
      </c>
      <c r="AE26" s="98" t="s">
        <v>224</v>
      </c>
      <c r="AF26" s="98" t="s">
        <v>224</v>
      </c>
      <c r="AH26" s="87">
        <v>46000</v>
      </c>
    </row>
    <row r="27" spans="1:36" ht="27" customHeight="1" thickBot="1" x14ac:dyDescent="0.4">
      <c r="A27" s="199"/>
      <c r="B27" s="38" t="s">
        <v>46</v>
      </c>
      <c r="C27" s="73"/>
      <c r="D27" s="90" t="s">
        <v>46</v>
      </c>
      <c r="E27" s="99" t="s">
        <v>224</v>
      </c>
      <c r="F27" s="99" t="s">
        <v>224</v>
      </c>
      <c r="G27" s="99" t="s">
        <v>224</v>
      </c>
      <c r="H27" s="99" t="s">
        <v>224</v>
      </c>
      <c r="I27" s="99" t="s">
        <v>224</v>
      </c>
      <c r="J27" s="99" t="s">
        <v>224</v>
      </c>
      <c r="K27" s="99" t="s">
        <v>224</v>
      </c>
      <c r="L27" s="99" t="s">
        <v>224</v>
      </c>
      <c r="M27" s="99" t="s">
        <v>224</v>
      </c>
      <c r="N27" s="99" t="s">
        <v>224</v>
      </c>
      <c r="O27" s="99" t="s">
        <v>224</v>
      </c>
      <c r="P27" s="99" t="s">
        <v>224</v>
      </c>
      <c r="Q27" s="99" t="s">
        <v>224</v>
      </c>
      <c r="R27" s="99" t="s">
        <v>224</v>
      </c>
      <c r="S27" s="99" t="s">
        <v>224</v>
      </c>
      <c r="T27" s="99" t="s">
        <v>224</v>
      </c>
      <c r="U27" s="99" t="s">
        <v>224</v>
      </c>
      <c r="V27" s="99" t="s">
        <v>224</v>
      </c>
      <c r="W27" s="99" t="s">
        <v>224</v>
      </c>
      <c r="X27" s="99" t="s">
        <v>224</v>
      </c>
      <c r="Y27" s="99" t="s">
        <v>224</v>
      </c>
      <c r="Z27" s="99" t="s">
        <v>224</v>
      </c>
      <c r="AA27" s="99" t="s">
        <v>224</v>
      </c>
      <c r="AB27" s="99" t="s">
        <v>224</v>
      </c>
      <c r="AC27" s="99" t="s">
        <v>224</v>
      </c>
      <c r="AD27" s="99" t="s">
        <v>224</v>
      </c>
      <c r="AE27" s="99" t="s">
        <v>224</v>
      </c>
      <c r="AF27" s="99" t="s">
        <v>224</v>
      </c>
      <c r="AH27" s="87">
        <v>0.02</v>
      </c>
    </row>
    <row r="28" spans="1:36" s="35" customFormat="1" ht="27" customHeight="1" thickBot="1" x14ac:dyDescent="0.4">
      <c r="A28" s="199"/>
      <c r="B28" s="34" t="s">
        <v>56</v>
      </c>
      <c r="C28" s="71"/>
      <c r="D28" s="91">
        <v>16.197973218204076</v>
      </c>
      <c r="E28" s="100" t="s">
        <v>224</v>
      </c>
      <c r="F28" s="100" t="s">
        <v>224</v>
      </c>
      <c r="G28" s="100" t="s">
        <v>224</v>
      </c>
      <c r="H28" s="100" t="s">
        <v>224</v>
      </c>
      <c r="I28" s="100" t="s">
        <v>224</v>
      </c>
      <c r="J28" s="100" t="s">
        <v>224</v>
      </c>
      <c r="K28" s="100" t="s">
        <v>224</v>
      </c>
      <c r="L28" s="100" t="s">
        <v>224</v>
      </c>
      <c r="M28" s="100" t="s">
        <v>224</v>
      </c>
      <c r="N28" s="100" t="s">
        <v>224</v>
      </c>
      <c r="O28" s="100" t="s">
        <v>224</v>
      </c>
      <c r="P28" s="100" t="s">
        <v>224</v>
      </c>
      <c r="Q28" s="100" t="s">
        <v>224</v>
      </c>
      <c r="R28" s="100" t="s">
        <v>224</v>
      </c>
      <c r="S28" s="100" t="s">
        <v>224</v>
      </c>
      <c r="T28" s="100" t="s">
        <v>224</v>
      </c>
      <c r="U28" s="100" t="s">
        <v>224</v>
      </c>
      <c r="V28" s="100" t="s">
        <v>224</v>
      </c>
      <c r="W28" s="100" t="s">
        <v>224</v>
      </c>
      <c r="X28" s="100" t="s">
        <v>224</v>
      </c>
      <c r="Y28" s="100" t="s">
        <v>224</v>
      </c>
      <c r="Z28" s="100" t="s">
        <v>224</v>
      </c>
      <c r="AA28" s="100" t="s">
        <v>224</v>
      </c>
      <c r="AB28" s="100" t="s">
        <v>224</v>
      </c>
      <c r="AC28" s="100" t="s">
        <v>224</v>
      </c>
      <c r="AD28" s="100" t="s">
        <v>224</v>
      </c>
      <c r="AE28" s="100" t="s">
        <v>224</v>
      </c>
      <c r="AF28" s="100" t="s">
        <v>224</v>
      </c>
      <c r="AH28" s="87">
        <v>0</v>
      </c>
    </row>
    <row r="29" spans="1:36" s="35" customFormat="1" ht="26" x14ac:dyDescent="0.6">
      <c r="A29" s="93"/>
      <c r="B29" s="34"/>
      <c r="C29" s="71"/>
      <c r="D29" s="68"/>
      <c r="E29" s="100" t="s">
        <v>224</v>
      </c>
      <c r="F29" s="100" t="s">
        <v>224</v>
      </c>
      <c r="G29" s="100" t="s">
        <v>224</v>
      </c>
      <c r="H29" s="100" t="s">
        <v>224</v>
      </c>
      <c r="I29" s="100" t="s">
        <v>224</v>
      </c>
      <c r="J29" s="100" t="s">
        <v>224</v>
      </c>
      <c r="K29" s="100" t="s">
        <v>224</v>
      </c>
      <c r="L29" s="100" t="s">
        <v>224</v>
      </c>
      <c r="M29" s="100" t="s">
        <v>224</v>
      </c>
      <c r="N29" s="100" t="s">
        <v>224</v>
      </c>
      <c r="O29" s="100" t="s">
        <v>224</v>
      </c>
      <c r="P29" s="100" t="s">
        <v>224</v>
      </c>
      <c r="Q29" s="100" t="s">
        <v>224</v>
      </c>
      <c r="R29" s="100" t="s">
        <v>224</v>
      </c>
      <c r="S29" s="100" t="s">
        <v>224</v>
      </c>
      <c r="T29" s="100" t="s">
        <v>224</v>
      </c>
      <c r="U29" s="100" t="s">
        <v>224</v>
      </c>
      <c r="V29" s="100" t="s">
        <v>224</v>
      </c>
      <c r="W29" s="100" t="s">
        <v>224</v>
      </c>
      <c r="X29" s="100" t="s">
        <v>224</v>
      </c>
      <c r="Y29" s="100" t="s">
        <v>224</v>
      </c>
      <c r="Z29" s="100" t="s">
        <v>224</v>
      </c>
      <c r="AA29" s="100" t="s">
        <v>224</v>
      </c>
      <c r="AB29" s="100" t="s">
        <v>224</v>
      </c>
      <c r="AC29" s="100" t="s">
        <v>224</v>
      </c>
      <c r="AD29" s="100" t="s">
        <v>224</v>
      </c>
      <c r="AE29" s="100" t="s">
        <v>224</v>
      </c>
      <c r="AF29" s="100" t="s">
        <v>224</v>
      </c>
      <c r="AG29"/>
      <c r="AH29" s="87"/>
      <c r="AI29"/>
      <c r="AJ29"/>
    </row>
    <row r="30" spans="1:36" ht="26" x14ac:dyDescent="0.6">
      <c r="A30" s="94"/>
      <c r="B30" s="86" t="s">
        <v>133</v>
      </c>
      <c r="C30" s="72"/>
      <c r="D30" s="38"/>
      <c r="E30" s="99" t="s">
        <v>224</v>
      </c>
      <c r="F30" s="99" t="s">
        <v>224</v>
      </c>
      <c r="G30" s="99" t="s">
        <v>224</v>
      </c>
      <c r="H30" s="99" t="s">
        <v>224</v>
      </c>
      <c r="I30" s="99" t="s">
        <v>224</v>
      </c>
      <c r="J30" s="99" t="s">
        <v>224</v>
      </c>
      <c r="K30" s="99" t="s">
        <v>224</v>
      </c>
      <c r="L30" s="99" t="s">
        <v>224</v>
      </c>
      <c r="M30" s="99" t="s">
        <v>224</v>
      </c>
      <c r="N30" s="99" t="s">
        <v>224</v>
      </c>
      <c r="O30" s="99" t="s">
        <v>224</v>
      </c>
      <c r="P30" s="99" t="s">
        <v>224</v>
      </c>
      <c r="Q30" s="99" t="s">
        <v>224</v>
      </c>
      <c r="R30" s="99" t="s">
        <v>224</v>
      </c>
      <c r="S30" s="99" t="s">
        <v>224</v>
      </c>
      <c r="T30" s="99" t="s">
        <v>224</v>
      </c>
      <c r="U30" s="99" t="s">
        <v>224</v>
      </c>
      <c r="V30" s="99" t="s">
        <v>224</v>
      </c>
      <c r="W30" s="99" t="s">
        <v>224</v>
      </c>
      <c r="X30" s="99" t="s">
        <v>224</v>
      </c>
      <c r="Y30" s="99" t="s">
        <v>224</v>
      </c>
      <c r="Z30" s="99" t="s">
        <v>224</v>
      </c>
      <c r="AA30" s="99" t="s">
        <v>224</v>
      </c>
      <c r="AB30" s="99" t="s">
        <v>224</v>
      </c>
      <c r="AC30" s="99" t="s">
        <v>224</v>
      </c>
      <c r="AD30" s="99" t="s">
        <v>224</v>
      </c>
      <c r="AE30" s="99" t="s">
        <v>224</v>
      </c>
      <c r="AF30" s="99" t="s">
        <v>224</v>
      </c>
      <c r="AH30" s="87">
        <v>0</v>
      </c>
    </row>
    <row r="31" spans="1:36" ht="26.25" customHeight="1" x14ac:dyDescent="0.35">
      <c r="A31" s="199"/>
      <c r="B31" s="32" t="s">
        <v>57</v>
      </c>
      <c r="C31" s="69" t="s">
        <v>137</v>
      </c>
      <c r="D31" s="38" t="s">
        <v>44</v>
      </c>
      <c r="E31" s="97" t="s">
        <v>224</v>
      </c>
      <c r="F31" s="97" t="s">
        <v>224</v>
      </c>
      <c r="G31" s="97" t="s">
        <v>224</v>
      </c>
      <c r="H31" s="97" t="s">
        <v>224</v>
      </c>
      <c r="I31" s="97" t="s">
        <v>224</v>
      </c>
      <c r="J31" s="97" t="s">
        <v>224</v>
      </c>
      <c r="K31" s="97" t="s">
        <v>224</v>
      </c>
      <c r="L31" s="97" t="s">
        <v>224</v>
      </c>
      <c r="M31" s="97" t="s">
        <v>224</v>
      </c>
      <c r="N31" s="97" t="s">
        <v>224</v>
      </c>
      <c r="O31" s="97" t="s">
        <v>224</v>
      </c>
      <c r="P31" s="97" t="s">
        <v>224</v>
      </c>
      <c r="Q31" s="97" t="s">
        <v>224</v>
      </c>
      <c r="R31" s="97" t="s">
        <v>224</v>
      </c>
      <c r="S31" s="97" t="s">
        <v>224</v>
      </c>
      <c r="T31" s="97" t="s">
        <v>224</v>
      </c>
      <c r="U31" s="97" t="s">
        <v>224</v>
      </c>
      <c r="V31" s="97" t="s">
        <v>224</v>
      </c>
      <c r="W31" s="97" t="s">
        <v>224</v>
      </c>
      <c r="X31" s="97" t="s">
        <v>224</v>
      </c>
      <c r="Y31" s="97" t="s">
        <v>224</v>
      </c>
      <c r="Z31" s="97" t="s">
        <v>224</v>
      </c>
      <c r="AA31" s="97" t="s">
        <v>224</v>
      </c>
      <c r="AB31" s="97" t="s">
        <v>224</v>
      </c>
      <c r="AC31" s="97" t="s">
        <v>224</v>
      </c>
      <c r="AD31" s="97" t="s">
        <v>224</v>
      </c>
      <c r="AE31" s="97" t="s">
        <v>224</v>
      </c>
      <c r="AF31" s="97" t="s">
        <v>224</v>
      </c>
      <c r="AH31" s="87">
        <v>3000</v>
      </c>
      <c r="AI31" s="87">
        <v>3000000</v>
      </c>
    </row>
    <row r="32" spans="1:36" ht="26.25" customHeight="1" x14ac:dyDescent="0.35">
      <c r="A32" s="199"/>
      <c r="B32" s="38" t="s">
        <v>58</v>
      </c>
      <c r="C32" s="73"/>
      <c r="D32" s="90" t="s">
        <v>45</v>
      </c>
      <c r="E32" s="98" t="s">
        <v>224</v>
      </c>
      <c r="F32" s="98" t="s">
        <v>224</v>
      </c>
      <c r="G32" s="98" t="s">
        <v>224</v>
      </c>
      <c r="H32" s="98" t="s">
        <v>224</v>
      </c>
      <c r="I32" s="98" t="s">
        <v>224</v>
      </c>
      <c r="J32" s="98" t="s">
        <v>224</v>
      </c>
      <c r="K32" s="98" t="s">
        <v>224</v>
      </c>
      <c r="L32" s="98" t="s">
        <v>224</v>
      </c>
      <c r="M32" s="98" t="s">
        <v>224</v>
      </c>
      <c r="N32" s="98" t="s">
        <v>224</v>
      </c>
      <c r="O32" s="98" t="s">
        <v>224</v>
      </c>
      <c r="P32" s="98" t="s">
        <v>224</v>
      </c>
      <c r="Q32" s="98" t="s">
        <v>224</v>
      </c>
      <c r="R32" s="98" t="s">
        <v>224</v>
      </c>
      <c r="S32" s="98" t="s">
        <v>224</v>
      </c>
      <c r="T32" s="98" t="s">
        <v>224</v>
      </c>
      <c r="U32" s="98" t="s">
        <v>224</v>
      </c>
      <c r="V32" s="98" t="s">
        <v>224</v>
      </c>
      <c r="W32" s="98" t="s">
        <v>224</v>
      </c>
      <c r="X32" s="98" t="s">
        <v>224</v>
      </c>
      <c r="Y32" s="98" t="s">
        <v>224</v>
      </c>
      <c r="Z32" s="98" t="s">
        <v>224</v>
      </c>
      <c r="AA32" s="98" t="s">
        <v>224</v>
      </c>
      <c r="AB32" s="98" t="s">
        <v>224</v>
      </c>
      <c r="AC32" s="98" t="s">
        <v>224</v>
      </c>
      <c r="AD32" s="98" t="s">
        <v>224</v>
      </c>
      <c r="AE32" s="98" t="s">
        <v>224</v>
      </c>
      <c r="AF32" s="98" t="s">
        <v>224</v>
      </c>
      <c r="AH32" s="87">
        <v>62151.075420415647</v>
      </c>
    </row>
    <row r="33" spans="1:35" s="41" customFormat="1" ht="27" customHeight="1" thickBot="1" x14ac:dyDescent="0.4">
      <c r="A33" s="199"/>
      <c r="B33" s="40" t="s">
        <v>46</v>
      </c>
      <c r="C33" s="75"/>
      <c r="D33" s="88" t="s">
        <v>46</v>
      </c>
      <c r="E33" s="105" t="s">
        <v>224</v>
      </c>
      <c r="F33" s="105" t="s">
        <v>224</v>
      </c>
      <c r="G33" s="105" t="s">
        <v>224</v>
      </c>
      <c r="H33" s="105" t="s">
        <v>224</v>
      </c>
      <c r="I33" s="105" t="s">
        <v>224</v>
      </c>
      <c r="J33" s="105" t="s">
        <v>224</v>
      </c>
      <c r="K33" s="105" t="s">
        <v>224</v>
      </c>
      <c r="L33" s="105" t="s">
        <v>224</v>
      </c>
      <c r="M33" s="105" t="s">
        <v>224</v>
      </c>
      <c r="N33" s="105" t="s">
        <v>224</v>
      </c>
      <c r="O33" s="105" t="s">
        <v>224</v>
      </c>
      <c r="P33" s="105" t="s">
        <v>224</v>
      </c>
      <c r="Q33" s="105" t="s">
        <v>224</v>
      </c>
      <c r="R33" s="105" t="s">
        <v>224</v>
      </c>
      <c r="S33" s="105" t="s">
        <v>224</v>
      </c>
      <c r="T33" s="105" t="s">
        <v>224</v>
      </c>
      <c r="U33" s="105" t="s">
        <v>224</v>
      </c>
      <c r="V33" s="105" t="s">
        <v>224</v>
      </c>
      <c r="W33" s="105" t="s">
        <v>224</v>
      </c>
      <c r="X33" s="105" t="s">
        <v>224</v>
      </c>
      <c r="Y33" s="105" t="s">
        <v>224</v>
      </c>
      <c r="Z33" s="105" t="s">
        <v>224</v>
      </c>
      <c r="AA33" s="105" t="s">
        <v>224</v>
      </c>
      <c r="AB33" s="105" t="s">
        <v>224</v>
      </c>
      <c r="AC33" s="105" t="s">
        <v>224</v>
      </c>
      <c r="AD33" s="105" t="s">
        <v>224</v>
      </c>
      <c r="AE33" s="105" t="s">
        <v>224</v>
      </c>
      <c r="AF33" s="105" t="s">
        <v>224</v>
      </c>
      <c r="AH33" s="87">
        <v>2.071702514013855E-2</v>
      </c>
    </row>
    <row r="34" spans="1:35" ht="26.5" thickBot="1" x14ac:dyDescent="0.65">
      <c r="A34" s="94"/>
      <c r="B34" s="38"/>
      <c r="C34" s="73"/>
      <c r="D34" s="91">
        <v>16.765640251924218</v>
      </c>
      <c r="E34" s="106" t="s">
        <v>224</v>
      </c>
      <c r="F34" s="106" t="s">
        <v>224</v>
      </c>
      <c r="G34" s="106" t="s">
        <v>224</v>
      </c>
      <c r="H34" s="106" t="s">
        <v>224</v>
      </c>
      <c r="I34" s="106" t="s">
        <v>224</v>
      </c>
      <c r="J34" s="106" t="s">
        <v>224</v>
      </c>
      <c r="K34" s="106" t="s">
        <v>224</v>
      </c>
      <c r="L34" s="106" t="s">
        <v>224</v>
      </c>
      <c r="M34" s="106" t="s">
        <v>224</v>
      </c>
      <c r="N34" s="106" t="s">
        <v>224</v>
      </c>
      <c r="O34" s="106" t="s">
        <v>224</v>
      </c>
      <c r="P34" s="106" t="s">
        <v>224</v>
      </c>
      <c r="Q34" s="106" t="s">
        <v>224</v>
      </c>
      <c r="R34" s="106" t="s">
        <v>224</v>
      </c>
      <c r="S34" s="106" t="s">
        <v>224</v>
      </c>
      <c r="T34" s="106" t="s">
        <v>224</v>
      </c>
      <c r="U34" s="106" t="s">
        <v>224</v>
      </c>
      <c r="V34" s="106" t="s">
        <v>224</v>
      </c>
      <c r="W34" s="106" t="s">
        <v>224</v>
      </c>
      <c r="X34" s="106" t="s">
        <v>224</v>
      </c>
      <c r="Y34" s="106" t="s">
        <v>224</v>
      </c>
      <c r="Z34" s="106" t="s">
        <v>224</v>
      </c>
      <c r="AA34" s="106" t="s">
        <v>224</v>
      </c>
      <c r="AB34" s="106" t="s">
        <v>224</v>
      </c>
      <c r="AC34" s="106" t="s">
        <v>224</v>
      </c>
      <c r="AD34" s="106" t="s">
        <v>224</v>
      </c>
      <c r="AE34" s="106" t="s">
        <v>224</v>
      </c>
      <c r="AF34" s="106" t="s">
        <v>224</v>
      </c>
      <c r="AH34" s="87">
        <v>8.21917808219178E-3</v>
      </c>
    </row>
    <row r="35" spans="1:35" ht="26" x14ac:dyDescent="0.6">
      <c r="A35" s="94"/>
      <c r="B35" s="38"/>
      <c r="C35" s="73"/>
      <c r="D35" s="68"/>
      <c r="E35" s="106" t="s">
        <v>224</v>
      </c>
      <c r="F35" s="106" t="s">
        <v>224</v>
      </c>
      <c r="G35" s="106" t="s">
        <v>224</v>
      </c>
      <c r="H35" s="106" t="s">
        <v>224</v>
      </c>
      <c r="I35" s="106" t="s">
        <v>224</v>
      </c>
      <c r="J35" s="106" t="s">
        <v>224</v>
      </c>
      <c r="K35" s="106" t="s">
        <v>224</v>
      </c>
      <c r="L35" s="106" t="s">
        <v>224</v>
      </c>
      <c r="M35" s="106" t="s">
        <v>224</v>
      </c>
      <c r="N35" s="106" t="s">
        <v>224</v>
      </c>
      <c r="O35" s="106" t="s">
        <v>224</v>
      </c>
      <c r="P35" s="106" t="s">
        <v>224</v>
      </c>
      <c r="Q35" s="106" t="s">
        <v>224</v>
      </c>
      <c r="R35" s="106" t="s">
        <v>224</v>
      </c>
      <c r="S35" s="106" t="s">
        <v>224</v>
      </c>
      <c r="T35" s="106" t="s">
        <v>224</v>
      </c>
      <c r="U35" s="106" t="s">
        <v>224</v>
      </c>
      <c r="V35" s="106" t="s">
        <v>224</v>
      </c>
      <c r="W35" s="106" t="s">
        <v>224</v>
      </c>
      <c r="X35" s="106" t="s">
        <v>224</v>
      </c>
      <c r="Y35" s="106" t="s">
        <v>224</v>
      </c>
      <c r="Z35" s="106" t="s">
        <v>224</v>
      </c>
      <c r="AA35" s="106" t="s">
        <v>224</v>
      </c>
      <c r="AB35" s="106" t="s">
        <v>224</v>
      </c>
      <c r="AC35" s="106" t="s">
        <v>224</v>
      </c>
      <c r="AD35" s="106" t="s">
        <v>224</v>
      </c>
      <c r="AE35" s="106" t="s">
        <v>224</v>
      </c>
      <c r="AF35" s="106" t="s">
        <v>224</v>
      </c>
      <c r="AH35" s="87">
        <v>0</v>
      </c>
    </row>
    <row r="36" spans="1:35" ht="26.25" customHeight="1" x14ac:dyDescent="0.35">
      <c r="A36" s="199"/>
      <c r="B36" s="32" t="s">
        <v>59</v>
      </c>
      <c r="C36" s="69" t="s">
        <v>138</v>
      </c>
      <c r="D36" s="38" t="s">
        <v>44</v>
      </c>
      <c r="E36" s="97" t="s">
        <v>224</v>
      </c>
      <c r="F36" s="97" t="s">
        <v>224</v>
      </c>
      <c r="G36" s="97" t="s">
        <v>224</v>
      </c>
      <c r="H36" s="97" t="s">
        <v>224</v>
      </c>
      <c r="I36" s="97" t="s">
        <v>224</v>
      </c>
      <c r="J36" s="97" t="s">
        <v>224</v>
      </c>
      <c r="K36" s="97" t="s">
        <v>224</v>
      </c>
      <c r="L36" s="97" t="s">
        <v>224</v>
      </c>
      <c r="M36" s="97" t="s">
        <v>224</v>
      </c>
      <c r="N36" s="97" t="s">
        <v>224</v>
      </c>
      <c r="O36" s="97" t="s">
        <v>224</v>
      </c>
      <c r="P36" s="97" t="s">
        <v>224</v>
      </c>
      <c r="Q36" s="97" t="s">
        <v>224</v>
      </c>
      <c r="R36" s="97" t="s">
        <v>224</v>
      </c>
      <c r="S36" s="97" t="s">
        <v>224</v>
      </c>
      <c r="T36" s="97" t="s">
        <v>224</v>
      </c>
      <c r="U36" s="97" t="s">
        <v>224</v>
      </c>
      <c r="V36" s="97" t="s">
        <v>224</v>
      </c>
      <c r="W36" s="97" t="s">
        <v>224</v>
      </c>
      <c r="X36" s="97" t="s">
        <v>224</v>
      </c>
      <c r="Y36" s="97" t="s">
        <v>224</v>
      </c>
      <c r="Z36" s="97" t="s">
        <v>224</v>
      </c>
      <c r="AA36" s="97" t="s">
        <v>224</v>
      </c>
      <c r="AB36" s="97" t="s">
        <v>224</v>
      </c>
      <c r="AC36" s="97" t="s">
        <v>224</v>
      </c>
      <c r="AD36" s="97" t="s">
        <v>224</v>
      </c>
      <c r="AE36" s="97" t="s">
        <v>224</v>
      </c>
      <c r="AF36" s="97" t="s">
        <v>224</v>
      </c>
      <c r="AH36" s="87">
        <v>1000</v>
      </c>
      <c r="AI36" s="87">
        <v>1000000</v>
      </c>
    </row>
    <row r="37" spans="1:35" ht="26.25" customHeight="1" x14ac:dyDescent="0.35">
      <c r="A37" s="199"/>
      <c r="B37" s="38" t="s">
        <v>60</v>
      </c>
      <c r="C37" s="73"/>
      <c r="D37" s="90" t="s">
        <v>45</v>
      </c>
      <c r="E37" s="98" t="s">
        <v>224</v>
      </c>
      <c r="F37" s="98" t="s">
        <v>224</v>
      </c>
      <c r="G37" s="98" t="s">
        <v>224</v>
      </c>
      <c r="H37" s="98" t="s">
        <v>224</v>
      </c>
      <c r="I37" s="98" t="s">
        <v>224</v>
      </c>
      <c r="J37" s="98" t="s">
        <v>224</v>
      </c>
      <c r="K37" s="98" t="s">
        <v>224</v>
      </c>
      <c r="L37" s="98" t="s">
        <v>224</v>
      </c>
      <c r="M37" s="98" t="s">
        <v>224</v>
      </c>
      <c r="N37" s="98" t="s">
        <v>224</v>
      </c>
      <c r="O37" s="98" t="s">
        <v>224</v>
      </c>
      <c r="P37" s="98" t="s">
        <v>224</v>
      </c>
      <c r="Q37" s="98" t="s">
        <v>224</v>
      </c>
      <c r="R37" s="98" t="s">
        <v>224</v>
      </c>
      <c r="S37" s="98" t="s">
        <v>224</v>
      </c>
      <c r="T37" s="98" t="s">
        <v>224</v>
      </c>
      <c r="U37" s="98" t="s">
        <v>224</v>
      </c>
      <c r="V37" s="98" t="s">
        <v>224</v>
      </c>
      <c r="W37" s="98" t="s">
        <v>224</v>
      </c>
      <c r="X37" s="98" t="s">
        <v>224</v>
      </c>
      <c r="Y37" s="98" t="s">
        <v>224</v>
      </c>
      <c r="Z37" s="98" t="s">
        <v>224</v>
      </c>
      <c r="AA37" s="98" t="s">
        <v>224</v>
      </c>
      <c r="AB37" s="98" t="s">
        <v>224</v>
      </c>
      <c r="AC37" s="98" t="s">
        <v>224</v>
      </c>
      <c r="AD37" s="98" t="s">
        <v>224</v>
      </c>
      <c r="AE37" s="98" t="s">
        <v>224</v>
      </c>
      <c r="AF37" s="98" t="s">
        <v>224</v>
      </c>
      <c r="AH37" s="87">
        <v>21000</v>
      </c>
    </row>
    <row r="38" spans="1:35" s="41" customFormat="1" ht="27" customHeight="1" thickBot="1" x14ac:dyDescent="0.4">
      <c r="A38" s="199"/>
      <c r="B38" s="40" t="s">
        <v>46</v>
      </c>
      <c r="C38" s="75"/>
      <c r="D38" s="88" t="s">
        <v>46</v>
      </c>
      <c r="E38" s="105" t="s">
        <v>224</v>
      </c>
      <c r="F38" s="105" t="s">
        <v>224</v>
      </c>
      <c r="G38" s="105" t="s">
        <v>224</v>
      </c>
      <c r="H38" s="105" t="s">
        <v>224</v>
      </c>
      <c r="I38" s="105" t="s">
        <v>224</v>
      </c>
      <c r="J38" s="105" t="s">
        <v>224</v>
      </c>
      <c r="K38" s="105" t="s">
        <v>224</v>
      </c>
      <c r="L38" s="105" t="s">
        <v>224</v>
      </c>
      <c r="M38" s="105" t="s">
        <v>224</v>
      </c>
      <c r="N38" s="105" t="s">
        <v>224</v>
      </c>
      <c r="O38" s="105" t="s">
        <v>224</v>
      </c>
      <c r="P38" s="105" t="s">
        <v>224</v>
      </c>
      <c r="Q38" s="105" t="s">
        <v>224</v>
      </c>
      <c r="R38" s="105" t="s">
        <v>224</v>
      </c>
      <c r="S38" s="105" t="s">
        <v>224</v>
      </c>
      <c r="T38" s="105" t="s">
        <v>224</v>
      </c>
      <c r="U38" s="105" t="s">
        <v>224</v>
      </c>
      <c r="V38" s="105" t="s">
        <v>224</v>
      </c>
      <c r="W38" s="105" t="s">
        <v>224</v>
      </c>
      <c r="X38" s="105" t="s">
        <v>224</v>
      </c>
      <c r="Y38" s="105" t="s">
        <v>224</v>
      </c>
      <c r="Z38" s="105" t="s">
        <v>224</v>
      </c>
      <c r="AA38" s="105" t="s">
        <v>224</v>
      </c>
      <c r="AB38" s="105" t="s">
        <v>224</v>
      </c>
      <c r="AC38" s="105" t="s">
        <v>224</v>
      </c>
      <c r="AD38" s="105" t="s">
        <v>224</v>
      </c>
      <c r="AE38" s="105" t="s">
        <v>224</v>
      </c>
      <c r="AF38" s="105" t="s">
        <v>224</v>
      </c>
      <c r="AH38" s="87">
        <v>2.1000000000000001E-2</v>
      </c>
    </row>
    <row r="39" spans="1:35" ht="26.5" thickBot="1" x14ac:dyDescent="0.65">
      <c r="A39" s="94"/>
      <c r="B39" s="38"/>
      <c r="C39" s="73"/>
      <c r="D39" s="70">
        <v>17.184117647529611</v>
      </c>
      <c r="E39" s="106" t="s">
        <v>224</v>
      </c>
      <c r="F39" s="106" t="s">
        <v>224</v>
      </c>
      <c r="G39" s="106" t="s">
        <v>224</v>
      </c>
      <c r="H39" s="106" t="s">
        <v>224</v>
      </c>
      <c r="I39" s="106" t="s">
        <v>224</v>
      </c>
      <c r="J39" s="106" t="s">
        <v>224</v>
      </c>
      <c r="K39" s="106" t="s">
        <v>224</v>
      </c>
      <c r="L39" s="106" t="s">
        <v>224</v>
      </c>
      <c r="M39" s="106" t="s">
        <v>224</v>
      </c>
      <c r="N39" s="106" t="s">
        <v>224</v>
      </c>
      <c r="O39" s="106" t="s">
        <v>224</v>
      </c>
      <c r="P39" s="106" t="s">
        <v>224</v>
      </c>
      <c r="Q39" s="106" t="s">
        <v>224</v>
      </c>
      <c r="R39" s="106" t="s">
        <v>224</v>
      </c>
      <c r="S39" s="106" t="s">
        <v>224</v>
      </c>
      <c r="T39" s="106" t="s">
        <v>224</v>
      </c>
      <c r="U39" s="106" t="s">
        <v>224</v>
      </c>
      <c r="V39" s="106" t="s">
        <v>224</v>
      </c>
      <c r="W39" s="106" t="s">
        <v>224</v>
      </c>
      <c r="X39" s="106" t="s">
        <v>224</v>
      </c>
      <c r="Y39" s="106" t="s">
        <v>224</v>
      </c>
      <c r="Z39" s="106" t="s">
        <v>224</v>
      </c>
      <c r="AA39" s="106" t="s">
        <v>224</v>
      </c>
      <c r="AB39" s="106" t="s">
        <v>224</v>
      </c>
      <c r="AC39" s="106" t="s">
        <v>224</v>
      </c>
      <c r="AD39" s="106" t="s">
        <v>224</v>
      </c>
      <c r="AE39" s="106" t="s">
        <v>224</v>
      </c>
      <c r="AF39" s="106" t="s">
        <v>224</v>
      </c>
      <c r="AH39" s="87">
        <v>0</v>
      </c>
    </row>
    <row r="40" spans="1:35" ht="26" x14ac:dyDescent="0.6">
      <c r="A40" s="94"/>
      <c r="B40" s="38"/>
      <c r="C40" s="73"/>
      <c r="D40" s="68"/>
      <c r="E40" s="106" t="s">
        <v>224</v>
      </c>
      <c r="F40" s="106" t="s">
        <v>224</v>
      </c>
      <c r="G40" s="106" t="s">
        <v>224</v>
      </c>
      <c r="H40" s="106" t="s">
        <v>224</v>
      </c>
      <c r="I40" s="106" t="s">
        <v>224</v>
      </c>
      <c r="J40" s="106" t="s">
        <v>224</v>
      </c>
      <c r="K40" s="106" t="s">
        <v>224</v>
      </c>
      <c r="L40" s="106" t="s">
        <v>224</v>
      </c>
      <c r="M40" s="106" t="s">
        <v>224</v>
      </c>
      <c r="N40" s="106" t="s">
        <v>224</v>
      </c>
      <c r="O40" s="106" t="s">
        <v>224</v>
      </c>
      <c r="P40" s="106" t="s">
        <v>224</v>
      </c>
      <c r="Q40" s="106" t="s">
        <v>224</v>
      </c>
      <c r="R40" s="106" t="s">
        <v>224</v>
      </c>
      <c r="S40" s="106" t="s">
        <v>224</v>
      </c>
      <c r="T40" s="106" t="s">
        <v>224</v>
      </c>
      <c r="U40" s="106" t="s">
        <v>224</v>
      </c>
      <c r="V40" s="106" t="s">
        <v>224</v>
      </c>
      <c r="W40" s="106" t="s">
        <v>224</v>
      </c>
      <c r="X40" s="106" t="s">
        <v>224</v>
      </c>
      <c r="Y40" s="106" t="s">
        <v>224</v>
      </c>
      <c r="Z40" s="106" t="s">
        <v>224</v>
      </c>
      <c r="AA40" s="106" t="s">
        <v>224</v>
      </c>
      <c r="AB40" s="106" t="s">
        <v>224</v>
      </c>
      <c r="AC40" s="106" t="s">
        <v>224</v>
      </c>
      <c r="AD40" s="106" t="s">
        <v>224</v>
      </c>
      <c r="AE40" s="106" t="s">
        <v>224</v>
      </c>
      <c r="AF40" s="106" t="s">
        <v>224</v>
      </c>
      <c r="AH40" s="87">
        <v>0</v>
      </c>
    </row>
    <row r="41" spans="1:35" ht="26.25" customHeight="1" x14ac:dyDescent="0.35">
      <c r="A41" s="199"/>
      <c r="B41" s="32" t="s">
        <v>130</v>
      </c>
      <c r="C41" s="69" t="s">
        <v>140</v>
      </c>
      <c r="D41" s="38" t="s">
        <v>44</v>
      </c>
      <c r="E41" s="97" t="s">
        <v>224</v>
      </c>
      <c r="F41" s="97" t="s">
        <v>224</v>
      </c>
      <c r="G41" s="97" t="s">
        <v>224</v>
      </c>
      <c r="H41" s="97" t="s">
        <v>224</v>
      </c>
      <c r="I41" s="97" t="s">
        <v>224</v>
      </c>
      <c r="J41" s="97" t="s">
        <v>224</v>
      </c>
      <c r="K41" s="97" t="s">
        <v>224</v>
      </c>
      <c r="L41" s="97" t="s">
        <v>224</v>
      </c>
      <c r="M41" s="97" t="s">
        <v>224</v>
      </c>
      <c r="N41" s="97" t="s">
        <v>224</v>
      </c>
      <c r="O41" s="97" t="s">
        <v>224</v>
      </c>
      <c r="P41" s="97" t="s">
        <v>224</v>
      </c>
      <c r="Q41" s="97" t="s">
        <v>224</v>
      </c>
      <c r="R41" s="97" t="s">
        <v>224</v>
      </c>
      <c r="S41" s="97" t="s">
        <v>224</v>
      </c>
      <c r="T41" s="97" t="s">
        <v>224</v>
      </c>
      <c r="U41" s="97" t="s">
        <v>224</v>
      </c>
      <c r="V41" s="97" t="s">
        <v>224</v>
      </c>
      <c r="W41" s="97" t="s">
        <v>224</v>
      </c>
      <c r="X41" s="97" t="s">
        <v>224</v>
      </c>
      <c r="Y41" s="97" t="s">
        <v>224</v>
      </c>
      <c r="Z41" s="97" t="s">
        <v>224</v>
      </c>
      <c r="AA41" s="97" t="s">
        <v>224</v>
      </c>
      <c r="AB41" s="97" t="s">
        <v>224</v>
      </c>
      <c r="AC41" s="97" t="s">
        <v>224</v>
      </c>
      <c r="AD41" s="97" t="s">
        <v>224</v>
      </c>
      <c r="AE41" s="97" t="s">
        <v>224</v>
      </c>
      <c r="AF41" s="97" t="s">
        <v>224</v>
      </c>
      <c r="AH41" s="87">
        <v>8000</v>
      </c>
      <c r="AI41" s="87">
        <v>8000000</v>
      </c>
    </row>
    <row r="42" spans="1:35" ht="26.25" customHeight="1" x14ac:dyDescent="0.35">
      <c r="A42" s="199"/>
      <c r="B42" s="38" t="s">
        <v>131</v>
      </c>
      <c r="C42" s="73"/>
      <c r="D42" s="38" t="s">
        <v>45</v>
      </c>
      <c r="E42" s="98" t="s">
        <v>224</v>
      </c>
      <c r="F42" s="98" t="s">
        <v>224</v>
      </c>
      <c r="G42" s="98" t="s">
        <v>224</v>
      </c>
      <c r="H42" s="98" t="s">
        <v>224</v>
      </c>
      <c r="I42" s="98" t="s">
        <v>224</v>
      </c>
      <c r="J42" s="98" t="s">
        <v>224</v>
      </c>
      <c r="K42" s="98" t="s">
        <v>224</v>
      </c>
      <c r="L42" s="98" t="s">
        <v>224</v>
      </c>
      <c r="M42" s="98" t="s">
        <v>224</v>
      </c>
      <c r="N42" s="98" t="s">
        <v>224</v>
      </c>
      <c r="O42" s="98" t="s">
        <v>224</v>
      </c>
      <c r="P42" s="98" t="s">
        <v>224</v>
      </c>
      <c r="Q42" s="98" t="s">
        <v>224</v>
      </c>
      <c r="R42" s="98" t="s">
        <v>224</v>
      </c>
      <c r="S42" s="98" t="s">
        <v>224</v>
      </c>
      <c r="T42" s="98" t="s">
        <v>224</v>
      </c>
      <c r="U42" s="98" t="s">
        <v>224</v>
      </c>
      <c r="V42" s="98" t="s">
        <v>224</v>
      </c>
      <c r="W42" s="98" t="s">
        <v>224</v>
      </c>
      <c r="X42" s="98" t="s">
        <v>224</v>
      </c>
      <c r="Y42" s="98" t="s">
        <v>224</v>
      </c>
      <c r="Z42" s="98" t="s">
        <v>224</v>
      </c>
      <c r="AA42" s="98" t="s">
        <v>224</v>
      </c>
      <c r="AB42" s="98" t="s">
        <v>224</v>
      </c>
      <c r="AC42" s="98" t="s">
        <v>224</v>
      </c>
      <c r="AD42" s="98" t="s">
        <v>224</v>
      </c>
      <c r="AE42" s="98" t="s">
        <v>224</v>
      </c>
      <c r="AF42" s="98" t="s">
        <v>224</v>
      </c>
      <c r="AH42" s="87">
        <v>168638.46198793341</v>
      </c>
    </row>
    <row r="43" spans="1:35" ht="27" customHeight="1" thickBot="1" x14ac:dyDescent="0.4">
      <c r="A43" s="199"/>
      <c r="B43" s="40" t="s">
        <v>46</v>
      </c>
      <c r="C43" s="75"/>
      <c r="D43" s="40" t="s">
        <v>46</v>
      </c>
      <c r="E43" s="105" t="s">
        <v>224</v>
      </c>
      <c r="F43" s="105" t="s">
        <v>224</v>
      </c>
      <c r="G43" s="105" t="s">
        <v>224</v>
      </c>
      <c r="H43" s="105" t="s">
        <v>224</v>
      </c>
      <c r="I43" s="105" t="s">
        <v>224</v>
      </c>
      <c r="J43" s="105" t="s">
        <v>224</v>
      </c>
      <c r="K43" s="105" t="s">
        <v>224</v>
      </c>
      <c r="L43" s="105" t="s">
        <v>224</v>
      </c>
      <c r="M43" s="105" t="s">
        <v>224</v>
      </c>
      <c r="N43" s="105" t="s">
        <v>224</v>
      </c>
      <c r="O43" s="105" t="s">
        <v>224</v>
      </c>
      <c r="P43" s="105" t="s">
        <v>224</v>
      </c>
      <c r="Q43" s="105" t="s">
        <v>224</v>
      </c>
      <c r="R43" s="105" t="s">
        <v>224</v>
      </c>
      <c r="S43" s="105" t="s">
        <v>224</v>
      </c>
      <c r="T43" s="105" t="s">
        <v>224</v>
      </c>
      <c r="U43" s="105" t="s">
        <v>224</v>
      </c>
      <c r="V43" s="105" t="s">
        <v>224</v>
      </c>
      <c r="W43" s="105" t="s">
        <v>224</v>
      </c>
      <c r="X43" s="105" t="s">
        <v>224</v>
      </c>
      <c r="Y43" s="105" t="s">
        <v>224</v>
      </c>
      <c r="Z43" s="105" t="s">
        <v>224</v>
      </c>
      <c r="AA43" s="105" t="s">
        <v>224</v>
      </c>
      <c r="AB43" s="105" t="s">
        <v>224</v>
      </c>
      <c r="AC43" s="105" t="s">
        <v>224</v>
      </c>
      <c r="AD43" s="105" t="s">
        <v>224</v>
      </c>
      <c r="AE43" s="105" t="s">
        <v>224</v>
      </c>
      <c r="AF43" s="105" t="s">
        <v>224</v>
      </c>
      <c r="AH43" s="87">
        <v>2.1079807748491674E-2</v>
      </c>
    </row>
    <row r="44" spans="1:35" ht="27" customHeight="1" thickBot="1" x14ac:dyDescent="0.4">
      <c r="A44" s="199"/>
      <c r="B44" s="38" t="s">
        <v>145</v>
      </c>
      <c r="C44" s="76"/>
      <c r="D44" s="70">
        <v>15.010094002848851</v>
      </c>
      <c r="E44" s="106" t="s">
        <v>224</v>
      </c>
      <c r="F44" s="106" t="s">
        <v>224</v>
      </c>
      <c r="G44" s="106" t="s">
        <v>224</v>
      </c>
      <c r="H44" s="106" t="s">
        <v>224</v>
      </c>
      <c r="I44" s="106" t="s">
        <v>224</v>
      </c>
      <c r="J44" s="106" t="s">
        <v>224</v>
      </c>
      <c r="K44" s="106" t="s">
        <v>224</v>
      </c>
      <c r="L44" s="106" t="s">
        <v>224</v>
      </c>
      <c r="M44" s="106" t="s">
        <v>224</v>
      </c>
      <c r="N44" s="106" t="s">
        <v>224</v>
      </c>
      <c r="O44" s="106" t="s">
        <v>224</v>
      </c>
      <c r="P44" s="106" t="s">
        <v>224</v>
      </c>
      <c r="Q44" s="106" t="s">
        <v>224</v>
      </c>
      <c r="R44" s="106" t="s">
        <v>224</v>
      </c>
      <c r="S44" s="106" t="s">
        <v>224</v>
      </c>
      <c r="T44" s="106" t="s">
        <v>224</v>
      </c>
      <c r="U44" s="106" t="s">
        <v>224</v>
      </c>
      <c r="V44" s="106" t="s">
        <v>224</v>
      </c>
      <c r="W44" s="106" t="s">
        <v>224</v>
      </c>
      <c r="X44" s="106" t="s">
        <v>224</v>
      </c>
      <c r="Y44" s="106" t="s">
        <v>224</v>
      </c>
      <c r="Z44" s="106" t="s">
        <v>224</v>
      </c>
      <c r="AA44" s="106" t="s">
        <v>224</v>
      </c>
      <c r="AB44" s="106" t="s">
        <v>224</v>
      </c>
      <c r="AC44" s="106" t="s">
        <v>224</v>
      </c>
      <c r="AD44" s="106" t="s">
        <v>224</v>
      </c>
      <c r="AE44" s="106" t="s">
        <v>224</v>
      </c>
      <c r="AF44" s="106" t="s">
        <v>224</v>
      </c>
      <c r="AH44" s="87">
        <v>2.1917808219178082E-2</v>
      </c>
    </row>
    <row r="45" spans="1:35" x14ac:dyDescent="0.35">
      <c r="C45" t="s">
        <v>189</v>
      </c>
      <c r="E45" t="s">
        <v>224</v>
      </c>
      <c r="F45" s="97" t="s">
        <v>224</v>
      </c>
      <c r="G45" s="97" t="s">
        <v>224</v>
      </c>
      <c r="H45" s="97" t="s">
        <v>224</v>
      </c>
      <c r="I45" s="97" t="s">
        <v>224</v>
      </c>
      <c r="J45" s="97" t="s">
        <v>224</v>
      </c>
      <c r="K45" s="97" t="s">
        <v>224</v>
      </c>
      <c r="L45" s="97" t="s">
        <v>224</v>
      </c>
      <c r="M45" s="97" t="s">
        <v>224</v>
      </c>
      <c r="N45" s="97" t="s">
        <v>224</v>
      </c>
      <c r="O45" s="97" t="s">
        <v>224</v>
      </c>
      <c r="P45" s="97" t="s">
        <v>224</v>
      </c>
      <c r="Q45" s="97" t="s">
        <v>224</v>
      </c>
      <c r="R45" s="97" t="s">
        <v>224</v>
      </c>
      <c r="S45" s="97" t="s">
        <v>224</v>
      </c>
      <c r="T45" s="97" t="s">
        <v>224</v>
      </c>
      <c r="U45" s="97" t="s">
        <v>224</v>
      </c>
      <c r="V45" s="97" t="s">
        <v>224</v>
      </c>
      <c r="W45" s="97" t="s">
        <v>224</v>
      </c>
      <c r="X45" s="97" t="s">
        <v>224</v>
      </c>
      <c r="Y45" s="97" t="s">
        <v>224</v>
      </c>
      <c r="Z45" s="97" t="s">
        <v>224</v>
      </c>
      <c r="AA45" s="97" t="s">
        <v>224</v>
      </c>
      <c r="AB45" s="97" t="s">
        <v>224</v>
      </c>
      <c r="AC45" s="97" t="s">
        <v>224</v>
      </c>
      <c r="AD45" s="97" t="s">
        <v>224</v>
      </c>
      <c r="AE45" s="97" t="s">
        <v>224</v>
      </c>
      <c r="AF45" s="97" t="s">
        <v>224</v>
      </c>
    </row>
    <row r="46" spans="1:35" x14ac:dyDescent="0.35">
      <c r="C46" t="s">
        <v>190</v>
      </c>
      <c r="E46" t="s">
        <v>224</v>
      </c>
      <c r="F46" s="97" t="s">
        <v>224</v>
      </c>
      <c r="G46" s="97" t="s">
        <v>224</v>
      </c>
      <c r="H46" s="97" t="s">
        <v>224</v>
      </c>
      <c r="I46" s="97" t="s">
        <v>224</v>
      </c>
      <c r="J46" s="97" t="s">
        <v>224</v>
      </c>
      <c r="K46" s="97" t="s">
        <v>224</v>
      </c>
      <c r="L46" s="97" t="s">
        <v>224</v>
      </c>
      <c r="M46" s="97" t="s">
        <v>224</v>
      </c>
      <c r="N46" s="97" t="s">
        <v>224</v>
      </c>
      <c r="O46" s="97" t="s">
        <v>224</v>
      </c>
      <c r="P46" s="97" t="s">
        <v>224</v>
      </c>
      <c r="Q46" s="97" t="s">
        <v>224</v>
      </c>
      <c r="R46" s="97" t="s">
        <v>224</v>
      </c>
      <c r="S46" s="97" t="s">
        <v>224</v>
      </c>
      <c r="T46" s="97" t="s">
        <v>224</v>
      </c>
      <c r="U46" s="97" t="s">
        <v>224</v>
      </c>
      <c r="V46" s="97" t="s">
        <v>224</v>
      </c>
      <c r="W46" s="97" t="s">
        <v>224</v>
      </c>
      <c r="X46" s="97" t="s">
        <v>224</v>
      </c>
      <c r="Y46" s="97" t="s">
        <v>224</v>
      </c>
      <c r="Z46" s="97" t="s">
        <v>224</v>
      </c>
      <c r="AA46" s="97" t="s">
        <v>224</v>
      </c>
      <c r="AB46" s="97" t="s">
        <v>224</v>
      </c>
      <c r="AC46" s="97" t="s">
        <v>224</v>
      </c>
      <c r="AD46" s="97" t="s">
        <v>224</v>
      </c>
      <c r="AE46" s="97" t="s">
        <v>224</v>
      </c>
      <c r="AF46" s="97" t="s">
        <v>224</v>
      </c>
    </row>
    <row r="47" spans="1:35" x14ac:dyDescent="0.35">
      <c r="C47" t="s">
        <v>191</v>
      </c>
      <c r="E47" t="s">
        <v>224</v>
      </c>
      <c r="F47" s="97" t="s">
        <v>224</v>
      </c>
      <c r="G47" s="97" t="s">
        <v>224</v>
      </c>
      <c r="H47" s="97" t="s">
        <v>224</v>
      </c>
      <c r="I47" s="97" t="s">
        <v>224</v>
      </c>
      <c r="J47" s="97" t="s">
        <v>224</v>
      </c>
      <c r="K47" s="97" t="s">
        <v>224</v>
      </c>
      <c r="L47" s="97" t="s">
        <v>224</v>
      </c>
      <c r="M47" s="97" t="s">
        <v>224</v>
      </c>
      <c r="N47" s="97" t="s">
        <v>224</v>
      </c>
      <c r="O47" s="97" t="s">
        <v>224</v>
      </c>
      <c r="P47" s="97" t="s">
        <v>224</v>
      </c>
      <c r="Q47" s="97" t="s">
        <v>224</v>
      </c>
      <c r="R47" s="97" t="s">
        <v>224</v>
      </c>
      <c r="S47" s="97" t="s">
        <v>224</v>
      </c>
      <c r="T47" s="97" t="s">
        <v>224</v>
      </c>
      <c r="U47" s="97" t="s">
        <v>224</v>
      </c>
      <c r="V47" s="97" t="s">
        <v>224</v>
      </c>
      <c r="W47" s="97" t="s">
        <v>224</v>
      </c>
      <c r="X47" s="97" t="s">
        <v>224</v>
      </c>
      <c r="Y47" s="97" t="s">
        <v>224</v>
      </c>
      <c r="Z47" s="97" t="s">
        <v>224</v>
      </c>
      <c r="AA47" s="97" t="s">
        <v>224</v>
      </c>
      <c r="AB47" s="97" t="s">
        <v>224</v>
      </c>
      <c r="AC47" s="97" t="s">
        <v>224</v>
      </c>
      <c r="AD47" s="97" t="s">
        <v>224</v>
      </c>
      <c r="AE47" s="97" t="s">
        <v>224</v>
      </c>
      <c r="AF47" s="97" t="s">
        <v>224</v>
      </c>
    </row>
    <row r="48" spans="1:35" x14ac:dyDescent="0.35">
      <c r="C48" t="s">
        <v>192</v>
      </c>
      <c r="E48" t="s">
        <v>224</v>
      </c>
      <c r="F48" s="97" t="s">
        <v>224</v>
      </c>
      <c r="G48" s="97" t="s">
        <v>224</v>
      </c>
      <c r="H48" s="97" t="s">
        <v>224</v>
      </c>
      <c r="I48" s="97" t="s">
        <v>224</v>
      </c>
      <c r="J48" s="97" t="s">
        <v>224</v>
      </c>
      <c r="K48" s="97" t="s">
        <v>224</v>
      </c>
      <c r="L48" s="97" t="s">
        <v>224</v>
      </c>
      <c r="M48" s="97" t="s">
        <v>224</v>
      </c>
      <c r="N48" s="97" t="s">
        <v>224</v>
      </c>
      <c r="O48" s="97" t="s">
        <v>224</v>
      </c>
      <c r="P48" s="97" t="s">
        <v>224</v>
      </c>
      <c r="Q48" s="97" t="s">
        <v>224</v>
      </c>
      <c r="R48" s="97" t="s">
        <v>224</v>
      </c>
      <c r="S48" s="97" t="s">
        <v>224</v>
      </c>
      <c r="T48" s="97" t="s">
        <v>224</v>
      </c>
      <c r="U48" s="97" t="s">
        <v>224</v>
      </c>
      <c r="V48" s="97" t="s">
        <v>224</v>
      </c>
      <c r="W48" s="97" t="s">
        <v>224</v>
      </c>
      <c r="X48" s="97" t="s">
        <v>224</v>
      </c>
      <c r="Y48" s="97" t="s">
        <v>224</v>
      </c>
      <c r="Z48" s="97" t="s">
        <v>224</v>
      </c>
      <c r="AA48" s="97" t="s">
        <v>224</v>
      </c>
      <c r="AB48" s="97" t="s">
        <v>224</v>
      </c>
      <c r="AC48" s="97" t="s">
        <v>224</v>
      </c>
      <c r="AD48" s="97" t="s">
        <v>224</v>
      </c>
      <c r="AE48" s="97" t="s">
        <v>224</v>
      </c>
      <c r="AF48" s="97" t="s">
        <v>224</v>
      </c>
    </row>
    <row r="49" spans="2:31" ht="18.5" x14ac:dyDescent="0.45">
      <c r="B49" s="50" t="s">
        <v>70</v>
      </c>
    </row>
    <row r="50" spans="2:31" x14ac:dyDescent="0.35">
      <c r="B50" s="45" t="s">
        <v>67</v>
      </c>
      <c r="C50" s="111" t="s">
        <v>224</v>
      </c>
      <c r="D50" s="111" t="s">
        <v>224</v>
      </c>
      <c r="E50" s="111" t="s">
        <v>224</v>
      </c>
      <c r="F50" s="111" t="s">
        <v>224</v>
      </c>
      <c r="G50" s="111" t="s">
        <v>224</v>
      </c>
      <c r="H50" s="111" t="s">
        <v>224</v>
      </c>
      <c r="I50" s="111" t="s">
        <v>224</v>
      </c>
      <c r="J50" s="111" t="s">
        <v>224</v>
      </c>
      <c r="K50" s="111" t="s">
        <v>224</v>
      </c>
      <c r="L50" s="111" t="s">
        <v>224</v>
      </c>
      <c r="M50" s="111" t="s">
        <v>224</v>
      </c>
      <c r="N50" s="111" t="s">
        <v>224</v>
      </c>
      <c r="O50" s="111" t="s">
        <v>224</v>
      </c>
      <c r="P50" s="111" t="s">
        <v>224</v>
      </c>
      <c r="Q50" s="111" t="s">
        <v>224</v>
      </c>
      <c r="R50" s="111" t="s">
        <v>224</v>
      </c>
      <c r="S50" s="111" t="s">
        <v>224</v>
      </c>
      <c r="T50" s="111" t="s">
        <v>224</v>
      </c>
      <c r="U50" s="111" t="s">
        <v>224</v>
      </c>
      <c r="V50" s="111" t="s">
        <v>224</v>
      </c>
      <c r="W50" s="111" t="s">
        <v>224</v>
      </c>
      <c r="X50" s="111" t="s">
        <v>224</v>
      </c>
      <c r="Y50" s="111" t="s">
        <v>224</v>
      </c>
      <c r="Z50" s="111" t="s">
        <v>224</v>
      </c>
      <c r="AA50" s="111" t="s">
        <v>224</v>
      </c>
      <c r="AB50" s="111" t="s">
        <v>224</v>
      </c>
      <c r="AC50" s="111" t="s">
        <v>224</v>
      </c>
      <c r="AD50" s="111" t="s">
        <v>224</v>
      </c>
    </row>
    <row r="51" spans="2:31" x14ac:dyDescent="0.35">
      <c r="B51" t="s">
        <v>65</v>
      </c>
      <c r="C51" s="107" t="s">
        <v>224</v>
      </c>
      <c r="D51" s="107" t="s">
        <v>224</v>
      </c>
      <c r="E51" s="107" t="s">
        <v>224</v>
      </c>
      <c r="F51" s="107" t="s">
        <v>224</v>
      </c>
      <c r="G51" s="107" t="s">
        <v>224</v>
      </c>
      <c r="H51" s="107" t="s">
        <v>224</v>
      </c>
      <c r="I51" s="107" t="s">
        <v>224</v>
      </c>
      <c r="J51" s="107" t="s">
        <v>224</v>
      </c>
      <c r="K51" s="107" t="s">
        <v>224</v>
      </c>
      <c r="L51" s="107" t="s">
        <v>224</v>
      </c>
      <c r="M51" s="107" t="s">
        <v>224</v>
      </c>
      <c r="N51" s="107" t="s">
        <v>224</v>
      </c>
      <c r="O51" s="107" t="s">
        <v>224</v>
      </c>
      <c r="P51" s="107" t="s">
        <v>224</v>
      </c>
      <c r="Q51" s="107" t="s">
        <v>224</v>
      </c>
      <c r="R51" s="107" t="s">
        <v>224</v>
      </c>
      <c r="S51" s="107" t="s">
        <v>224</v>
      </c>
      <c r="T51" s="107" t="s">
        <v>224</v>
      </c>
      <c r="U51" s="107" t="s">
        <v>224</v>
      </c>
      <c r="V51" s="107" t="s">
        <v>224</v>
      </c>
      <c r="W51" s="107" t="s">
        <v>224</v>
      </c>
      <c r="X51" s="107" t="s">
        <v>224</v>
      </c>
      <c r="Y51" s="107" t="s">
        <v>224</v>
      </c>
      <c r="Z51" s="107" t="s">
        <v>224</v>
      </c>
      <c r="AA51" s="107" t="s">
        <v>224</v>
      </c>
      <c r="AB51" s="107" t="s">
        <v>224</v>
      </c>
      <c r="AC51" s="107" t="s">
        <v>224</v>
      </c>
      <c r="AD51" s="107" t="s">
        <v>224</v>
      </c>
      <c r="AE51" s="42"/>
    </row>
    <row r="52" spans="2:31" x14ac:dyDescent="0.35">
      <c r="B52" t="s">
        <v>62</v>
      </c>
      <c r="C52" s="108" t="s">
        <v>224</v>
      </c>
      <c r="D52" s="108" t="s">
        <v>224</v>
      </c>
      <c r="E52" s="108" t="s">
        <v>224</v>
      </c>
      <c r="F52" s="108" t="s">
        <v>224</v>
      </c>
      <c r="G52" s="108" t="s">
        <v>224</v>
      </c>
      <c r="H52" s="108" t="s">
        <v>224</v>
      </c>
      <c r="I52" s="108" t="s">
        <v>224</v>
      </c>
      <c r="J52" s="108" t="s">
        <v>224</v>
      </c>
      <c r="K52" s="108" t="s">
        <v>224</v>
      </c>
      <c r="L52" s="108" t="s">
        <v>224</v>
      </c>
      <c r="M52" s="108" t="s">
        <v>224</v>
      </c>
      <c r="N52" s="108" t="s">
        <v>224</v>
      </c>
      <c r="O52" s="108" t="s">
        <v>224</v>
      </c>
      <c r="P52" s="108" t="s">
        <v>224</v>
      </c>
      <c r="Q52" s="108" t="s">
        <v>224</v>
      </c>
      <c r="R52" s="108" t="s">
        <v>224</v>
      </c>
      <c r="S52" s="108" t="s">
        <v>224</v>
      </c>
      <c r="T52" s="108" t="s">
        <v>224</v>
      </c>
      <c r="U52" s="108" t="s">
        <v>224</v>
      </c>
      <c r="V52" s="108" t="s">
        <v>224</v>
      </c>
      <c r="W52" s="108" t="s">
        <v>224</v>
      </c>
      <c r="X52" s="108" t="s">
        <v>224</v>
      </c>
      <c r="Y52" s="108" t="s">
        <v>224</v>
      </c>
      <c r="Z52" s="108" t="s">
        <v>224</v>
      </c>
      <c r="AA52" s="108" t="s">
        <v>224</v>
      </c>
      <c r="AB52" s="108" t="s">
        <v>224</v>
      </c>
      <c r="AC52" s="108" t="s">
        <v>224</v>
      </c>
      <c r="AD52" s="108" t="s">
        <v>224</v>
      </c>
      <c r="AE52" s="42"/>
    </row>
    <row r="53" spans="2:31" x14ac:dyDescent="0.35">
      <c r="B53" t="s">
        <v>66</v>
      </c>
      <c r="C53" s="107" t="s">
        <v>224</v>
      </c>
      <c r="D53" s="107" t="s">
        <v>224</v>
      </c>
      <c r="E53" s="107" t="s">
        <v>224</v>
      </c>
      <c r="F53" s="107" t="s">
        <v>224</v>
      </c>
      <c r="G53" s="107" t="s">
        <v>224</v>
      </c>
      <c r="H53" s="107" t="s">
        <v>224</v>
      </c>
      <c r="I53" s="107" t="s">
        <v>224</v>
      </c>
      <c r="J53" s="107" t="s">
        <v>224</v>
      </c>
      <c r="K53" s="107" t="s">
        <v>224</v>
      </c>
      <c r="L53" s="107" t="s">
        <v>224</v>
      </c>
      <c r="M53" s="107" t="s">
        <v>224</v>
      </c>
      <c r="N53" s="107" t="s">
        <v>224</v>
      </c>
      <c r="O53" s="107" t="s">
        <v>224</v>
      </c>
      <c r="P53" s="107" t="s">
        <v>224</v>
      </c>
      <c r="Q53" s="107" t="s">
        <v>224</v>
      </c>
      <c r="R53" s="107" t="s">
        <v>224</v>
      </c>
      <c r="S53" s="107" t="s">
        <v>224</v>
      </c>
      <c r="T53" s="107" t="s">
        <v>224</v>
      </c>
      <c r="U53" s="107" t="s">
        <v>224</v>
      </c>
      <c r="V53" s="107" t="s">
        <v>224</v>
      </c>
      <c r="W53" s="107" t="s">
        <v>224</v>
      </c>
      <c r="X53" s="107" t="s">
        <v>224</v>
      </c>
      <c r="Y53" s="107" t="s">
        <v>224</v>
      </c>
      <c r="Z53" s="107" t="s">
        <v>224</v>
      </c>
      <c r="AA53" s="107" t="s">
        <v>224</v>
      </c>
      <c r="AB53" s="107" t="s">
        <v>224</v>
      </c>
      <c r="AC53" s="107" t="s">
        <v>224</v>
      </c>
      <c r="AD53" s="107" t="s">
        <v>224</v>
      </c>
      <c r="AE53" s="42"/>
    </row>
    <row r="54" spans="2:31" x14ac:dyDescent="0.35">
      <c r="B54" t="s">
        <v>63</v>
      </c>
      <c r="C54" s="108" t="s">
        <v>224</v>
      </c>
      <c r="D54" s="108" t="s">
        <v>224</v>
      </c>
      <c r="E54" s="108" t="s">
        <v>224</v>
      </c>
      <c r="F54" s="108" t="s">
        <v>224</v>
      </c>
      <c r="G54" s="108" t="s">
        <v>224</v>
      </c>
      <c r="H54" s="108" t="s">
        <v>224</v>
      </c>
      <c r="I54" s="108" t="s">
        <v>224</v>
      </c>
      <c r="J54" s="108" t="s">
        <v>224</v>
      </c>
      <c r="K54" s="108" t="s">
        <v>224</v>
      </c>
      <c r="L54" s="108" t="s">
        <v>224</v>
      </c>
      <c r="M54" s="108" t="s">
        <v>224</v>
      </c>
      <c r="N54" s="108" t="s">
        <v>224</v>
      </c>
      <c r="O54" s="108" t="s">
        <v>224</v>
      </c>
      <c r="P54" s="108" t="s">
        <v>224</v>
      </c>
      <c r="Q54" s="108" t="s">
        <v>224</v>
      </c>
      <c r="R54" s="108" t="s">
        <v>224</v>
      </c>
      <c r="S54" s="108" t="s">
        <v>224</v>
      </c>
      <c r="T54" s="108" t="s">
        <v>224</v>
      </c>
      <c r="U54" s="108" t="s">
        <v>224</v>
      </c>
      <c r="V54" s="108" t="s">
        <v>224</v>
      </c>
      <c r="W54" s="108" t="s">
        <v>224</v>
      </c>
      <c r="X54" s="108" t="s">
        <v>224</v>
      </c>
      <c r="Y54" s="108" t="s">
        <v>224</v>
      </c>
      <c r="Z54" s="108" t="s">
        <v>224</v>
      </c>
      <c r="AA54" s="108" t="s">
        <v>224</v>
      </c>
      <c r="AB54" s="108" t="s">
        <v>224</v>
      </c>
      <c r="AC54" s="108" t="s">
        <v>224</v>
      </c>
      <c r="AD54" s="108" t="s">
        <v>224</v>
      </c>
      <c r="AE54" s="42"/>
    </row>
    <row r="55" spans="2:31" x14ac:dyDescent="0.35">
      <c r="B55" s="45" t="s">
        <v>64</v>
      </c>
      <c r="C55" s="107" t="s">
        <v>224</v>
      </c>
      <c r="D55" s="107" t="s">
        <v>224</v>
      </c>
      <c r="E55" s="107" t="s">
        <v>224</v>
      </c>
      <c r="F55" s="107" t="s">
        <v>224</v>
      </c>
      <c r="G55" s="107" t="s">
        <v>224</v>
      </c>
      <c r="H55" s="107" t="s">
        <v>224</v>
      </c>
      <c r="I55" s="107" t="s">
        <v>224</v>
      </c>
      <c r="J55" s="107" t="s">
        <v>224</v>
      </c>
      <c r="K55" s="107" t="s">
        <v>224</v>
      </c>
      <c r="L55" s="107" t="s">
        <v>224</v>
      </c>
      <c r="M55" s="107" t="s">
        <v>224</v>
      </c>
      <c r="N55" s="107" t="s">
        <v>224</v>
      </c>
      <c r="O55" s="107" t="s">
        <v>224</v>
      </c>
      <c r="P55" s="107" t="s">
        <v>224</v>
      </c>
      <c r="Q55" s="107" t="s">
        <v>224</v>
      </c>
      <c r="R55" s="107" t="s">
        <v>224</v>
      </c>
      <c r="S55" s="107" t="s">
        <v>224</v>
      </c>
      <c r="T55" s="107" t="s">
        <v>224</v>
      </c>
      <c r="U55" s="107" t="s">
        <v>224</v>
      </c>
      <c r="V55" s="107" t="s">
        <v>224</v>
      </c>
      <c r="W55" s="107" t="s">
        <v>224</v>
      </c>
      <c r="X55" s="107" t="s">
        <v>224</v>
      </c>
      <c r="Y55" s="107" t="s">
        <v>224</v>
      </c>
      <c r="Z55" s="107" t="s">
        <v>224</v>
      </c>
      <c r="AA55" s="107" t="s">
        <v>224</v>
      </c>
      <c r="AB55" s="107" t="s">
        <v>224</v>
      </c>
      <c r="AC55" s="107" t="s">
        <v>224</v>
      </c>
      <c r="AD55" s="107" t="s">
        <v>224</v>
      </c>
      <c r="AE55" s="42"/>
    </row>
    <row r="56" spans="2:31" x14ac:dyDescent="0.35">
      <c r="B56" s="55" t="s">
        <v>81</v>
      </c>
      <c r="C56" s="109" t="s">
        <v>224</v>
      </c>
      <c r="D56" s="109" t="s">
        <v>224</v>
      </c>
      <c r="E56" s="109" t="s">
        <v>224</v>
      </c>
      <c r="F56" s="109" t="s">
        <v>224</v>
      </c>
      <c r="G56" s="109" t="s">
        <v>224</v>
      </c>
      <c r="H56" s="109" t="s">
        <v>224</v>
      </c>
      <c r="I56" s="109" t="s">
        <v>224</v>
      </c>
      <c r="J56" s="109" t="s">
        <v>224</v>
      </c>
      <c r="K56" s="109" t="s">
        <v>224</v>
      </c>
      <c r="L56" s="109" t="s">
        <v>224</v>
      </c>
      <c r="M56" s="109" t="s">
        <v>224</v>
      </c>
      <c r="N56" s="109" t="s">
        <v>224</v>
      </c>
      <c r="O56" s="109" t="s">
        <v>224</v>
      </c>
      <c r="P56" s="109" t="s">
        <v>224</v>
      </c>
      <c r="Q56" s="109" t="s">
        <v>224</v>
      </c>
      <c r="R56" s="109" t="s">
        <v>224</v>
      </c>
      <c r="S56" s="109" t="s">
        <v>224</v>
      </c>
      <c r="T56" s="109" t="s">
        <v>224</v>
      </c>
      <c r="U56" s="109" t="s">
        <v>224</v>
      </c>
      <c r="V56" s="109" t="s">
        <v>224</v>
      </c>
      <c r="W56" s="109" t="s">
        <v>224</v>
      </c>
      <c r="X56" s="109" t="s">
        <v>224</v>
      </c>
      <c r="Y56" s="109" t="s">
        <v>224</v>
      </c>
      <c r="Z56" s="109" t="s">
        <v>224</v>
      </c>
      <c r="AA56" s="109" t="s">
        <v>224</v>
      </c>
      <c r="AB56" s="109" t="s">
        <v>224</v>
      </c>
      <c r="AC56" s="109" t="s">
        <v>224</v>
      </c>
      <c r="AD56" s="109" t="s">
        <v>224</v>
      </c>
      <c r="AE56" s="42"/>
    </row>
    <row r="57" spans="2:31" x14ac:dyDescent="0.35">
      <c r="B57" t="s">
        <v>78</v>
      </c>
      <c r="C57" s="108" t="s">
        <v>224</v>
      </c>
      <c r="D57" s="108" t="s">
        <v>224</v>
      </c>
      <c r="E57" s="108" t="s">
        <v>224</v>
      </c>
      <c r="F57" s="108" t="s">
        <v>224</v>
      </c>
      <c r="G57" s="108" t="s">
        <v>224</v>
      </c>
      <c r="H57" s="108" t="s">
        <v>224</v>
      </c>
      <c r="I57" s="108" t="s">
        <v>224</v>
      </c>
      <c r="J57" s="108" t="s">
        <v>224</v>
      </c>
      <c r="K57" s="108" t="s">
        <v>224</v>
      </c>
      <c r="L57" s="108" t="s">
        <v>224</v>
      </c>
      <c r="M57" s="108" t="s">
        <v>224</v>
      </c>
      <c r="N57" s="108" t="s">
        <v>224</v>
      </c>
      <c r="O57" s="108" t="s">
        <v>224</v>
      </c>
      <c r="P57" s="108" t="s">
        <v>224</v>
      </c>
      <c r="Q57" s="108" t="s">
        <v>224</v>
      </c>
      <c r="R57" s="108" t="s">
        <v>224</v>
      </c>
      <c r="S57" s="108" t="s">
        <v>224</v>
      </c>
      <c r="T57" s="108" t="s">
        <v>224</v>
      </c>
      <c r="U57" s="108" t="s">
        <v>224</v>
      </c>
      <c r="V57" s="108" t="s">
        <v>224</v>
      </c>
      <c r="W57" s="108" t="s">
        <v>224</v>
      </c>
      <c r="X57" s="108" t="s">
        <v>224</v>
      </c>
      <c r="Y57" s="108" t="s">
        <v>224</v>
      </c>
      <c r="Z57" s="108" t="s">
        <v>224</v>
      </c>
      <c r="AA57" s="108" t="s">
        <v>224</v>
      </c>
      <c r="AB57" s="108" t="s">
        <v>224</v>
      </c>
      <c r="AC57" s="108" t="s">
        <v>224</v>
      </c>
      <c r="AD57" s="108" t="s">
        <v>224</v>
      </c>
      <c r="AE57" s="43"/>
    </row>
    <row r="58" spans="2:31" x14ac:dyDescent="0.35">
      <c r="B58" t="s">
        <v>82</v>
      </c>
      <c r="C58" s="110" t="s">
        <v>224</v>
      </c>
      <c r="D58" s="110" t="s">
        <v>224</v>
      </c>
      <c r="E58" s="110" t="s">
        <v>224</v>
      </c>
      <c r="F58" s="110" t="s">
        <v>224</v>
      </c>
      <c r="G58" s="110" t="s">
        <v>224</v>
      </c>
      <c r="H58" s="110" t="s">
        <v>224</v>
      </c>
      <c r="I58" s="110" t="s">
        <v>224</v>
      </c>
      <c r="J58" s="110" t="s">
        <v>224</v>
      </c>
      <c r="K58" s="110" t="s">
        <v>224</v>
      </c>
      <c r="L58" s="110" t="s">
        <v>224</v>
      </c>
      <c r="M58" s="110" t="s">
        <v>224</v>
      </c>
      <c r="N58" s="110" t="s">
        <v>224</v>
      </c>
      <c r="O58" s="110" t="s">
        <v>224</v>
      </c>
      <c r="P58" s="110" t="s">
        <v>224</v>
      </c>
      <c r="Q58" s="110" t="s">
        <v>224</v>
      </c>
      <c r="R58" s="110" t="s">
        <v>224</v>
      </c>
      <c r="S58" s="110" t="s">
        <v>224</v>
      </c>
      <c r="T58" s="110" t="s">
        <v>224</v>
      </c>
      <c r="U58" s="110" t="s">
        <v>224</v>
      </c>
      <c r="V58" s="110" t="s">
        <v>224</v>
      </c>
      <c r="W58" s="110" t="s">
        <v>224</v>
      </c>
      <c r="X58" s="110" t="s">
        <v>224</v>
      </c>
      <c r="Y58" s="110" t="s">
        <v>224</v>
      </c>
      <c r="Z58" s="110" t="s">
        <v>224</v>
      </c>
      <c r="AA58" s="110" t="s">
        <v>224</v>
      </c>
      <c r="AB58" s="110" t="s">
        <v>224</v>
      </c>
      <c r="AC58" s="110" t="s">
        <v>224</v>
      </c>
      <c r="AD58" s="110" t="s">
        <v>224</v>
      </c>
      <c r="AE58" s="43"/>
    </row>
    <row r="59" spans="2:31" x14ac:dyDescent="0.35">
      <c r="B59" t="s">
        <v>80</v>
      </c>
      <c r="C59" s="99" t="s">
        <v>224</v>
      </c>
      <c r="D59" s="99" t="s">
        <v>224</v>
      </c>
      <c r="E59" s="99" t="s">
        <v>224</v>
      </c>
      <c r="F59" s="99" t="s">
        <v>224</v>
      </c>
      <c r="G59" s="99" t="s">
        <v>224</v>
      </c>
      <c r="H59" s="99" t="s">
        <v>224</v>
      </c>
      <c r="I59" s="99" t="s">
        <v>224</v>
      </c>
      <c r="J59" s="99" t="s">
        <v>224</v>
      </c>
      <c r="K59" s="99" t="s">
        <v>224</v>
      </c>
      <c r="L59" s="99" t="s">
        <v>224</v>
      </c>
      <c r="M59" s="99" t="s">
        <v>224</v>
      </c>
      <c r="N59" s="99" t="s">
        <v>224</v>
      </c>
      <c r="O59" s="99" t="s">
        <v>224</v>
      </c>
      <c r="P59" s="99" t="s">
        <v>224</v>
      </c>
      <c r="Q59" s="99" t="s">
        <v>224</v>
      </c>
      <c r="R59" s="99" t="s">
        <v>224</v>
      </c>
      <c r="S59" s="99" t="s">
        <v>224</v>
      </c>
      <c r="T59" s="99" t="s">
        <v>224</v>
      </c>
      <c r="U59" s="99" t="s">
        <v>224</v>
      </c>
      <c r="V59" s="99" t="s">
        <v>224</v>
      </c>
      <c r="W59" s="99" t="s">
        <v>224</v>
      </c>
      <c r="X59" s="99" t="s">
        <v>224</v>
      </c>
      <c r="Y59" s="99" t="s">
        <v>224</v>
      </c>
      <c r="Z59" s="99" t="s">
        <v>224</v>
      </c>
      <c r="AA59" s="99" t="s">
        <v>224</v>
      </c>
      <c r="AB59" s="99" t="s">
        <v>224</v>
      </c>
      <c r="AC59" s="99" t="s">
        <v>224</v>
      </c>
      <c r="AD59" s="99" t="s">
        <v>224</v>
      </c>
      <c r="AE59" s="44"/>
    </row>
    <row r="60" spans="2:31" x14ac:dyDescent="0.35">
      <c r="B60" s="45" t="s">
        <v>84</v>
      </c>
      <c r="C60" s="107" t="s">
        <v>224</v>
      </c>
      <c r="D60" s="111" t="s">
        <v>224</v>
      </c>
      <c r="E60" s="111" t="s">
        <v>224</v>
      </c>
      <c r="F60" s="111" t="s">
        <v>224</v>
      </c>
      <c r="G60" s="111" t="s">
        <v>224</v>
      </c>
      <c r="H60" s="111" t="s">
        <v>224</v>
      </c>
      <c r="I60" s="111" t="s">
        <v>224</v>
      </c>
      <c r="J60" s="111" t="s">
        <v>224</v>
      </c>
      <c r="K60" s="111" t="s">
        <v>224</v>
      </c>
      <c r="L60" s="111" t="s">
        <v>224</v>
      </c>
      <c r="M60" s="111" t="s">
        <v>224</v>
      </c>
      <c r="N60" s="111" t="s">
        <v>224</v>
      </c>
      <c r="O60" s="111" t="s">
        <v>224</v>
      </c>
      <c r="P60" s="111" t="s">
        <v>224</v>
      </c>
      <c r="Q60" s="111" t="s">
        <v>224</v>
      </c>
      <c r="R60" s="111" t="s">
        <v>224</v>
      </c>
      <c r="S60" s="111" t="s">
        <v>224</v>
      </c>
      <c r="T60" s="111" t="s">
        <v>224</v>
      </c>
      <c r="U60" s="111" t="s">
        <v>224</v>
      </c>
      <c r="V60" s="111" t="s">
        <v>224</v>
      </c>
      <c r="W60" s="111" t="s">
        <v>224</v>
      </c>
      <c r="X60" s="111" t="s">
        <v>224</v>
      </c>
      <c r="Y60" s="111" t="s">
        <v>224</v>
      </c>
      <c r="Z60" s="111" t="s">
        <v>224</v>
      </c>
      <c r="AA60" s="111" t="s">
        <v>224</v>
      </c>
      <c r="AB60" s="111" t="s">
        <v>224</v>
      </c>
      <c r="AC60" s="111" t="s">
        <v>224</v>
      </c>
      <c r="AD60" s="111" t="s">
        <v>224</v>
      </c>
    </row>
    <row r="61" spans="2:31" x14ac:dyDescent="0.35">
      <c r="B61" t="s">
        <v>86</v>
      </c>
      <c r="C61" s="110" t="s">
        <v>224</v>
      </c>
      <c r="D61" s="110" t="s">
        <v>224</v>
      </c>
      <c r="E61" s="110" t="s">
        <v>224</v>
      </c>
      <c r="F61" s="110" t="s">
        <v>224</v>
      </c>
      <c r="G61" s="110" t="s">
        <v>224</v>
      </c>
      <c r="H61" s="110" t="s">
        <v>224</v>
      </c>
      <c r="I61" s="110" t="s">
        <v>224</v>
      </c>
      <c r="J61" s="110" t="s">
        <v>224</v>
      </c>
      <c r="K61" s="110" t="s">
        <v>224</v>
      </c>
      <c r="L61" s="110" t="s">
        <v>224</v>
      </c>
      <c r="M61" s="110" t="s">
        <v>224</v>
      </c>
      <c r="N61" s="110" t="s">
        <v>224</v>
      </c>
      <c r="O61" s="110" t="s">
        <v>224</v>
      </c>
      <c r="P61" s="110" t="s">
        <v>224</v>
      </c>
      <c r="Q61" s="110" t="s">
        <v>224</v>
      </c>
      <c r="R61" s="110" t="s">
        <v>224</v>
      </c>
      <c r="S61" s="110" t="s">
        <v>224</v>
      </c>
      <c r="T61" s="110" t="s">
        <v>224</v>
      </c>
      <c r="U61" s="110" t="s">
        <v>224</v>
      </c>
      <c r="V61" s="110" t="s">
        <v>224</v>
      </c>
      <c r="W61" s="110" t="s">
        <v>224</v>
      </c>
      <c r="X61" s="110" t="s">
        <v>224</v>
      </c>
      <c r="Y61" s="110" t="s">
        <v>224</v>
      </c>
      <c r="Z61" s="110" t="s">
        <v>224</v>
      </c>
      <c r="AA61" s="110" t="s">
        <v>224</v>
      </c>
      <c r="AB61" s="110" t="s">
        <v>224</v>
      </c>
      <c r="AC61" s="110" t="s">
        <v>224</v>
      </c>
      <c r="AD61" s="110" t="s">
        <v>224</v>
      </c>
    </row>
    <row r="62" spans="2:31" x14ac:dyDescent="0.35">
      <c r="B62" t="s">
        <v>85</v>
      </c>
      <c r="C62" s="108" t="s">
        <v>224</v>
      </c>
      <c r="D62" s="108" t="s">
        <v>224</v>
      </c>
      <c r="E62" s="108" t="s">
        <v>224</v>
      </c>
      <c r="F62" s="108" t="s">
        <v>224</v>
      </c>
      <c r="G62" s="108" t="s">
        <v>224</v>
      </c>
      <c r="H62" s="108" t="s">
        <v>224</v>
      </c>
      <c r="I62" s="108" t="s">
        <v>224</v>
      </c>
      <c r="J62" s="108" t="s">
        <v>224</v>
      </c>
      <c r="K62" s="108" t="s">
        <v>224</v>
      </c>
      <c r="L62" s="108" t="s">
        <v>224</v>
      </c>
      <c r="M62" s="108" t="s">
        <v>224</v>
      </c>
      <c r="N62" s="108" t="s">
        <v>224</v>
      </c>
      <c r="O62" s="108" t="s">
        <v>224</v>
      </c>
      <c r="P62" s="108" t="s">
        <v>224</v>
      </c>
      <c r="Q62" s="108" t="s">
        <v>224</v>
      </c>
      <c r="R62" s="108" t="s">
        <v>224</v>
      </c>
      <c r="S62" s="108" t="s">
        <v>224</v>
      </c>
      <c r="T62" s="108" t="s">
        <v>224</v>
      </c>
      <c r="U62" s="108" t="s">
        <v>224</v>
      </c>
      <c r="V62" s="108" t="s">
        <v>224</v>
      </c>
      <c r="W62" s="108" t="s">
        <v>224</v>
      </c>
      <c r="X62" s="108" t="s">
        <v>224</v>
      </c>
      <c r="Y62" s="108" t="s">
        <v>224</v>
      </c>
      <c r="Z62" s="108" t="s">
        <v>224</v>
      </c>
      <c r="AA62" s="108" t="s">
        <v>224</v>
      </c>
      <c r="AB62" s="108" t="s">
        <v>224</v>
      </c>
      <c r="AC62" s="108" t="s">
        <v>224</v>
      </c>
      <c r="AD62" s="108" t="s">
        <v>224</v>
      </c>
    </row>
    <row r="63" spans="2:31" x14ac:dyDescent="0.35">
      <c r="B63" s="45" t="s">
        <v>69</v>
      </c>
      <c r="C63" s="107" t="s">
        <v>224</v>
      </c>
      <c r="D63" s="111" t="s">
        <v>224</v>
      </c>
      <c r="E63" s="111" t="s">
        <v>224</v>
      </c>
      <c r="F63" s="111" t="s">
        <v>224</v>
      </c>
      <c r="G63" s="111" t="s">
        <v>224</v>
      </c>
      <c r="H63" s="111" t="s">
        <v>224</v>
      </c>
      <c r="I63" s="111" t="s">
        <v>224</v>
      </c>
      <c r="J63" s="111" t="s">
        <v>224</v>
      </c>
      <c r="K63" s="111" t="s">
        <v>224</v>
      </c>
      <c r="L63" s="111" t="s">
        <v>224</v>
      </c>
      <c r="M63" s="111" t="s">
        <v>224</v>
      </c>
      <c r="N63" s="111" t="s">
        <v>224</v>
      </c>
      <c r="O63" s="111" t="s">
        <v>224</v>
      </c>
      <c r="P63" s="111" t="s">
        <v>224</v>
      </c>
      <c r="Q63" s="111" t="s">
        <v>224</v>
      </c>
      <c r="R63" s="111" t="s">
        <v>224</v>
      </c>
      <c r="S63" s="111" t="s">
        <v>224</v>
      </c>
      <c r="T63" s="111" t="s">
        <v>224</v>
      </c>
      <c r="U63" s="111" t="s">
        <v>224</v>
      </c>
      <c r="V63" s="111" t="s">
        <v>224</v>
      </c>
      <c r="W63" s="111" t="s">
        <v>224</v>
      </c>
      <c r="X63" s="111" t="s">
        <v>224</v>
      </c>
      <c r="Y63" s="111" t="s">
        <v>224</v>
      </c>
      <c r="Z63" s="111" t="s">
        <v>224</v>
      </c>
      <c r="AA63" s="111" t="s">
        <v>224</v>
      </c>
      <c r="AB63" s="111" t="s">
        <v>224</v>
      </c>
      <c r="AC63" s="111" t="s">
        <v>224</v>
      </c>
      <c r="AD63" s="111" t="s">
        <v>224</v>
      </c>
    </row>
    <row r="64" spans="2:31" x14ac:dyDescent="0.35">
      <c r="B64" s="46" t="s">
        <v>83</v>
      </c>
      <c r="C64" s="97" t="s">
        <v>224</v>
      </c>
      <c r="D64" s="97" t="s">
        <v>224</v>
      </c>
      <c r="E64" s="97" t="s">
        <v>224</v>
      </c>
      <c r="F64" s="97" t="s">
        <v>224</v>
      </c>
      <c r="G64" s="97" t="s">
        <v>224</v>
      </c>
      <c r="H64" s="97" t="s">
        <v>224</v>
      </c>
      <c r="I64" s="97" t="s">
        <v>224</v>
      </c>
      <c r="J64" s="97" t="s">
        <v>224</v>
      </c>
      <c r="K64" s="97" t="s">
        <v>224</v>
      </c>
      <c r="L64" s="97" t="s">
        <v>224</v>
      </c>
      <c r="M64" s="97" t="s">
        <v>224</v>
      </c>
      <c r="N64" s="97" t="s">
        <v>224</v>
      </c>
      <c r="O64" s="97" t="s">
        <v>224</v>
      </c>
      <c r="P64" s="97" t="s">
        <v>224</v>
      </c>
      <c r="Q64" s="97" t="s">
        <v>224</v>
      </c>
      <c r="R64" s="97" t="s">
        <v>224</v>
      </c>
      <c r="S64" s="97" t="s">
        <v>224</v>
      </c>
      <c r="T64" s="97" t="s">
        <v>224</v>
      </c>
      <c r="U64" s="97" t="s">
        <v>224</v>
      </c>
      <c r="V64" s="97" t="s">
        <v>224</v>
      </c>
      <c r="W64" s="97" t="s">
        <v>224</v>
      </c>
      <c r="X64" s="97" t="s">
        <v>224</v>
      </c>
      <c r="Y64" s="97" t="s">
        <v>224</v>
      </c>
      <c r="Z64" s="97" t="s">
        <v>224</v>
      </c>
      <c r="AA64" s="97" t="s">
        <v>224</v>
      </c>
      <c r="AB64" s="97" t="s">
        <v>224</v>
      </c>
      <c r="AC64" s="97" t="s">
        <v>224</v>
      </c>
      <c r="AD64" s="97" t="s">
        <v>224</v>
      </c>
      <c r="AE64" s="42"/>
    </row>
    <row r="65" spans="2:338" x14ac:dyDescent="0.35">
      <c r="B65" s="46" t="s">
        <v>68</v>
      </c>
      <c r="C65" s="99" t="s">
        <v>224</v>
      </c>
      <c r="D65" s="99" t="s">
        <v>224</v>
      </c>
      <c r="E65" s="99" t="s">
        <v>224</v>
      </c>
      <c r="F65" s="99" t="s">
        <v>224</v>
      </c>
      <c r="G65" s="99" t="s">
        <v>224</v>
      </c>
      <c r="H65" s="99" t="s">
        <v>224</v>
      </c>
      <c r="I65" s="99" t="s">
        <v>224</v>
      </c>
      <c r="J65" s="99" t="s">
        <v>224</v>
      </c>
      <c r="K65" s="99" t="s">
        <v>224</v>
      </c>
      <c r="L65" s="99" t="s">
        <v>224</v>
      </c>
      <c r="M65" s="99" t="s">
        <v>224</v>
      </c>
      <c r="N65" s="99" t="s">
        <v>224</v>
      </c>
      <c r="O65" s="99" t="s">
        <v>224</v>
      </c>
      <c r="P65" s="99" t="s">
        <v>224</v>
      </c>
      <c r="Q65" s="99" t="s">
        <v>224</v>
      </c>
      <c r="R65" s="99" t="s">
        <v>224</v>
      </c>
      <c r="S65" s="99" t="s">
        <v>224</v>
      </c>
      <c r="T65" s="99" t="s">
        <v>224</v>
      </c>
      <c r="U65" s="99" t="s">
        <v>224</v>
      </c>
      <c r="V65" s="99" t="s">
        <v>224</v>
      </c>
      <c r="W65" s="99" t="s">
        <v>224</v>
      </c>
      <c r="X65" s="99" t="s">
        <v>224</v>
      </c>
      <c r="Y65" s="99" t="s">
        <v>224</v>
      </c>
      <c r="Z65" s="99" t="s">
        <v>224</v>
      </c>
      <c r="AA65" s="99" t="s">
        <v>224</v>
      </c>
      <c r="AB65" s="99" t="s">
        <v>224</v>
      </c>
      <c r="AC65" s="99" t="s">
        <v>224</v>
      </c>
      <c r="AD65" s="99" t="s">
        <v>224</v>
      </c>
      <c r="AE65" s="44"/>
    </row>
    <row r="66" spans="2:338" ht="18.5" x14ac:dyDescent="0.45">
      <c r="B66" s="51" t="s">
        <v>71</v>
      </c>
      <c r="C66" s="99" t="s">
        <v>224</v>
      </c>
      <c r="D66" s="99" t="s">
        <v>224</v>
      </c>
      <c r="E66" s="99" t="s">
        <v>224</v>
      </c>
      <c r="F66" s="99" t="s">
        <v>224</v>
      </c>
      <c r="G66" s="99" t="s">
        <v>224</v>
      </c>
      <c r="H66" s="99" t="s">
        <v>224</v>
      </c>
      <c r="I66" s="99" t="s">
        <v>224</v>
      </c>
      <c r="J66" s="99" t="s">
        <v>224</v>
      </c>
      <c r="K66" s="99" t="s">
        <v>224</v>
      </c>
      <c r="L66" s="99" t="s">
        <v>224</v>
      </c>
      <c r="M66" s="99" t="s">
        <v>224</v>
      </c>
      <c r="N66" s="99" t="s">
        <v>224</v>
      </c>
      <c r="O66" s="99" t="s">
        <v>224</v>
      </c>
      <c r="P66" s="99" t="s">
        <v>224</v>
      </c>
      <c r="Q66" s="99" t="s">
        <v>224</v>
      </c>
      <c r="R66" s="99" t="s">
        <v>224</v>
      </c>
      <c r="S66" s="99" t="s">
        <v>224</v>
      </c>
      <c r="T66" s="99" t="s">
        <v>224</v>
      </c>
      <c r="U66" s="99" t="s">
        <v>224</v>
      </c>
      <c r="V66" s="99" t="s">
        <v>224</v>
      </c>
      <c r="W66" s="99" t="s">
        <v>224</v>
      </c>
      <c r="X66" s="99" t="s">
        <v>224</v>
      </c>
      <c r="Y66" s="99" t="s">
        <v>224</v>
      </c>
      <c r="Z66" s="99" t="s">
        <v>224</v>
      </c>
      <c r="AA66" s="99" t="s">
        <v>224</v>
      </c>
      <c r="AB66" s="99" t="s">
        <v>224</v>
      </c>
      <c r="AC66" s="99" t="s">
        <v>224</v>
      </c>
      <c r="AD66" s="99" t="s">
        <v>224</v>
      </c>
      <c r="AE66" s="44"/>
    </row>
    <row r="67" spans="2:338" x14ac:dyDescent="0.35">
      <c r="B67" t="s">
        <v>72</v>
      </c>
      <c r="C67" s="95" t="s">
        <v>224</v>
      </c>
      <c r="D67" s="95" t="s">
        <v>224</v>
      </c>
      <c r="E67" s="95" t="s">
        <v>224</v>
      </c>
      <c r="F67" s="95" t="s">
        <v>224</v>
      </c>
      <c r="G67" s="95" t="s">
        <v>224</v>
      </c>
      <c r="H67" s="95" t="s">
        <v>224</v>
      </c>
      <c r="I67" s="95" t="s">
        <v>224</v>
      </c>
      <c r="J67" s="95" t="s">
        <v>224</v>
      </c>
      <c r="K67" s="95" t="s">
        <v>224</v>
      </c>
      <c r="L67" s="95" t="s">
        <v>224</v>
      </c>
      <c r="M67" s="95" t="s">
        <v>224</v>
      </c>
      <c r="N67" s="95" t="s">
        <v>224</v>
      </c>
      <c r="O67" s="95" t="s">
        <v>224</v>
      </c>
      <c r="P67" s="95" t="s">
        <v>224</v>
      </c>
      <c r="Q67" s="95" t="s">
        <v>224</v>
      </c>
      <c r="R67" s="95" t="s">
        <v>224</v>
      </c>
      <c r="S67" s="95" t="s">
        <v>224</v>
      </c>
      <c r="T67" s="95" t="s">
        <v>224</v>
      </c>
      <c r="U67" s="95" t="s">
        <v>224</v>
      </c>
      <c r="V67" s="95" t="s">
        <v>224</v>
      </c>
      <c r="W67" s="95" t="s">
        <v>224</v>
      </c>
      <c r="X67" s="95" t="s">
        <v>224</v>
      </c>
      <c r="Y67" s="95" t="s">
        <v>224</v>
      </c>
      <c r="Z67" s="95" t="s">
        <v>224</v>
      </c>
      <c r="AA67" s="95" t="s">
        <v>224</v>
      </c>
      <c r="AB67" s="95" t="s">
        <v>224</v>
      </c>
      <c r="AC67" s="95" t="s">
        <v>224</v>
      </c>
      <c r="AD67" s="95" t="s">
        <v>224</v>
      </c>
      <c r="AE67" s="44"/>
    </row>
    <row r="68" spans="2:338" x14ac:dyDescent="0.35">
      <c r="B68" t="s">
        <v>75</v>
      </c>
      <c r="C68" s="99" t="s">
        <v>224</v>
      </c>
      <c r="D68" s="99" t="s">
        <v>224</v>
      </c>
      <c r="E68" s="99" t="s">
        <v>224</v>
      </c>
      <c r="F68" s="99" t="s">
        <v>224</v>
      </c>
      <c r="G68" s="99" t="s">
        <v>224</v>
      </c>
      <c r="H68" s="99" t="s">
        <v>224</v>
      </c>
      <c r="I68" s="99" t="s">
        <v>224</v>
      </c>
      <c r="J68" s="99" t="s">
        <v>224</v>
      </c>
      <c r="K68" s="99" t="s">
        <v>224</v>
      </c>
      <c r="L68" s="99" t="s">
        <v>224</v>
      </c>
      <c r="M68" s="99" t="s">
        <v>224</v>
      </c>
      <c r="N68" s="99" t="s">
        <v>224</v>
      </c>
      <c r="O68" s="99" t="s">
        <v>224</v>
      </c>
      <c r="P68" s="99" t="s">
        <v>224</v>
      </c>
      <c r="Q68" s="99" t="s">
        <v>224</v>
      </c>
      <c r="R68" s="99" t="s">
        <v>224</v>
      </c>
      <c r="S68" s="99" t="s">
        <v>224</v>
      </c>
      <c r="T68" s="99" t="s">
        <v>224</v>
      </c>
      <c r="U68" s="99" t="s">
        <v>224</v>
      </c>
      <c r="V68" s="99" t="s">
        <v>224</v>
      </c>
      <c r="W68" s="99" t="s">
        <v>224</v>
      </c>
      <c r="X68" s="99" t="s">
        <v>224</v>
      </c>
      <c r="Y68" s="99" t="s">
        <v>224</v>
      </c>
      <c r="Z68" s="99" t="s">
        <v>224</v>
      </c>
      <c r="AA68" s="99" t="s">
        <v>224</v>
      </c>
      <c r="AB68" s="99" t="s">
        <v>224</v>
      </c>
      <c r="AC68" s="99" t="s">
        <v>224</v>
      </c>
      <c r="AD68" s="99" t="s">
        <v>224</v>
      </c>
    </row>
    <row r="69" spans="2:338" x14ac:dyDescent="0.35">
      <c r="B69" t="s">
        <v>110</v>
      </c>
      <c r="C69" s="112" t="s">
        <v>224</v>
      </c>
      <c r="D69" s="112" t="s">
        <v>224</v>
      </c>
      <c r="E69" s="112" t="s">
        <v>224</v>
      </c>
      <c r="F69" s="112" t="s">
        <v>224</v>
      </c>
      <c r="G69" s="112" t="s">
        <v>224</v>
      </c>
      <c r="H69" s="112" t="s">
        <v>224</v>
      </c>
      <c r="I69" s="112" t="s">
        <v>224</v>
      </c>
      <c r="J69" s="112" t="s">
        <v>224</v>
      </c>
      <c r="K69" s="112" t="s">
        <v>224</v>
      </c>
      <c r="L69" s="112" t="s">
        <v>224</v>
      </c>
      <c r="M69" s="112" t="s">
        <v>224</v>
      </c>
      <c r="N69" s="112" t="s">
        <v>224</v>
      </c>
      <c r="O69" s="112" t="s">
        <v>224</v>
      </c>
      <c r="P69" s="112" t="s">
        <v>224</v>
      </c>
      <c r="Q69" s="112" t="s">
        <v>224</v>
      </c>
      <c r="R69" s="112" t="s">
        <v>224</v>
      </c>
      <c r="S69" s="112" t="s">
        <v>224</v>
      </c>
      <c r="T69" s="112" t="s">
        <v>224</v>
      </c>
      <c r="U69" s="112" t="s">
        <v>224</v>
      </c>
      <c r="V69" s="112" t="s">
        <v>224</v>
      </c>
      <c r="W69" s="112" t="s">
        <v>224</v>
      </c>
      <c r="X69" s="112" t="s">
        <v>224</v>
      </c>
      <c r="Y69" s="112" t="s">
        <v>224</v>
      </c>
      <c r="Z69" s="112" t="s">
        <v>224</v>
      </c>
      <c r="AA69" s="112" t="s">
        <v>224</v>
      </c>
      <c r="AB69" s="112" t="s">
        <v>224</v>
      </c>
      <c r="AC69" s="112" t="s">
        <v>224</v>
      </c>
      <c r="AD69" s="112" t="s">
        <v>224</v>
      </c>
    </row>
    <row r="70" spans="2:338" x14ac:dyDescent="0.35">
      <c r="B70" t="s">
        <v>144</v>
      </c>
      <c r="C70" s="99" t="s">
        <v>224</v>
      </c>
      <c r="D70" s="99" t="s">
        <v>224</v>
      </c>
      <c r="E70" s="99" t="s">
        <v>224</v>
      </c>
      <c r="F70" s="99" t="s">
        <v>224</v>
      </c>
      <c r="G70" s="99" t="s">
        <v>224</v>
      </c>
      <c r="H70" s="99" t="s">
        <v>224</v>
      </c>
      <c r="I70" s="99" t="s">
        <v>224</v>
      </c>
      <c r="J70" s="99" t="s">
        <v>224</v>
      </c>
      <c r="K70" s="99" t="s">
        <v>224</v>
      </c>
      <c r="L70" s="99" t="s">
        <v>224</v>
      </c>
      <c r="M70" s="99" t="s">
        <v>224</v>
      </c>
      <c r="N70" s="99" t="s">
        <v>224</v>
      </c>
      <c r="O70" s="99" t="s">
        <v>224</v>
      </c>
      <c r="P70" s="99" t="s">
        <v>224</v>
      </c>
      <c r="Q70" s="99" t="s">
        <v>224</v>
      </c>
      <c r="R70" s="99" t="s">
        <v>224</v>
      </c>
      <c r="S70" s="99" t="s">
        <v>224</v>
      </c>
      <c r="T70" s="99" t="s">
        <v>224</v>
      </c>
      <c r="U70" s="99" t="s">
        <v>224</v>
      </c>
      <c r="V70" s="99" t="s">
        <v>224</v>
      </c>
      <c r="W70" s="99" t="s">
        <v>224</v>
      </c>
      <c r="X70" s="99" t="s">
        <v>224</v>
      </c>
      <c r="Y70" s="99" t="s">
        <v>224</v>
      </c>
      <c r="Z70" s="99" t="s">
        <v>224</v>
      </c>
      <c r="AA70" s="99" t="s">
        <v>224</v>
      </c>
      <c r="AB70" s="99" t="s">
        <v>224</v>
      </c>
      <c r="AC70" s="99" t="s">
        <v>224</v>
      </c>
      <c r="AD70" s="99" t="s">
        <v>224</v>
      </c>
    </row>
    <row r="72" spans="2:338" x14ac:dyDescent="0.35">
      <c r="C72" s="49">
        <v>2023</v>
      </c>
      <c r="D72" s="49">
        <v>2023</v>
      </c>
      <c r="E72" s="49">
        <v>2023</v>
      </c>
      <c r="F72" s="49">
        <v>2023</v>
      </c>
      <c r="G72" s="49">
        <v>2023</v>
      </c>
      <c r="H72" s="49">
        <v>2023</v>
      </c>
      <c r="I72" s="49">
        <v>2023</v>
      </c>
      <c r="J72" s="49">
        <v>2023</v>
      </c>
      <c r="K72" s="49">
        <v>2023</v>
      </c>
      <c r="L72" s="49">
        <v>2023</v>
      </c>
      <c r="M72" s="49">
        <v>2023</v>
      </c>
      <c r="N72" s="49">
        <v>2023</v>
      </c>
      <c r="O72" s="80">
        <v>2024</v>
      </c>
      <c r="P72" s="49">
        <v>2024</v>
      </c>
      <c r="Q72" s="49">
        <v>2024</v>
      </c>
      <c r="R72" s="49">
        <v>2024</v>
      </c>
      <c r="S72" s="49">
        <v>2024</v>
      </c>
      <c r="T72" s="49">
        <v>2024</v>
      </c>
      <c r="U72" s="49">
        <v>2024</v>
      </c>
      <c r="V72" s="49">
        <v>2024</v>
      </c>
      <c r="W72" s="49">
        <v>2024</v>
      </c>
      <c r="X72" s="49">
        <v>2024</v>
      </c>
      <c r="Y72" s="49">
        <v>2024</v>
      </c>
      <c r="Z72" s="49">
        <v>2024</v>
      </c>
      <c r="AA72" s="49">
        <v>2025</v>
      </c>
      <c r="AB72" s="49">
        <v>2025</v>
      </c>
      <c r="AC72" s="49">
        <v>2025</v>
      </c>
      <c r="AD72" s="49">
        <v>2025</v>
      </c>
      <c r="AE72" s="49">
        <v>2025</v>
      </c>
      <c r="AF72" s="49">
        <v>2025</v>
      </c>
      <c r="AG72" s="49">
        <v>2025</v>
      </c>
      <c r="AH72" s="49">
        <v>2025</v>
      </c>
      <c r="AI72" s="49">
        <v>2025</v>
      </c>
      <c r="AJ72" s="49">
        <v>2025</v>
      </c>
      <c r="AK72" s="49">
        <v>2025</v>
      </c>
      <c r="AL72" s="49">
        <v>2025</v>
      </c>
      <c r="AM72" s="49">
        <v>2026</v>
      </c>
      <c r="AN72" s="49">
        <v>2026</v>
      </c>
      <c r="AO72" s="49">
        <v>2026</v>
      </c>
      <c r="AP72" s="49">
        <v>2026</v>
      </c>
      <c r="AQ72" s="49">
        <v>2026</v>
      </c>
      <c r="AR72" s="49">
        <v>2026</v>
      </c>
      <c r="AS72" s="49">
        <v>2026</v>
      </c>
      <c r="AT72" s="49">
        <v>2026</v>
      </c>
      <c r="AU72" s="49">
        <v>2026</v>
      </c>
      <c r="AV72" s="49">
        <v>2026</v>
      </c>
      <c r="AW72" s="49">
        <v>2026</v>
      </c>
      <c r="AX72" s="49">
        <v>2026</v>
      </c>
      <c r="AY72" s="49">
        <v>2027</v>
      </c>
      <c r="AZ72" s="49">
        <v>2027</v>
      </c>
      <c r="BA72" s="49">
        <v>2027</v>
      </c>
      <c r="BB72" s="49">
        <v>2027</v>
      </c>
      <c r="BC72" s="49">
        <v>2027</v>
      </c>
      <c r="BD72" s="49">
        <v>2027</v>
      </c>
      <c r="BE72" s="49">
        <v>2027</v>
      </c>
      <c r="BF72" s="49">
        <v>2027</v>
      </c>
      <c r="BG72" s="49">
        <v>2027</v>
      </c>
      <c r="BH72" s="49">
        <v>2027</v>
      </c>
      <c r="BI72" s="49">
        <v>2027</v>
      </c>
      <c r="BJ72" s="49">
        <v>2027</v>
      </c>
      <c r="BK72" s="49">
        <v>2028</v>
      </c>
      <c r="BL72" s="49">
        <v>2028</v>
      </c>
      <c r="BM72" s="49">
        <v>2028</v>
      </c>
      <c r="BN72" s="49">
        <v>2028</v>
      </c>
      <c r="BO72" s="49">
        <v>2028</v>
      </c>
      <c r="BP72" s="49">
        <v>2028</v>
      </c>
      <c r="BQ72" s="49">
        <v>2028</v>
      </c>
      <c r="BR72" s="49">
        <v>2028</v>
      </c>
      <c r="BS72" s="49">
        <v>2028</v>
      </c>
      <c r="BT72" s="49">
        <v>2028</v>
      </c>
      <c r="BU72" s="49">
        <v>2028</v>
      </c>
      <c r="BV72" s="49">
        <v>2028</v>
      </c>
      <c r="BW72" s="49">
        <v>2029</v>
      </c>
      <c r="BX72" s="49">
        <v>2029</v>
      </c>
      <c r="BY72" s="49">
        <v>2029</v>
      </c>
      <c r="BZ72" s="49">
        <v>2029</v>
      </c>
      <c r="CA72" s="49">
        <v>2029</v>
      </c>
      <c r="CB72" s="49">
        <v>2029</v>
      </c>
      <c r="CC72" s="49">
        <v>2029</v>
      </c>
      <c r="CD72" s="49">
        <v>2029</v>
      </c>
      <c r="CE72" s="49">
        <v>2029</v>
      </c>
      <c r="CF72" s="49">
        <v>2029</v>
      </c>
      <c r="CG72" s="49">
        <v>2029</v>
      </c>
      <c r="CH72" s="49">
        <v>2029</v>
      </c>
      <c r="CI72" s="49">
        <v>2030</v>
      </c>
      <c r="CJ72" s="49">
        <v>2030</v>
      </c>
      <c r="CK72" s="49">
        <v>2030</v>
      </c>
      <c r="CL72" s="49">
        <v>2030</v>
      </c>
      <c r="CM72" s="49">
        <v>2030</v>
      </c>
      <c r="CN72" s="49">
        <v>2030</v>
      </c>
      <c r="CO72" s="49">
        <v>2030</v>
      </c>
      <c r="CP72" s="49">
        <v>2030</v>
      </c>
      <c r="CQ72" s="49">
        <v>2030</v>
      </c>
      <c r="CR72" s="49">
        <v>2030</v>
      </c>
      <c r="CS72" s="49">
        <v>2030</v>
      </c>
      <c r="CT72" s="49">
        <v>2030</v>
      </c>
      <c r="CU72" s="49">
        <v>2031</v>
      </c>
      <c r="CV72" s="49">
        <v>2031</v>
      </c>
      <c r="CW72" s="49">
        <v>2031</v>
      </c>
      <c r="CX72" s="49">
        <v>2031</v>
      </c>
      <c r="CY72" s="49">
        <v>2031</v>
      </c>
      <c r="CZ72" s="49">
        <v>2031</v>
      </c>
      <c r="DA72" s="49">
        <v>2031</v>
      </c>
      <c r="DB72" s="49">
        <v>2031</v>
      </c>
      <c r="DC72" s="49">
        <v>2031</v>
      </c>
      <c r="DD72" s="49">
        <v>2031</v>
      </c>
      <c r="DE72" s="49">
        <v>2031</v>
      </c>
      <c r="DF72" s="49">
        <v>2031</v>
      </c>
      <c r="DG72" s="49">
        <v>2032</v>
      </c>
      <c r="DH72" s="49">
        <v>2032</v>
      </c>
      <c r="DI72" s="49">
        <v>2032</v>
      </c>
      <c r="DJ72" s="49">
        <v>2032</v>
      </c>
      <c r="DK72" s="49">
        <v>2032</v>
      </c>
      <c r="DL72" s="49">
        <v>2032</v>
      </c>
      <c r="DM72" s="49">
        <v>2032</v>
      </c>
      <c r="DN72" s="49">
        <v>2032</v>
      </c>
      <c r="DO72" s="49">
        <v>2032</v>
      </c>
      <c r="DP72" s="49">
        <v>2032</v>
      </c>
      <c r="DQ72" s="49">
        <v>2032</v>
      </c>
      <c r="DR72" s="49">
        <v>2032</v>
      </c>
      <c r="DS72" s="49">
        <v>2033</v>
      </c>
      <c r="DT72" s="49">
        <v>2033</v>
      </c>
      <c r="DU72" s="49">
        <v>2033</v>
      </c>
      <c r="DV72" s="49">
        <v>2033</v>
      </c>
      <c r="DW72" s="49">
        <v>2033</v>
      </c>
      <c r="DX72" s="49">
        <v>2033</v>
      </c>
      <c r="DY72" s="49">
        <v>2033</v>
      </c>
      <c r="DZ72" s="49">
        <v>2033</v>
      </c>
      <c r="EA72" s="49">
        <v>2033</v>
      </c>
      <c r="EB72" s="49">
        <v>2033</v>
      </c>
      <c r="EC72" s="49">
        <v>2033</v>
      </c>
      <c r="ED72" s="49">
        <v>2033</v>
      </c>
      <c r="EE72" s="49">
        <v>2034</v>
      </c>
      <c r="EF72" s="49">
        <v>2034</v>
      </c>
      <c r="EG72" s="49">
        <v>2034</v>
      </c>
      <c r="EH72" s="49">
        <v>2034</v>
      </c>
      <c r="EI72" s="49">
        <v>2034</v>
      </c>
      <c r="EJ72" s="49">
        <v>2034</v>
      </c>
      <c r="EK72" s="49">
        <v>2034</v>
      </c>
      <c r="EL72" s="49">
        <v>2034</v>
      </c>
      <c r="EM72" s="49">
        <v>2034</v>
      </c>
      <c r="EN72" s="49">
        <v>2034</v>
      </c>
      <c r="EO72" s="49">
        <v>2034</v>
      </c>
      <c r="EP72" s="49">
        <v>2034</v>
      </c>
      <c r="EQ72" s="49">
        <v>2035</v>
      </c>
      <c r="ER72" s="49">
        <v>2035</v>
      </c>
      <c r="ES72" s="49">
        <v>2035</v>
      </c>
      <c r="ET72" s="49">
        <v>2035</v>
      </c>
      <c r="EU72" s="49">
        <v>2035</v>
      </c>
      <c r="EV72" s="49">
        <v>2035</v>
      </c>
      <c r="EW72" s="49">
        <v>2035</v>
      </c>
      <c r="EX72" s="49">
        <v>2035</v>
      </c>
      <c r="EY72" s="49">
        <v>2035</v>
      </c>
      <c r="EZ72" s="49">
        <v>2035</v>
      </c>
      <c r="FA72" s="49">
        <v>2035</v>
      </c>
      <c r="FB72" s="49">
        <v>2035</v>
      </c>
      <c r="FC72" s="49">
        <v>2036</v>
      </c>
      <c r="FD72" s="49">
        <v>2036</v>
      </c>
      <c r="FE72" s="49">
        <v>2036</v>
      </c>
      <c r="FF72" s="49">
        <v>2036</v>
      </c>
      <c r="FG72" s="49">
        <v>2036</v>
      </c>
      <c r="FH72" s="49">
        <v>2036</v>
      </c>
      <c r="FI72" s="49">
        <v>2036</v>
      </c>
      <c r="FJ72" s="49">
        <v>2036</v>
      </c>
      <c r="FK72" s="49">
        <v>2036</v>
      </c>
      <c r="FL72" s="49">
        <v>2036</v>
      </c>
      <c r="FM72" s="49">
        <v>2036</v>
      </c>
      <c r="FN72" s="49">
        <v>2036</v>
      </c>
      <c r="FO72" s="49">
        <v>2037</v>
      </c>
      <c r="FP72" s="49">
        <v>2037</v>
      </c>
      <c r="FQ72" s="49">
        <v>2037</v>
      </c>
      <c r="FR72" s="49">
        <v>2037</v>
      </c>
      <c r="FS72" s="49">
        <v>2037</v>
      </c>
      <c r="FT72" s="49">
        <v>2037</v>
      </c>
      <c r="FU72" s="49">
        <v>2037</v>
      </c>
      <c r="FV72" s="49">
        <v>2037</v>
      </c>
      <c r="FW72" s="49">
        <v>2037</v>
      </c>
      <c r="FX72" s="49">
        <v>2037</v>
      </c>
      <c r="FY72" s="49">
        <v>2037</v>
      </c>
      <c r="FZ72" s="49">
        <v>2037</v>
      </c>
      <c r="GA72" s="49">
        <v>2038</v>
      </c>
      <c r="GB72" s="49">
        <v>2038</v>
      </c>
      <c r="GC72" s="49">
        <v>2038</v>
      </c>
      <c r="GD72" s="49">
        <v>2038</v>
      </c>
      <c r="GE72" s="49">
        <v>2038</v>
      </c>
      <c r="GF72" s="49">
        <v>2038</v>
      </c>
      <c r="GG72" s="49">
        <v>2038</v>
      </c>
      <c r="GH72" s="49">
        <v>2038</v>
      </c>
      <c r="GI72" s="49">
        <v>2038</v>
      </c>
      <c r="GJ72" s="49">
        <v>2038</v>
      </c>
      <c r="GK72" s="49">
        <v>2038</v>
      </c>
      <c r="GL72" s="49">
        <v>2038</v>
      </c>
      <c r="GM72" s="49">
        <v>2039</v>
      </c>
      <c r="GN72" s="49">
        <v>2039</v>
      </c>
      <c r="GO72" s="49">
        <v>2039</v>
      </c>
      <c r="GP72" s="49">
        <v>2039</v>
      </c>
      <c r="GQ72" s="49">
        <v>2039</v>
      </c>
      <c r="GR72" s="49">
        <v>2039</v>
      </c>
      <c r="GS72" s="49">
        <v>2039</v>
      </c>
      <c r="GT72" s="49">
        <v>2039</v>
      </c>
      <c r="GU72" s="49">
        <v>2039</v>
      </c>
      <c r="GV72" s="49">
        <v>2039</v>
      </c>
      <c r="GW72" s="49">
        <v>2039</v>
      </c>
      <c r="GX72" s="49">
        <v>2039</v>
      </c>
      <c r="GY72" s="49">
        <v>2040</v>
      </c>
      <c r="GZ72" s="49">
        <v>2040</v>
      </c>
      <c r="HA72" s="49">
        <v>2040</v>
      </c>
      <c r="HB72" s="49">
        <v>2040</v>
      </c>
      <c r="HC72" s="49">
        <v>2040</v>
      </c>
      <c r="HD72" s="49">
        <v>2040</v>
      </c>
      <c r="HE72" s="49">
        <v>2040</v>
      </c>
      <c r="HF72" s="49">
        <v>2040</v>
      </c>
      <c r="HG72" s="49">
        <v>2040</v>
      </c>
      <c r="HH72" s="49">
        <v>2040</v>
      </c>
      <c r="HI72" s="49">
        <v>2040</v>
      </c>
      <c r="HJ72" s="49">
        <v>2040</v>
      </c>
      <c r="HK72" s="49">
        <v>2041</v>
      </c>
      <c r="HL72" s="49">
        <v>2041</v>
      </c>
      <c r="HM72" s="49">
        <v>2041</v>
      </c>
      <c r="HN72" s="49">
        <v>2041</v>
      </c>
      <c r="HO72" s="49">
        <v>2041</v>
      </c>
      <c r="HP72" s="49">
        <v>2041</v>
      </c>
      <c r="HQ72" s="49">
        <v>2041</v>
      </c>
      <c r="HR72" s="49">
        <v>2041</v>
      </c>
      <c r="HS72" s="49">
        <v>2041</v>
      </c>
      <c r="HT72" s="49">
        <v>2041</v>
      </c>
      <c r="HU72" s="49">
        <v>2041</v>
      </c>
      <c r="HV72" s="49">
        <v>2041</v>
      </c>
      <c r="HW72" s="49">
        <v>2042</v>
      </c>
      <c r="HX72" s="49">
        <v>2042</v>
      </c>
      <c r="HY72" s="49">
        <v>2042</v>
      </c>
      <c r="HZ72" s="49">
        <v>2042</v>
      </c>
      <c r="IA72" s="49">
        <v>2042</v>
      </c>
      <c r="IB72" s="49">
        <v>2042</v>
      </c>
      <c r="IC72" s="49">
        <v>2042</v>
      </c>
      <c r="ID72" s="49">
        <v>2042</v>
      </c>
      <c r="IE72" s="49">
        <v>2042</v>
      </c>
      <c r="IF72" s="49">
        <v>2042</v>
      </c>
      <c r="IG72" s="49">
        <v>2042</v>
      </c>
      <c r="IH72" s="49">
        <v>2042</v>
      </c>
      <c r="II72" s="49">
        <v>2043</v>
      </c>
      <c r="IJ72" s="49">
        <v>2043</v>
      </c>
      <c r="IK72" s="49">
        <v>2043</v>
      </c>
      <c r="IL72" s="49">
        <v>2043</v>
      </c>
      <c r="IM72" s="49">
        <v>2043</v>
      </c>
      <c r="IN72" s="49">
        <v>2043</v>
      </c>
      <c r="IO72" s="49">
        <v>2043</v>
      </c>
      <c r="IP72" s="49">
        <v>2043</v>
      </c>
      <c r="IQ72" s="49">
        <v>2043</v>
      </c>
      <c r="IR72" s="49">
        <v>2043</v>
      </c>
      <c r="IS72" s="49">
        <v>2043</v>
      </c>
      <c r="IT72" s="49">
        <v>2043</v>
      </c>
      <c r="IU72" s="49">
        <v>2044</v>
      </c>
      <c r="IV72" s="49">
        <v>2044</v>
      </c>
      <c r="IW72" s="49">
        <v>2044</v>
      </c>
      <c r="IX72" s="49">
        <v>2044</v>
      </c>
      <c r="IY72" s="49">
        <v>2044</v>
      </c>
      <c r="IZ72" s="49">
        <v>2044</v>
      </c>
      <c r="JA72" s="49">
        <v>2044</v>
      </c>
      <c r="JB72" s="49">
        <v>2044</v>
      </c>
      <c r="JC72" s="49">
        <v>2044</v>
      </c>
      <c r="JD72" s="49">
        <v>2044</v>
      </c>
      <c r="JE72" s="49">
        <v>2044</v>
      </c>
      <c r="JF72" s="49">
        <v>2044</v>
      </c>
      <c r="JG72" s="49">
        <v>2045</v>
      </c>
      <c r="JH72" s="49">
        <v>2045</v>
      </c>
      <c r="JI72" s="49">
        <v>2045</v>
      </c>
      <c r="JJ72" s="49">
        <v>2045</v>
      </c>
      <c r="JK72" s="49">
        <v>2045</v>
      </c>
      <c r="JL72" s="49">
        <v>2045</v>
      </c>
      <c r="JM72" s="49">
        <v>2045</v>
      </c>
      <c r="JN72" s="49">
        <v>2045</v>
      </c>
      <c r="JO72" s="49">
        <v>2045</v>
      </c>
      <c r="JP72" s="49">
        <v>2045</v>
      </c>
      <c r="JQ72" s="49">
        <v>2045</v>
      </c>
      <c r="JR72" s="49">
        <v>2045</v>
      </c>
      <c r="JS72" s="49">
        <v>2046</v>
      </c>
      <c r="JT72" s="49">
        <v>2046</v>
      </c>
      <c r="JU72" s="49">
        <v>2046</v>
      </c>
      <c r="JV72" s="49">
        <v>2046</v>
      </c>
      <c r="JW72" s="49">
        <v>2046</v>
      </c>
      <c r="JX72" s="49">
        <v>2046</v>
      </c>
      <c r="JY72" s="49">
        <v>2046</v>
      </c>
      <c r="JZ72" s="49">
        <v>2046</v>
      </c>
      <c r="KA72" s="49">
        <v>2046</v>
      </c>
      <c r="KB72" s="49">
        <v>2046</v>
      </c>
      <c r="KC72" s="49">
        <v>2046</v>
      </c>
      <c r="KD72" s="49">
        <v>2046</v>
      </c>
      <c r="KE72" s="49">
        <v>2047</v>
      </c>
      <c r="KF72" s="49">
        <v>2047</v>
      </c>
      <c r="KG72" s="49">
        <v>2047</v>
      </c>
      <c r="KH72" s="49">
        <v>2047</v>
      </c>
      <c r="KI72" s="49">
        <v>2047</v>
      </c>
      <c r="KJ72" s="49">
        <v>2047</v>
      </c>
      <c r="KK72" s="49">
        <v>2047</v>
      </c>
      <c r="KL72" s="49">
        <v>2047</v>
      </c>
      <c r="KM72" s="49">
        <v>2047</v>
      </c>
      <c r="KN72" s="49">
        <v>2047</v>
      </c>
      <c r="KO72" s="49">
        <v>2047</v>
      </c>
      <c r="KP72" s="49">
        <v>2047</v>
      </c>
      <c r="KQ72" s="49">
        <v>2048</v>
      </c>
      <c r="KR72" s="49">
        <v>2048</v>
      </c>
      <c r="KS72" s="49">
        <v>2048</v>
      </c>
      <c r="KT72" s="49">
        <v>2048</v>
      </c>
      <c r="KU72" s="49">
        <v>2048</v>
      </c>
      <c r="KV72" s="49">
        <v>2048</v>
      </c>
      <c r="KW72" s="49">
        <v>2048</v>
      </c>
      <c r="KX72" s="49">
        <v>2048</v>
      </c>
      <c r="KY72" s="49">
        <v>2048</v>
      </c>
      <c r="KZ72" s="49">
        <v>2048</v>
      </c>
      <c r="LA72" s="49">
        <v>2048</v>
      </c>
      <c r="LB72" s="49">
        <v>2048</v>
      </c>
      <c r="LC72" s="49">
        <v>2049</v>
      </c>
      <c r="LD72" s="49">
        <v>2049</v>
      </c>
      <c r="LE72" s="49">
        <v>2049</v>
      </c>
      <c r="LF72" s="49">
        <v>2049</v>
      </c>
      <c r="LG72" s="49">
        <v>2049</v>
      </c>
      <c r="LH72" s="49">
        <v>2049</v>
      </c>
      <c r="LI72" s="49">
        <v>2049</v>
      </c>
      <c r="LJ72" s="49">
        <v>2049</v>
      </c>
      <c r="LK72" s="49">
        <v>2049</v>
      </c>
      <c r="LL72" s="49">
        <v>2049</v>
      </c>
      <c r="LM72" s="49">
        <v>2049</v>
      </c>
      <c r="LN72" s="49">
        <v>2049</v>
      </c>
      <c r="LO72" s="49">
        <v>2050</v>
      </c>
      <c r="LP72" s="49">
        <v>2050</v>
      </c>
      <c r="LQ72" s="49">
        <v>2050</v>
      </c>
      <c r="LR72" s="49">
        <v>2050</v>
      </c>
      <c r="LS72" s="49">
        <v>2050</v>
      </c>
      <c r="LT72" s="49">
        <v>2050</v>
      </c>
      <c r="LU72" s="49">
        <v>2050</v>
      </c>
      <c r="LV72" s="49">
        <v>2050</v>
      </c>
      <c r="LW72" s="49">
        <v>2050</v>
      </c>
      <c r="LX72" s="49">
        <v>2050</v>
      </c>
      <c r="LY72" s="49">
        <v>2050</v>
      </c>
      <c r="LZ72" s="49">
        <v>2050</v>
      </c>
    </row>
    <row r="73" spans="2:338" ht="18.5" x14ac:dyDescent="0.45">
      <c r="B73" s="51" t="s">
        <v>142</v>
      </c>
      <c r="C73" s="48">
        <v>44927</v>
      </c>
      <c r="D73" s="48">
        <v>44958</v>
      </c>
      <c r="E73" s="48">
        <v>44986</v>
      </c>
      <c r="F73" s="48">
        <v>45017</v>
      </c>
      <c r="G73" s="48">
        <v>45047</v>
      </c>
      <c r="H73" s="48">
        <v>45078</v>
      </c>
      <c r="I73" s="48">
        <v>45108</v>
      </c>
      <c r="J73" s="48">
        <v>45139</v>
      </c>
      <c r="K73" s="48">
        <v>45170</v>
      </c>
      <c r="L73" s="48">
        <v>45200</v>
      </c>
      <c r="M73" s="48">
        <v>45231</v>
      </c>
      <c r="N73" s="48">
        <v>45261</v>
      </c>
      <c r="O73" s="81">
        <v>45292</v>
      </c>
      <c r="P73" s="48">
        <v>45323</v>
      </c>
      <c r="Q73" s="48">
        <v>45352</v>
      </c>
      <c r="R73" s="48">
        <v>45383</v>
      </c>
      <c r="S73" s="48">
        <v>45413</v>
      </c>
      <c r="T73" s="48">
        <v>45444</v>
      </c>
      <c r="U73" s="48">
        <v>45474</v>
      </c>
      <c r="V73" s="48">
        <v>45505</v>
      </c>
      <c r="W73" s="48">
        <v>45536</v>
      </c>
      <c r="X73" s="48">
        <v>45566</v>
      </c>
      <c r="Y73" s="48">
        <v>45597</v>
      </c>
      <c r="Z73" s="48">
        <v>45627</v>
      </c>
      <c r="AA73" s="48">
        <v>45658</v>
      </c>
      <c r="AB73" s="48">
        <v>45689</v>
      </c>
      <c r="AC73" s="48">
        <v>45717</v>
      </c>
      <c r="AD73" s="48">
        <v>45748</v>
      </c>
      <c r="AE73" s="48">
        <v>45778</v>
      </c>
      <c r="AF73" s="48">
        <v>45809</v>
      </c>
      <c r="AG73" s="48">
        <v>45839</v>
      </c>
      <c r="AH73" s="48">
        <v>45870</v>
      </c>
      <c r="AI73" s="48">
        <v>45901</v>
      </c>
      <c r="AJ73" s="48">
        <v>45931</v>
      </c>
      <c r="AK73" s="48">
        <v>45962</v>
      </c>
      <c r="AL73" s="48">
        <v>45992</v>
      </c>
      <c r="AM73" s="48">
        <v>46023</v>
      </c>
      <c r="AN73" s="48">
        <v>46054</v>
      </c>
      <c r="AO73" s="48">
        <v>46082</v>
      </c>
      <c r="AP73" s="48">
        <v>46113</v>
      </c>
      <c r="AQ73" s="48">
        <v>46143</v>
      </c>
      <c r="AR73" s="48">
        <v>46174</v>
      </c>
      <c r="AS73" s="48">
        <v>46204</v>
      </c>
      <c r="AT73" s="48">
        <v>46235</v>
      </c>
      <c r="AU73" s="48">
        <v>46266</v>
      </c>
      <c r="AV73" s="48">
        <v>46296</v>
      </c>
      <c r="AW73" s="48">
        <v>46327</v>
      </c>
      <c r="AX73" s="48">
        <v>46357</v>
      </c>
      <c r="AY73" s="48">
        <v>46388</v>
      </c>
      <c r="AZ73" s="48">
        <v>46419</v>
      </c>
      <c r="BA73" s="48">
        <v>46447</v>
      </c>
      <c r="BB73" s="48">
        <v>46478</v>
      </c>
      <c r="BC73" s="48">
        <v>46508</v>
      </c>
      <c r="BD73" s="48">
        <v>46539</v>
      </c>
      <c r="BE73" s="48">
        <v>46569</v>
      </c>
      <c r="BF73" s="48">
        <v>46600</v>
      </c>
      <c r="BG73" s="48">
        <v>46631</v>
      </c>
      <c r="BH73" s="48">
        <v>46661</v>
      </c>
      <c r="BI73" s="48">
        <v>46692</v>
      </c>
      <c r="BJ73" s="48">
        <v>46722</v>
      </c>
      <c r="BK73" s="48">
        <v>46753</v>
      </c>
      <c r="BL73" s="48">
        <v>46784</v>
      </c>
      <c r="BM73" s="48">
        <v>46813</v>
      </c>
      <c r="BN73" s="48">
        <v>46844</v>
      </c>
      <c r="BO73" s="48">
        <v>46874</v>
      </c>
      <c r="BP73" s="48">
        <v>46905</v>
      </c>
      <c r="BQ73" s="48">
        <v>46935</v>
      </c>
      <c r="BR73" s="48">
        <v>46966</v>
      </c>
      <c r="BS73" s="48">
        <v>46997</v>
      </c>
      <c r="BT73" s="48">
        <v>47027</v>
      </c>
      <c r="BU73" s="48">
        <v>47058</v>
      </c>
      <c r="BV73" s="48">
        <v>47088</v>
      </c>
      <c r="BW73" s="48">
        <v>47119</v>
      </c>
      <c r="BX73" s="48">
        <v>47150</v>
      </c>
      <c r="BY73" s="48">
        <v>47178</v>
      </c>
      <c r="BZ73" s="48">
        <v>47209</v>
      </c>
      <c r="CA73" s="48">
        <v>47239</v>
      </c>
      <c r="CB73" s="48">
        <v>47270</v>
      </c>
      <c r="CC73" s="48">
        <v>47300</v>
      </c>
      <c r="CD73" s="48">
        <v>47331</v>
      </c>
      <c r="CE73" s="48">
        <v>47362</v>
      </c>
      <c r="CF73" s="48">
        <v>47392</v>
      </c>
      <c r="CG73" s="48">
        <v>47423</v>
      </c>
      <c r="CH73" s="48">
        <v>47453</v>
      </c>
      <c r="CI73" s="48">
        <v>47484</v>
      </c>
      <c r="CJ73" s="48">
        <v>47515</v>
      </c>
      <c r="CK73" s="48">
        <v>47543</v>
      </c>
      <c r="CL73" s="48">
        <v>47574</v>
      </c>
      <c r="CM73" s="48">
        <v>47604</v>
      </c>
      <c r="CN73" s="48">
        <v>47635</v>
      </c>
      <c r="CO73" s="48">
        <v>47665</v>
      </c>
      <c r="CP73" s="48">
        <v>47696</v>
      </c>
      <c r="CQ73" s="48">
        <v>47727</v>
      </c>
      <c r="CR73" s="48">
        <v>47757</v>
      </c>
      <c r="CS73" s="48">
        <v>47788</v>
      </c>
      <c r="CT73" s="48">
        <v>47818</v>
      </c>
      <c r="CU73" s="48">
        <v>47849</v>
      </c>
      <c r="CV73" s="48">
        <v>47880</v>
      </c>
      <c r="CW73" s="48">
        <v>47908</v>
      </c>
      <c r="CX73" s="48">
        <v>47939</v>
      </c>
      <c r="CY73" s="48">
        <v>47969</v>
      </c>
      <c r="CZ73" s="48">
        <v>48000</v>
      </c>
      <c r="DA73" s="48">
        <v>48030</v>
      </c>
      <c r="DB73" s="48">
        <v>48061</v>
      </c>
      <c r="DC73" s="48">
        <v>48092</v>
      </c>
      <c r="DD73" s="48">
        <v>48122</v>
      </c>
      <c r="DE73" s="48">
        <v>48153</v>
      </c>
      <c r="DF73" s="48">
        <v>48183</v>
      </c>
      <c r="DG73" s="48">
        <v>48214</v>
      </c>
      <c r="DH73" s="48">
        <v>48245</v>
      </c>
      <c r="DI73" s="48">
        <v>48274</v>
      </c>
      <c r="DJ73" s="48">
        <v>48305</v>
      </c>
      <c r="DK73" s="48">
        <v>48335</v>
      </c>
      <c r="DL73" s="48">
        <v>48366</v>
      </c>
      <c r="DM73" s="48">
        <v>48396</v>
      </c>
      <c r="DN73" s="48">
        <v>48427</v>
      </c>
      <c r="DO73" s="48">
        <v>48458</v>
      </c>
      <c r="DP73" s="48">
        <v>48488</v>
      </c>
      <c r="DQ73" s="48">
        <v>48519</v>
      </c>
      <c r="DR73" s="48">
        <v>48549</v>
      </c>
      <c r="DS73" s="48">
        <v>48580</v>
      </c>
      <c r="DT73" s="48">
        <v>48611</v>
      </c>
      <c r="DU73" s="48">
        <v>48639</v>
      </c>
      <c r="DV73" s="48">
        <v>48670</v>
      </c>
      <c r="DW73" s="48">
        <v>48700</v>
      </c>
      <c r="DX73" s="48">
        <v>48731</v>
      </c>
      <c r="DY73" s="48">
        <v>48761</v>
      </c>
      <c r="DZ73" s="48">
        <v>48792</v>
      </c>
      <c r="EA73" s="48">
        <v>48823</v>
      </c>
      <c r="EB73" s="48">
        <v>48853</v>
      </c>
      <c r="EC73" s="48">
        <v>48884</v>
      </c>
      <c r="ED73" s="48">
        <v>48914</v>
      </c>
      <c r="EE73" s="48">
        <v>48945</v>
      </c>
      <c r="EF73" s="48">
        <v>48976</v>
      </c>
      <c r="EG73" s="48">
        <v>49004</v>
      </c>
      <c r="EH73" s="48">
        <v>49035</v>
      </c>
      <c r="EI73" s="48">
        <v>49065</v>
      </c>
      <c r="EJ73" s="48">
        <v>49096</v>
      </c>
      <c r="EK73" s="48">
        <v>49126</v>
      </c>
      <c r="EL73" s="48">
        <v>49157</v>
      </c>
      <c r="EM73" s="48">
        <v>49188</v>
      </c>
      <c r="EN73" s="48">
        <v>49218</v>
      </c>
      <c r="EO73" s="48">
        <v>49249</v>
      </c>
      <c r="EP73" s="48">
        <v>49279</v>
      </c>
      <c r="EQ73" s="48">
        <v>49310</v>
      </c>
      <c r="ER73" s="48">
        <v>49341</v>
      </c>
      <c r="ES73" s="48">
        <v>49369</v>
      </c>
      <c r="ET73" s="48">
        <v>49400</v>
      </c>
      <c r="EU73" s="48">
        <v>49430</v>
      </c>
      <c r="EV73" s="48">
        <v>49461</v>
      </c>
      <c r="EW73" s="48">
        <v>49491</v>
      </c>
      <c r="EX73" s="48">
        <v>49522</v>
      </c>
      <c r="EY73" s="48">
        <v>49553</v>
      </c>
      <c r="EZ73" s="48">
        <v>49583</v>
      </c>
      <c r="FA73" s="48">
        <v>49614</v>
      </c>
      <c r="FB73" s="48">
        <v>49644</v>
      </c>
      <c r="FC73" s="48">
        <v>49675</v>
      </c>
      <c r="FD73" s="48">
        <v>49706</v>
      </c>
      <c r="FE73" s="48">
        <v>49735</v>
      </c>
      <c r="FF73" s="48">
        <v>49766</v>
      </c>
      <c r="FG73" s="48">
        <v>49796</v>
      </c>
      <c r="FH73" s="48">
        <v>49827</v>
      </c>
      <c r="FI73" s="48">
        <v>49857</v>
      </c>
      <c r="FJ73" s="48">
        <v>49888</v>
      </c>
      <c r="FK73" s="48">
        <v>49919</v>
      </c>
      <c r="FL73" s="48">
        <v>49949</v>
      </c>
      <c r="FM73" s="48">
        <v>49980</v>
      </c>
      <c r="FN73" s="48">
        <v>50010</v>
      </c>
      <c r="FO73" s="48">
        <v>50041</v>
      </c>
      <c r="FP73" s="48">
        <v>50072</v>
      </c>
      <c r="FQ73" s="48">
        <v>50100</v>
      </c>
      <c r="FR73" s="48">
        <v>50131</v>
      </c>
      <c r="FS73" s="48">
        <v>50161</v>
      </c>
      <c r="FT73" s="48">
        <v>50192</v>
      </c>
      <c r="FU73" s="48">
        <v>50222</v>
      </c>
      <c r="FV73" s="48">
        <v>50253</v>
      </c>
      <c r="FW73" s="48">
        <v>50284</v>
      </c>
      <c r="FX73" s="48">
        <v>50314</v>
      </c>
      <c r="FY73" s="48">
        <v>50345</v>
      </c>
      <c r="FZ73" s="48">
        <v>50375</v>
      </c>
      <c r="GA73" s="48">
        <v>50406</v>
      </c>
      <c r="GB73" s="48">
        <v>50437</v>
      </c>
      <c r="GC73" s="48">
        <v>50465</v>
      </c>
      <c r="GD73" s="48">
        <v>50496</v>
      </c>
      <c r="GE73" s="48">
        <v>50526</v>
      </c>
      <c r="GF73" s="48">
        <v>50557</v>
      </c>
      <c r="GG73" s="48">
        <v>50587</v>
      </c>
      <c r="GH73" s="48">
        <v>50618</v>
      </c>
      <c r="GI73" s="48">
        <v>50649</v>
      </c>
      <c r="GJ73" s="48">
        <v>50679</v>
      </c>
      <c r="GK73" s="48">
        <v>50710</v>
      </c>
      <c r="GL73" s="48">
        <v>50740</v>
      </c>
      <c r="GM73" s="48">
        <v>50771</v>
      </c>
      <c r="GN73" s="48">
        <v>50802</v>
      </c>
      <c r="GO73" s="48">
        <v>50830</v>
      </c>
      <c r="GP73" s="48">
        <v>50861</v>
      </c>
      <c r="GQ73" s="48">
        <v>50891</v>
      </c>
      <c r="GR73" s="48">
        <v>50922</v>
      </c>
      <c r="GS73" s="48">
        <v>50952</v>
      </c>
      <c r="GT73" s="48">
        <v>50983</v>
      </c>
      <c r="GU73" s="48">
        <v>51014</v>
      </c>
      <c r="GV73" s="48">
        <v>51044</v>
      </c>
      <c r="GW73" s="48">
        <v>51075</v>
      </c>
      <c r="GX73" s="48">
        <v>51105</v>
      </c>
      <c r="GY73" s="48">
        <v>51136</v>
      </c>
      <c r="GZ73" s="48">
        <v>51167</v>
      </c>
      <c r="HA73" s="48">
        <v>51196</v>
      </c>
      <c r="HB73" s="48">
        <v>51227</v>
      </c>
      <c r="HC73" s="48">
        <v>51257</v>
      </c>
      <c r="HD73" s="48">
        <v>51288</v>
      </c>
      <c r="HE73" s="48">
        <v>51318</v>
      </c>
      <c r="HF73" s="48">
        <v>51349</v>
      </c>
      <c r="HG73" s="48">
        <v>51380</v>
      </c>
      <c r="HH73" s="48">
        <v>51410</v>
      </c>
      <c r="HI73" s="48">
        <v>51441</v>
      </c>
      <c r="HJ73" s="48">
        <v>51471</v>
      </c>
      <c r="HK73" s="48">
        <v>51502</v>
      </c>
      <c r="HL73" s="48">
        <v>51533</v>
      </c>
      <c r="HM73" s="48">
        <v>51561</v>
      </c>
      <c r="HN73" s="48">
        <v>51592</v>
      </c>
      <c r="HO73" s="48">
        <v>51622</v>
      </c>
      <c r="HP73" s="48">
        <v>51653</v>
      </c>
      <c r="HQ73" s="48">
        <v>51683</v>
      </c>
      <c r="HR73" s="48">
        <v>51714</v>
      </c>
      <c r="HS73" s="48">
        <v>51745</v>
      </c>
      <c r="HT73" s="48">
        <v>51775</v>
      </c>
      <c r="HU73" s="48">
        <v>51806</v>
      </c>
      <c r="HV73" s="48">
        <v>51836</v>
      </c>
      <c r="HW73" s="48">
        <v>51867</v>
      </c>
      <c r="HX73" s="48">
        <v>51898</v>
      </c>
      <c r="HY73" s="48">
        <v>51926</v>
      </c>
      <c r="HZ73" s="48">
        <v>51957</v>
      </c>
      <c r="IA73" s="48">
        <v>51987</v>
      </c>
      <c r="IB73" s="48">
        <v>52018</v>
      </c>
      <c r="IC73" s="48">
        <v>52048</v>
      </c>
      <c r="ID73" s="48">
        <v>52079</v>
      </c>
      <c r="IE73" s="48">
        <v>52110</v>
      </c>
      <c r="IF73" s="48">
        <v>52140</v>
      </c>
      <c r="IG73" s="48">
        <v>52171</v>
      </c>
      <c r="IH73" s="48">
        <v>52201</v>
      </c>
      <c r="II73" s="48">
        <v>52232</v>
      </c>
      <c r="IJ73" s="48">
        <v>52263</v>
      </c>
      <c r="IK73" s="48">
        <v>52291</v>
      </c>
      <c r="IL73" s="48">
        <v>52322</v>
      </c>
      <c r="IM73" s="48">
        <v>52352</v>
      </c>
      <c r="IN73" s="48">
        <v>52383</v>
      </c>
      <c r="IO73" s="48">
        <v>52413</v>
      </c>
      <c r="IP73" s="48">
        <v>52444</v>
      </c>
      <c r="IQ73" s="48">
        <v>52475</v>
      </c>
      <c r="IR73" s="48">
        <v>52505</v>
      </c>
      <c r="IS73" s="48">
        <v>52536</v>
      </c>
      <c r="IT73" s="48">
        <v>52566</v>
      </c>
      <c r="IU73" s="48">
        <v>52597</v>
      </c>
      <c r="IV73" s="48">
        <v>52628</v>
      </c>
      <c r="IW73" s="48">
        <v>52657</v>
      </c>
      <c r="IX73" s="48">
        <v>52688</v>
      </c>
      <c r="IY73" s="48">
        <v>52718</v>
      </c>
      <c r="IZ73" s="48">
        <v>52749</v>
      </c>
      <c r="JA73" s="48">
        <v>52779</v>
      </c>
      <c r="JB73" s="48">
        <v>52810</v>
      </c>
      <c r="JC73" s="48">
        <v>52841</v>
      </c>
      <c r="JD73" s="48">
        <v>52871</v>
      </c>
      <c r="JE73" s="48">
        <v>52902</v>
      </c>
      <c r="JF73" s="48">
        <v>52932</v>
      </c>
      <c r="JG73" s="48">
        <v>52963</v>
      </c>
      <c r="JH73" s="48">
        <v>52994</v>
      </c>
      <c r="JI73" s="48">
        <v>53022</v>
      </c>
      <c r="JJ73" s="48">
        <v>53053</v>
      </c>
      <c r="JK73" s="48">
        <v>53083</v>
      </c>
      <c r="JL73" s="48">
        <v>53114</v>
      </c>
      <c r="JM73" s="48">
        <v>53144</v>
      </c>
      <c r="JN73" s="48">
        <v>53175</v>
      </c>
      <c r="JO73" s="48">
        <v>53206</v>
      </c>
      <c r="JP73" s="48">
        <v>53236</v>
      </c>
      <c r="JQ73" s="48">
        <v>53267</v>
      </c>
      <c r="JR73" s="48">
        <v>53297</v>
      </c>
      <c r="JS73" s="48">
        <v>53328</v>
      </c>
      <c r="JT73" s="48">
        <v>53359</v>
      </c>
      <c r="JU73" s="48">
        <v>53387</v>
      </c>
      <c r="JV73" s="48">
        <v>53418</v>
      </c>
      <c r="JW73" s="48">
        <v>53448</v>
      </c>
      <c r="JX73" s="48">
        <v>53479</v>
      </c>
      <c r="JY73" s="48">
        <v>53509</v>
      </c>
      <c r="JZ73" s="48">
        <v>53540</v>
      </c>
      <c r="KA73" s="48">
        <v>53571</v>
      </c>
      <c r="KB73" s="48">
        <v>53601</v>
      </c>
      <c r="KC73" s="48">
        <v>53632</v>
      </c>
      <c r="KD73" s="48">
        <v>53662</v>
      </c>
      <c r="KE73" s="48">
        <v>53693</v>
      </c>
      <c r="KF73" s="48">
        <v>53724</v>
      </c>
      <c r="KG73" s="48">
        <v>53752</v>
      </c>
      <c r="KH73" s="48">
        <v>53783</v>
      </c>
      <c r="KI73" s="48">
        <v>53813</v>
      </c>
      <c r="KJ73" s="48">
        <v>53844</v>
      </c>
      <c r="KK73" s="48">
        <v>53874</v>
      </c>
      <c r="KL73" s="48">
        <v>53905</v>
      </c>
      <c r="KM73" s="48">
        <v>53936</v>
      </c>
      <c r="KN73" s="48">
        <v>53966</v>
      </c>
      <c r="KO73" s="48">
        <v>53997</v>
      </c>
      <c r="KP73" s="48">
        <v>54027</v>
      </c>
      <c r="KQ73" s="48">
        <v>54058</v>
      </c>
      <c r="KR73" s="48">
        <v>54089</v>
      </c>
      <c r="KS73" s="48">
        <v>54118</v>
      </c>
      <c r="KT73" s="48">
        <v>54149</v>
      </c>
      <c r="KU73" s="48">
        <v>54179</v>
      </c>
      <c r="KV73" s="48">
        <v>54210</v>
      </c>
      <c r="KW73" s="48">
        <v>54240</v>
      </c>
      <c r="KX73" s="48">
        <v>54271</v>
      </c>
      <c r="KY73" s="48">
        <v>54302</v>
      </c>
      <c r="KZ73" s="48">
        <v>54332</v>
      </c>
      <c r="LA73" s="48">
        <v>54363</v>
      </c>
      <c r="LB73" s="48">
        <v>54393</v>
      </c>
      <c r="LC73" s="48">
        <v>54424</v>
      </c>
      <c r="LD73" s="48">
        <v>54455</v>
      </c>
      <c r="LE73" s="48">
        <v>54483</v>
      </c>
      <c r="LF73" s="48">
        <v>54514</v>
      </c>
      <c r="LG73" s="48">
        <v>54544</v>
      </c>
      <c r="LH73" s="48">
        <v>54575</v>
      </c>
      <c r="LI73" s="48">
        <v>54605</v>
      </c>
      <c r="LJ73" s="48">
        <v>54636</v>
      </c>
      <c r="LK73" s="48">
        <v>54667</v>
      </c>
      <c r="LL73" s="48">
        <v>54697</v>
      </c>
      <c r="LM73" s="48">
        <v>54728</v>
      </c>
      <c r="LN73" s="48">
        <v>54758</v>
      </c>
      <c r="LO73" s="48">
        <v>54789</v>
      </c>
      <c r="LP73" s="48">
        <v>54820</v>
      </c>
      <c r="LQ73" s="48">
        <v>54848</v>
      </c>
      <c r="LR73" s="48">
        <v>54879</v>
      </c>
      <c r="LS73" s="48">
        <v>54909</v>
      </c>
      <c r="LT73" s="48">
        <v>54940</v>
      </c>
      <c r="LU73" s="48">
        <v>54970</v>
      </c>
      <c r="LV73" s="48">
        <v>55001</v>
      </c>
      <c r="LW73" s="48">
        <v>55032</v>
      </c>
      <c r="LX73" s="48">
        <v>55062</v>
      </c>
      <c r="LY73" s="48">
        <v>55093</v>
      </c>
      <c r="LZ73" s="48">
        <v>55123</v>
      </c>
    </row>
    <row r="74" spans="2:338" x14ac:dyDescent="0.35">
      <c r="B74" t="s">
        <v>72</v>
      </c>
      <c r="C74" s="113" t="s">
        <v>224</v>
      </c>
      <c r="D74" s="113" t="s">
        <v>224</v>
      </c>
      <c r="E74" s="113" t="s">
        <v>224</v>
      </c>
      <c r="F74" s="113" t="s">
        <v>224</v>
      </c>
      <c r="G74" s="113" t="s">
        <v>224</v>
      </c>
      <c r="H74" s="113" t="s">
        <v>224</v>
      </c>
      <c r="I74" s="113" t="s">
        <v>224</v>
      </c>
      <c r="J74" s="113" t="s">
        <v>224</v>
      </c>
      <c r="K74" s="113" t="s">
        <v>224</v>
      </c>
      <c r="L74" s="113" t="s">
        <v>224</v>
      </c>
      <c r="M74" s="113" t="s">
        <v>224</v>
      </c>
      <c r="N74" s="113" t="s">
        <v>224</v>
      </c>
      <c r="O74" s="113" t="s">
        <v>224</v>
      </c>
      <c r="P74" s="113" t="s">
        <v>224</v>
      </c>
      <c r="Q74" s="113" t="s">
        <v>224</v>
      </c>
      <c r="R74" s="113" t="s">
        <v>224</v>
      </c>
      <c r="S74" s="113" t="s">
        <v>224</v>
      </c>
      <c r="T74" s="113" t="s">
        <v>224</v>
      </c>
      <c r="U74" s="113" t="s">
        <v>224</v>
      </c>
      <c r="V74" s="113" t="s">
        <v>224</v>
      </c>
      <c r="W74" s="113" t="s">
        <v>224</v>
      </c>
      <c r="X74" s="113" t="s">
        <v>224</v>
      </c>
      <c r="Y74" s="113" t="s">
        <v>224</v>
      </c>
      <c r="Z74" s="113" t="s">
        <v>224</v>
      </c>
      <c r="AA74" s="113" t="s">
        <v>224</v>
      </c>
      <c r="AB74" s="113" t="s">
        <v>224</v>
      </c>
      <c r="AC74" s="113" t="s">
        <v>224</v>
      </c>
      <c r="AD74" s="113" t="s">
        <v>224</v>
      </c>
      <c r="AE74" s="113" t="s">
        <v>224</v>
      </c>
      <c r="AF74" s="113" t="s">
        <v>224</v>
      </c>
      <c r="AG74" s="113" t="s">
        <v>224</v>
      </c>
      <c r="AH74" s="113" t="s">
        <v>224</v>
      </c>
      <c r="AI74" s="113" t="s">
        <v>224</v>
      </c>
      <c r="AJ74" s="113" t="s">
        <v>224</v>
      </c>
      <c r="AK74" s="113" t="s">
        <v>224</v>
      </c>
      <c r="AL74" s="113" t="s">
        <v>224</v>
      </c>
      <c r="AM74" s="113" t="s">
        <v>224</v>
      </c>
      <c r="AN74" s="113" t="s">
        <v>224</v>
      </c>
      <c r="AO74" s="113" t="s">
        <v>224</v>
      </c>
      <c r="AP74" s="113" t="s">
        <v>224</v>
      </c>
      <c r="AQ74" s="113" t="s">
        <v>224</v>
      </c>
      <c r="AR74" s="113" t="s">
        <v>224</v>
      </c>
      <c r="AS74" s="113" t="s">
        <v>224</v>
      </c>
      <c r="AT74" s="113" t="s">
        <v>224</v>
      </c>
      <c r="AU74" s="113" t="s">
        <v>224</v>
      </c>
      <c r="AV74" s="113" t="s">
        <v>224</v>
      </c>
      <c r="AW74" s="113" t="s">
        <v>224</v>
      </c>
      <c r="AX74" s="113" t="s">
        <v>224</v>
      </c>
      <c r="AY74" s="113" t="s">
        <v>224</v>
      </c>
      <c r="AZ74" s="113" t="s">
        <v>224</v>
      </c>
      <c r="BA74" s="113" t="s">
        <v>224</v>
      </c>
      <c r="BB74" s="113" t="s">
        <v>224</v>
      </c>
      <c r="BC74" s="113" t="s">
        <v>224</v>
      </c>
      <c r="BD74" s="113" t="s">
        <v>224</v>
      </c>
      <c r="BE74" s="113" t="s">
        <v>224</v>
      </c>
      <c r="BF74" s="113" t="s">
        <v>224</v>
      </c>
      <c r="BG74" s="113" t="s">
        <v>224</v>
      </c>
      <c r="BH74" s="113" t="s">
        <v>224</v>
      </c>
      <c r="BI74" s="113" t="s">
        <v>224</v>
      </c>
      <c r="BJ74" s="113" t="s">
        <v>224</v>
      </c>
      <c r="BK74" s="113" t="s">
        <v>224</v>
      </c>
      <c r="BL74" s="113" t="s">
        <v>224</v>
      </c>
      <c r="BM74" s="113" t="s">
        <v>224</v>
      </c>
      <c r="BN74" s="113" t="s">
        <v>224</v>
      </c>
      <c r="BO74" s="113" t="s">
        <v>224</v>
      </c>
      <c r="BP74" s="113" t="s">
        <v>224</v>
      </c>
      <c r="BQ74" s="113" t="s">
        <v>224</v>
      </c>
      <c r="BR74" s="113" t="s">
        <v>224</v>
      </c>
      <c r="BS74" s="113" t="s">
        <v>224</v>
      </c>
      <c r="BT74" s="113" t="s">
        <v>224</v>
      </c>
      <c r="BU74" s="113" t="s">
        <v>224</v>
      </c>
      <c r="BV74" s="113" t="s">
        <v>224</v>
      </c>
      <c r="BW74" s="113" t="s">
        <v>224</v>
      </c>
      <c r="BX74" s="113" t="s">
        <v>224</v>
      </c>
      <c r="BY74" s="113" t="s">
        <v>224</v>
      </c>
      <c r="BZ74" s="113" t="s">
        <v>224</v>
      </c>
      <c r="CA74" s="113" t="s">
        <v>224</v>
      </c>
      <c r="CB74" s="113" t="s">
        <v>224</v>
      </c>
      <c r="CC74" s="113" t="s">
        <v>224</v>
      </c>
      <c r="CD74" s="113" t="s">
        <v>224</v>
      </c>
      <c r="CE74" s="113" t="s">
        <v>224</v>
      </c>
      <c r="CF74" s="113" t="s">
        <v>224</v>
      </c>
      <c r="CG74" s="113" t="s">
        <v>224</v>
      </c>
      <c r="CH74" s="113" t="s">
        <v>224</v>
      </c>
      <c r="CI74" s="113" t="s">
        <v>224</v>
      </c>
      <c r="CJ74" s="113" t="s">
        <v>224</v>
      </c>
      <c r="CK74" s="113" t="s">
        <v>224</v>
      </c>
      <c r="CL74" s="113" t="s">
        <v>224</v>
      </c>
      <c r="CM74" s="113" t="s">
        <v>224</v>
      </c>
      <c r="CN74" s="113" t="s">
        <v>224</v>
      </c>
      <c r="CO74" s="113" t="s">
        <v>224</v>
      </c>
      <c r="CP74" s="113" t="s">
        <v>224</v>
      </c>
      <c r="CQ74" s="113" t="s">
        <v>224</v>
      </c>
      <c r="CR74" s="113" t="s">
        <v>224</v>
      </c>
      <c r="CS74" s="113" t="s">
        <v>224</v>
      </c>
      <c r="CT74" s="113" t="s">
        <v>224</v>
      </c>
      <c r="CU74" s="113" t="s">
        <v>224</v>
      </c>
      <c r="CV74" s="113" t="s">
        <v>224</v>
      </c>
      <c r="CW74" s="113" t="s">
        <v>224</v>
      </c>
      <c r="CX74" s="113" t="s">
        <v>224</v>
      </c>
      <c r="CY74" s="113" t="s">
        <v>224</v>
      </c>
      <c r="CZ74" s="113" t="s">
        <v>224</v>
      </c>
      <c r="DA74" s="113" t="s">
        <v>224</v>
      </c>
      <c r="DB74" s="113" t="s">
        <v>224</v>
      </c>
      <c r="DC74" s="113" t="s">
        <v>224</v>
      </c>
      <c r="DD74" s="113" t="s">
        <v>224</v>
      </c>
      <c r="DE74" s="113" t="s">
        <v>224</v>
      </c>
      <c r="DF74" s="113" t="s">
        <v>224</v>
      </c>
      <c r="DG74" s="113" t="s">
        <v>224</v>
      </c>
      <c r="DH74" s="113" t="s">
        <v>224</v>
      </c>
      <c r="DI74" s="113" t="s">
        <v>224</v>
      </c>
      <c r="DJ74" s="113" t="s">
        <v>224</v>
      </c>
      <c r="DK74" s="113" t="s">
        <v>224</v>
      </c>
      <c r="DL74" s="113" t="s">
        <v>224</v>
      </c>
      <c r="DM74" s="113" t="s">
        <v>224</v>
      </c>
      <c r="DN74" s="113" t="s">
        <v>224</v>
      </c>
      <c r="DO74" s="113" t="s">
        <v>224</v>
      </c>
      <c r="DP74" s="113" t="s">
        <v>224</v>
      </c>
      <c r="DQ74" s="113" t="s">
        <v>224</v>
      </c>
      <c r="DR74" s="113" t="s">
        <v>224</v>
      </c>
      <c r="DS74" s="113" t="s">
        <v>224</v>
      </c>
      <c r="DT74" s="113" t="s">
        <v>224</v>
      </c>
      <c r="DU74" s="113" t="s">
        <v>224</v>
      </c>
      <c r="DV74" s="113" t="s">
        <v>224</v>
      </c>
      <c r="DW74" s="113" t="s">
        <v>224</v>
      </c>
      <c r="DX74" s="113" t="s">
        <v>224</v>
      </c>
      <c r="DY74" s="113" t="s">
        <v>224</v>
      </c>
      <c r="DZ74" s="113" t="s">
        <v>224</v>
      </c>
      <c r="EA74" s="113" t="s">
        <v>224</v>
      </c>
      <c r="EB74" s="113" t="s">
        <v>224</v>
      </c>
      <c r="EC74" s="113" t="s">
        <v>224</v>
      </c>
      <c r="ED74" s="113" t="s">
        <v>224</v>
      </c>
      <c r="EE74" s="113" t="s">
        <v>224</v>
      </c>
      <c r="EF74" s="113" t="s">
        <v>224</v>
      </c>
      <c r="EG74" s="113" t="s">
        <v>224</v>
      </c>
      <c r="EH74" s="113" t="s">
        <v>224</v>
      </c>
      <c r="EI74" s="113" t="s">
        <v>224</v>
      </c>
      <c r="EJ74" s="113" t="s">
        <v>224</v>
      </c>
      <c r="EK74" s="113" t="s">
        <v>224</v>
      </c>
      <c r="EL74" s="113" t="s">
        <v>224</v>
      </c>
      <c r="EM74" s="113" t="s">
        <v>224</v>
      </c>
      <c r="EN74" s="113" t="s">
        <v>224</v>
      </c>
      <c r="EO74" s="113" t="s">
        <v>224</v>
      </c>
      <c r="EP74" s="113" t="s">
        <v>224</v>
      </c>
      <c r="EQ74" s="113" t="s">
        <v>224</v>
      </c>
      <c r="ER74" s="113" t="s">
        <v>224</v>
      </c>
      <c r="ES74" s="113" t="s">
        <v>224</v>
      </c>
      <c r="ET74" s="113" t="s">
        <v>224</v>
      </c>
      <c r="EU74" s="113" t="s">
        <v>224</v>
      </c>
      <c r="EV74" s="113" t="s">
        <v>224</v>
      </c>
      <c r="EW74" s="113" t="s">
        <v>224</v>
      </c>
      <c r="EX74" s="113" t="s">
        <v>224</v>
      </c>
      <c r="EY74" s="113" t="s">
        <v>224</v>
      </c>
      <c r="EZ74" s="113" t="s">
        <v>224</v>
      </c>
      <c r="FA74" s="113" t="s">
        <v>224</v>
      </c>
      <c r="FB74" s="113" t="s">
        <v>224</v>
      </c>
      <c r="FC74" s="113" t="s">
        <v>224</v>
      </c>
      <c r="FD74" s="113" t="s">
        <v>224</v>
      </c>
      <c r="FE74" s="113" t="s">
        <v>224</v>
      </c>
      <c r="FF74" s="113" t="s">
        <v>224</v>
      </c>
      <c r="FG74" s="113" t="s">
        <v>224</v>
      </c>
      <c r="FH74" s="113" t="s">
        <v>224</v>
      </c>
      <c r="FI74" s="113" t="s">
        <v>224</v>
      </c>
      <c r="FJ74" s="113" t="s">
        <v>224</v>
      </c>
      <c r="FK74" s="113" t="s">
        <v>224</v>
      </c>
      <c r="FL74" s="113" t="s">
        <v>224</v>
      </c>
      <c r="FM74" s="113" t="s">
        <v>224</v>
      </c>
      <c r="FN74" s="113" t="s">
        <v>224</v>
      </c>
      <c r="FO74" s="113" t="s">
        <v>224</v>
      </c>
      <c r="FP74" s="113" t="s">
        <v>224</v>
      </c>
      <c r="FQ74" s="113" t="s">
        <v>224</v>
      </c>
      <c r="FR74" s="113" t="s">
        <v>224</v>
      </c>
      <c r="FS74" s="113" t="s">
        <v>224</v>
      </c>
      <c r="FT74" s="113" t="s">
        <v>224</v>
      </c>
      <c r="FU74" s="113" t="s">
        <v>224</v>
      </c>
      <c r="FV74" s="113" t="s">
        <v>224</v>
      </c>
      <c r="FW74" s="113" t="s">
        <v>224</v>
      </c>
      <c r="FX74" s="113" t="s">
        <v>224</v>
      </c>
      <c r="FY74" s="113" t="s">
        <v>224</v>
      </c>
      <c r="FZ74" s="113" t="s">
        <v>224</v>
      </c>
      <c r="GA74" s="113" t="s">
        <v>224</v>
      </c>
      <c r="GB74" s="113" t="s">
        <v>224</v>
      </c>
      <c r="GC74" s="113" t="s">
        <v>224</v>
      </c>
      <c r="GD74" s="113" t="s">
        <v>224</v>
      </c>
      <c r="GE74" s="113" t="s">
        <v>224</v>
      </c>
      <c r="GF74" s="113" t="s">
        <v>224</v>
      </c>
      <c r="GG74" s="113" t="s">
        <v>224</v>
      </c>
      <c r="GH74" s="113" t="s">
        <v>224</v>
      </c>
      <c r="GI74" s="113" t="s">
        <v>224</v>
      </c>
      <c r="GJ74" s="113" t="s">
        <v>224</v>
      </c>
      <c r="GK74" s="113" t="s">
        <v>224</v>
      </c>
      <c r="GL74" s="113" t="s">
        <v>224</v>
      </c>
      <c r="GM74" s="113" t="s">
        <v>224</v>
      </c>
      <c r="GN74" s="113" t="s">
        <v>224</v>
      </c>
      <c r="GO74" s="113" t="s">
        <v>224</v>
      </c>
      <c r="GP74" s="113" t="s">
        <v>224</v>
      </c>
      <c r="GQ74" s="113" t="s">
        <v>224</v>
      </c>
      <c r="GR74" s="113" t="s">
        <v>224</v>
      </c>
      <c r="GS74" s="113" t="s">
        <v>224</v>
      </c>
      <c r="GT74" s="113" t="s">
        <v>224</v>
      </c>
      <c r="GU74" s="113" t="s">
        <v>224</v>
      </c>
      <c r="GV74" s="113" t="s">
        <v>224</v>
      </c>
      <c r="GW74" s="113" t="s">
        <v>224</v>
      </c>
      <c r="GX74" s="113" t="s">
        <v>224</v>
      </c>
      <c r="GY74" s="113" t="s">
        <v>224</v>
      </c>
      <c r="GZ74" s="113" t="s">
        <v>224</v>
      </c>
      <c r="HA74" s="113" t="s">
        <v>224</v>
      </c>
      <c r="HB74" s="113" t="s">
        <v>224</v>
      </c>
      <c r="HC74" s="113" t="s">
        <v>224</v>
      </c>
      <c r="HD74" s="113" t="s">
        <v>224</v>
      </c>
      <c r="HE74" s="113" t="s">
        <v>224</v>
      </c>
      <c r="HF74" s="113" t="s">
        <v>224</v>
      </c>
      <c r="HG74" s="113" t="s">
        <v>224</v>
      </c>
      <c r="HH74" s="113" t="s">
        <v>224</v>
      </c>
      <c r="HI74" s="113" t="s">
        <v>224</v>
      </c>
      <c r="HJ74" s="113" t="s">
        <v>224</v>
      </c>
      <c r="HK74" s="113" t="s">
        <v>224</v>
      </c>
      <c r="HL74" s="113" t="s">
        <v>224</v>
      </c>
      <c r="HM74" s="113" t="s">
        <v>224</v>
      </c>
      <c r="HN74" s="113" t="s">
        <v>224</v>
      </c>
      <c r="HO74" s="113" t="s">
        <v>224</v>
      </c>
      <c r="HP74" s="113" t="s">
        <v>224</v>
      </c>
      <c r="HQ74" s="113" t="s">
        <v>224</v>
      </c>
      <c r="HR74" s="113" t="s">
        <v>224</v>
      </c>
      <c r="HS74" s="113" t="s">
        <v>224</v>
      </c>
      <c r="HT74" s="113" t="s">
        <v>224</v>
      </c>
      <c r="HU74" s="113" t="s">
        <v>224</v>
      </c>
      <c r="HV74" s="113" t="s">
        <v>224</v>
      </c>
      <c r="HW74" s="113" t="s">
        <v>224</v>
      </c>
      <c r="HX74" s="113" t="s">
        <v>224</v>
      </c>
      <c r="HY74" s="113" t="s">
        <v>224</v>
      </c>
      <c r="HZ74" s="113" t="s">
        <v>224</v>
      </c>
      <c r="IA74" s="113" t="s">
        <v>224</v>
      </c>
      <c r="IB74" s="113" t="s">
        <v>224</v>
      </c>
      <c r="IC74" s="113" t="s">
        <v>224</v>
      </c>
      <c r="ID74" s="113" t="s">
        <v>224</v>
      </c>
      <c r="IE74" s="113" t="s">
        <v>224</v>
      </c>
      <c r="IF74" s="113" t="s">
        <v>224</v>
      </c>
      <c r="IG74" s="113" t="s">
        <v>224</v>
      </c>
      <c r="IH74" s="113" t="s">
        <v>224</v>
      </c>
      <c r="II74" s="113" t="s">
        <v>224</v>
      </c>
      <c r="IJ74" s="113" t="s">
        <v>224</v>
      </c>
      <c r="IK74" s="113" t="s">
        <v>224</v>
      </c>
      <c r="IL74" s="113" t="s">
        <v>224</v>
      </c>
      <c r="IM74" s="113" t="s">
        <v>224</v>
      </c>
      <c r="IN74" s="113" t="s">
        <v>224</v>
      </c>
      <c r="IO74" s="113" t="s">
        <v>224</v>
      </c>
      <c r="IP74" s="113" t="s">
        <v>224</v>
      </c>
      <c r="IQ74" s="113" t="s">
        <v>224</v>
      </c>
      <c r="IR74" s="113" t="s">
        <v>224</v>
      </c>
      <c r="IS74" s="113" t="s">
        <v>224</v>
      </c>
      <c r="IT74" s="113" t="s">
        <v>224</v>
      </c>
      <c r="IU74" s="113" t="s">
        <v>224</v>
      </c>
      <c r="IV74" s="113" t="s">
        <v>224</v>
      </c>
      <c r="IW74" s="113" t="s">
        <v>224</v>
      </c>
      <c r="IX74" s="113" t="s">
        <v>224</v>
      </c>
      <c r="IY74" s="113" t="s">
        <v>224</v>
      </c>
      <c r="IZ74" s="113" t="s">
        <v>224</v>
      </c>
      <c r="JA74" s="113" t="s">
        <v>224</v>
      </c>
      <c r="JB74" s="113" t="s">
        <v>224</v>
      </c>
      <c r="JC74" s="113" t="s">
        <v>224</v>
      </c>
      <c r="JD74" s="113" t="s">
        <v>224</v>
      </c>
      <c r="JE74" s="113" t="s">
        <v>224</v>
      </c>
      <c r="JF74" s="113" t="s">
        <v>224</v>
      </c>
      <c r="JG74" s="113" t="s">
        <v>224</v>
      </c>
      <c r="JH74" s="113" t="s">
        <v>224</v>
      </c>
      <c r="JI74" s="113" t="s">
        <v>224</v>
      </c>
      <c r="JJ74" s="113" t="s">
        <v>224</v>
      </c>
      <c r="JK74" s="113" t="s">
        <v>224</v>
      </c>
      <c r="JL74" s="113" t="s">
        <v>224</v>
      </c>
      <c r="JM74" s="113" t="s">
        <v>224</v>
      </c>
      <c r="JN74" s="113" t="s">
        <v>224</v>
      </c>
      <c r="JO74" s="113" t="s">
        <v>224</v>
      </c>
      <c r="JP74" s="113" t="s">
        <v>224</v>
      </c>
      <c r="JQ74" s="113" t="s">
        <v>224</v>
      </c>
      <c r="JR74" s="113" t="s">
        <v>224</v>
      </c>
      <c r="JS74" s="113" t="s">
        <v>224</v>
      </c>
      <c r="JT74" s="113" t="s">
        <v>224</v>
      </c>
      <c r="JU74" s="113" t="s">
        <v>224</v>
      </c>
      <c r="JV74" s="113" t="s">
        <v>224</v>
      </c>
      <c r="JW74" s="113" t="s">
        <v>224</v>
      </c>
      <c r="JX74" s="113" t="s">
        <v>224</v>
      </c>
      <c r="JY74" s="113" t="s">
        <v>224</v>
      </c>
      <c r="JZ74" s="113" t="s">
        <v>224</v>
      </c>
      <c r="KA74" s="113" t="s">
        <v>224</v>
      </c>
      <c r="KB74" s="113" t="s">
        <v>224</v>
      </c>
      <c r="KC74" s="113" t="s">
        <v>224</v>
      </c>
      <c r="KD74" s="113" t="s">
        <v>224</v>
      </c>
      <c r="KE74" s="113" t="s">
        <v>224</v>
      </c>
      <c r="KF74" s="113" t="s">
        <v>224</v>
      </c>
      <c r="KG74" s="113" t="s">
        <v>224</v>
      </c>
      <c r="KH74" s="113" t="s">
        <v>224</v>
      </c>
      <c r="KI74" s="113" t="s">
        <v>224</v>
      </c>
      <c r="KJ74" s="113" t="s">
        <v>224</v>
      </c>
      <c r="KK74" s="113" t="s">
        <v>224</v>
      </c>
      <c r="KL74" s="113" t="s">
        <v>224</v>
      </c>
      <c r="KM74" s="113" t="s">
        <v>224</v>
      </c>
      <c r="KN74" s="113" t="s">
        <v>224</v>
      </c>
      <c r="KO74" s="113" t="s">
        <v>224</v>
      </c>
      <c r="KP74" s="113" t="s">
        <v>224</v>
      </c>
      <c r="KQ74" s="113" t="s">
        <v>224</v>
      </c>
      <c r="KR74" s="113" t="s">
        <v>224</v>
      </c>
      <c r="KS74" s="113" t="s">
        <v>224</v>
      </c>
      <c r="KT74" s="113" t="s">
        <v>224</v>
      </c>
      <c r="KU74" s="113" t="s">
        <v>224</v>
      </c>
      <c r="KV74" s="113" t="s">
        <v>224</v>
      </c>
      <c r="KW74" s="113" t="s">
        <v>224</v>
      </c>
      <c r="KX74" s="113" t="s">
        <v>224</v>
      </c>
      <c r="KY74" s="113" t="s">
        <v>224</v>
      </c>
      <c r="KZ74" s="113" t="s">
        <v>224</v>
      </c>
      <c r="LA74" s="113" t="s">
        <v>224</v>
      </c>
      <c r="LB74" s="113" t="s">
        <v>224</v>
      </c>
      <c r="LC74" s="113" t="s">
        <v>224</v>
      </c>
      <c r="LD74" s="113" t="s">
        <v>224</v>
      </c>
      <c r="LE74" s="113" t="s">
        <v>224</v>
      </c>
      <c r="LF74" s="113" t="s">
        <v>224</v>
      </c>
      <c r="LG74" s="113" t="s">
        <v>224</v>
      </c>
      <c r="LH74" s="113" t="s">
        <v>224</v>
      </c>
      <c r="LI74" s="113" t="s">
        <v>224</v>
      </c>
      <c r="LJ74" s="113" t="s">
        <v>224</v>
      </c>
      <c r="LK74" s="113" t="s">
        <v>224</v>
      </c>
      <c r="LL74" s="113" t="s">
        <v>224</v>
      </c>
      <c r="LM74" s="113" t="s">
        <v>224</v>
      </c>
      <c r="LN74" s="113" t="s">
        <v>224</v>
      </c>
      <c r="LO74" s="113" t="s">
        <v>224</v>
      </c>
      <c r="LP74" s="113" t="s">
        <v>224</v>
      </c>
      <c r="LQ74" s="113" t="s">
        <v>224</v>
      </c>
      <c r="LR74" s="113" t="s">
        <v>224</v>
      </c>
      <c r="LS74" s="113" t="s">
        <v>224</v>
      </c>
      <c r="LT74" s="113" t="s">
        <v>224</v>
      </c>
      <c r="LU74" s="113" t="s">
        <v>224</v>
      </c>
      <c r="LV74" s="113" t="s">
        <v>224</v>
      </c>
      <c r="LW74" s="113" t="s">
        <v>224</v>
      </c>
      <c r="LX74" s="113" t="s">
        <v>224</v>
      </c>
      <c r="LY74" s="113" t="s">
        <v>224</v>
      </c>
      <c r="LZ74" s="113" t="s">
        <v>224</v>
      </c>
    </row>
    <row r="75" spans="2:338" x14ac:dyDescent="0.35">
      <c r="B75" t="s">
        <v>75</v>
      </c>
      <c r="C75" s="113" t="s">
        <v>224</v>
      </c>
      <c r="D75" s="113" t="s">
        <v>224</v>
      </c>
      <c r="E75" s="113" t="s">
        <v>224</v>
      </c>
      <c r="F75" s="113" t="s">
        <v>224</v>
      </c>
      <c r="G75" s="113" t="s">
        <v>224</v>
      </c>
      <c r="H75" s="113" t="s">
        <v>224</v>
      </c>
      <c r="I75" s="113" t="s">
        <v>224</v>
      </c>
      <c r="J75" s="113" t="s">
        <v>224</v>
      </c>
      <c r="K75" s="113" t="s">
        <v>224</v>
      </c>
      <c r="L75" s="113" t="s">
        <v>224</v>
      </c>
      <c r="M75" s="113" t="s">
        <v>224</v>
      </c>
      <c r="N75" s="113" t="s">
        <v>224</v>
      </c>
      <c r="O75" s="113" t="s">
        <v>224</v>
      </c>
      <c r="P75" s="113" t="s">
        <v>224</v>
      </c>
      <c r="Q75" s="113" t="s">
        <v>224</v>
      </c>
      <c r="R75" s="113" t="s">
        <v>224</v>
      </c>
      <c r="S75" s="113" t="s">
        <v>224</v>
      </c>
      <c r="T75" s="113" t="s">
        <v>224</v>
      </c>
      <c r="U75" s="113" t="s">
        <v>224</v>
      </c>
      <c r="V75" s="113" t="s">
        <v>224</v>
      </c>
      <c r="W75" s="113" t="s">
        <v>224</v>
      </c>
      <c r="X75" s="113" t="s">
        <v>224</v>
      </c>
      <c r="Y75" s="113" t="s">
        <v>224</v>
      </c>
      <c r="Z75" s="113" t="s">
        <v>224</v>
      </c>
      <c r="AA75" s="113" t="s">
        <v>224</v>
      </c>
      <c r="AB75" s="113" t="s">
        <v>224</v>
      </c>
      <c r="AC75" s="113" t="s">
        <v>224</v>
      </c>
      <c r="AD75" s="113" t="s">
        <v>224</v>
      </c>
      <c r="AE75" s="113" t="s">
        <v>224</v>
      </c>
      <c r="AF75" s="113" t="s">
        <v>224</v>
      </c>
      <c r="AG75" s="113" t="s">
        <v>224</v>
      </c>
      <c r="AH75" s="113" t="s">
        <v>224</v>
      </c>
      <c r="AI75" s="113" t="s">
        <v>224</v>
      </c>
      <c r="AJ75" s="113" t="s">
        <v>224</v>
      </c>
      <c r="AK75" s="113" t="s">
        <v>224</v>
      </c>
      <c r="AL75" s="113" t="s">
        <v>224</v>
      </c>
      <c r="AM75" s="113" t="s">
        <v>224</v>
      </c>
      <c r="AN75" s="113" t="s">
        <v>224</v>
      </c>
      <c r="AO75" s="113" t="s">
        <v>224</v>
      </c>
      <c r="AP75" s="113" t="s">
        <v>224</v>
      </c>
      <c r="AQ75" s="113" t="s">
        <v>224</v>
      </c>
      <c r="AR75" s="113" t="s">
        <v>224</v>
      </c>
      <c r="AS75" s="113" t="s">
        <v>224</v>
      </c>
      <c r="AT75" s="113" t="s">
        <v>224</v>
      </c>
      <c r="AU75" s="113" t="s">
        <v>224</v>
      </c>
      <c r="AV75" s="113" t="s">
        <v>224</v>
      </c>
      <c r="AW75" s="113" t="s">
        <v>224</v>
      </c>
      <c r="AX75" s="113" t="s">
        <v>224</v>
      </c>
      <c r="AY75" s="113" t="s">
        <v>224</v>
      </c>
      <c r="AZ75" s="113" t="s">
        <v>224</v>
      </c>
      <c r="BA75" s="113" t="s">
        <v>224</v>
      </c>
      <c r="BB75" s="113" t="s">
        <v>224</v>
      </c>
      <c r="BC75" s="113" t="s">
        <v>224</v>
      </c>
      <c r="BD75" s="113" t="s">
        <v>224</v>
      </c>
      <c r="BE75" s="113" t="s">
        <v>224</v>
      </c>
      <c r="BF75" s="113" t="s">
        <v>224</v>
      </c>
      <c r="BG75" s="113" t="s">
        <v>224</v>
      </c>
      <c r="BH75" s="113" t="s">
        <v>224</v>
      </c>
      <c r="BI75" s="113" t="s">
        <v>224</v>
      </c>
      <c r="BJ75" s="113" t="s">
        <v>224</v>
      </c>
      <c r="BK75" s="113" t="s">
        <v>224</v>
      </c>
      <c r="BL75" s="113" t="s">
        <v>224</v>
      </c>
      <c r="BM75" s="113" t="s">
        <v>224</v>
      </c>
      <c r="BN75" s="113" t="s">
        <v>224</v>
      </c>
      <c r="BO75" s="113" t="s">
        <v>224</v>
      </c>
      <c r="BP75" s="113" t="s">
        <v>224</v>
      </c>
      <c r="BQ75" s="113" t="s">
        <v>224</v>
      </c>
      <c r="BR75" s="113" t="s">
        <v>224</v>
      </c>
      <c r="BS75" s="113" t="s">
        <v>224</v>
      </c>
      <c r="BT75" s="113" t="s">
        <v>224</v>
      </c>
      <c r="BU75" s="113" t="s">
        <v>224</v>
      </c>
      <c r="BV75" s="113" t="s">
        <v>224</v>
      </c>
      <c r="BW75" s="113" t="s">
        <v>224</v>
      </c>
      <c r="BX75" s="113" t="s">
        <v>224</v>
      </c>
      <c r="BY75" s="113" t="s">
        <v>224</v>
      </c>
      <c r="BZ75" s="113" t="s">
        <v>224</v>
      </c>
      <c r="CA75" s="113" t="s">
        <v>224</v>
      </c>
      <c r="CB75" s="113" t="s">
        <v>224</v>
      </c>
      <c r="CC75" s="113" t="s">
        <v>224</v>
      </c>
      <c r="CD75" s="113" t="s">
        <v>224</v>
      </c>
      <c r="CE75" s="113" t="s">
        <v>224</v>
      </c>
      <c r="CF75" s="113" t="s">
        <v>224</v>
      </c>
      <c r="CG75" s="113" t="s">
        <v>224</v>
      </c>
      <c r="CH75" s="113" t="s">
        <v>224</v>
      </c>
      <c r="CI75" s="113" t="s">
        <v>224</v>
      </c>
      <c r="CJ75" s="113" t="s">
        <v>224</v>
      </c>
      <c r="CK75" s="113" t="s">
        <v>224</v>
      </c>
      <c r="CL75" s="113" t="s">
        <v>224</v>
      </c>
      <c r="CM75" s="113" t="s">
        <v>224</v>
      </c>
      <c r="CN75" s="113" t="s">
        <v>224</v>
      </c>
      <c r="CO75" s="113" t="s">
        <v>224</v>
      </c>
      <c r="CP75" s="113" t="s">
        <v>224</v>
      </c>
      <c r="CQ75" s="113" t="s">
        <v>224</v>
      </c>
      <c r="CR75" s="113" t="s">
        <v>224</v>
      </c>
      <c r="CS75" s="113" t="s">
        <v>224</v>
      </c>
      <c r="CT75" s="113" t="s">
        <v>224</v>
      </c>
      <c r="CU75" s="113" t="s">
        <v>224</v>
      </c>
      <c r="CV75" s="113" t="s">
        <v>224</v>
      </c>
      <c r="CW75" s="113" t="s">
        <v>224</v>
      </c>
      <c r="CX75" s="113" t="s">
        <v>224</v>
      </c>
      <c r="CY75" s="113" t="s">
        <v>224</v>
      </c>
      <c r="CZ75" s="113" t="s">
        <v>224</v>
      </c>
      <c r="DA75" s="113" t="s">
        <v>224</v>
      </c>
      <c r="DB75" s="113" t="s">
        <v>224</v>
      </c>
      <c r="DC75" s="113" t="s">
        <v>224</v>
      </c>
      <c r="DD75" s="113" t="s">
        <v>224</v>
      </c>
      <c r="DE75" s="113" t="s">
        <v>224</v>
      </c>
      <c r="DF75" s="113" t="s">
        <v>224</v>
      </c>
      <c r="DG75" s="113" t="s">
        <v>224</v>
      </c>
      <c r="DH75" s="113" t="s">
        <v>224</v>
      </c>
      <c r="DI75" s="113" t="s">
        <v>224</v>
      </c>
      <c r="DJ75" s="113" t="s">
        <v>224</v>
      </c>
      <c r="DK75" s="113" t="s">
        <v>224</v>
      </c>
      <c r="DL75" s="113" t="s">
        <v>224</v>
      </c>
      <c r="DM75" s="113" t="s">
        <v>224</v>
      </c>
      <c r="DN75" s="113" t="s">
        <v>224</v>
      </c>
      <c r="DO75" s="113" t="s">
        <v>224</v>
      </c>
      <c r="DP75" s="113" t="s">
        <v>224</v>
      </c>
      <c r="DQ75" s="113" t="s">
        <v>224</v>
      </c>
      <c r="DR75" s="113" t="s">
        <v>224</v>
      </c>
      <c r="DS75" s="113" t="s">
        <v>224</v>
      </c>
      <c r="DT75" s="113" t="s">
        <v>224</v>
      </c>
      <c r="DU75" s="113" t="s">
        <v>224</v>
      </c>
      <c r="DV75" s="113" t="s">
        <v>224</v>
      </c>
      <c r="DW75" s="113" t="s">
        <v>224</v>
      </c>
      <c r="DX75" s="113" t="s">
        <v>224</v>
      </c>
      <c r="DY75" s="113" t="s">
        <v>224</v>
      </c>
      <c r="DZ75" s="113" t="s">
        <v>224</v>
      </c>
      <c r="EA75" s="113" t="s">
        <v>224</v>
      </c>
      <c r="EB75" s="113" t="s">
        <v>224</v>
      </c>
      <c r="EC75" s="113" t="s">
        <v>224</v>
      </c>
      <c r="ED75" s="113" t="s">
        <v>224</v>
      </c>
      <c r="EE75" s="113" t="s">
        <v>224</v>
      </c>
      <c r="EF75" s="113" t="s">
        <v>224</v>
      </c>
      <c r="EG75" s="113" t="s">
        <v>224</v>
      </c>
      <c r="EH75" s="113" t="s">
        <v>224</v>
      </c>
      <c r="EI75" s="113" t="s">
        <v>224</v>
      </c>
      <c r="EJ75" s="113" t="s">
        <v>224</v>
      </c>
      <c r="EK75" s="113" t="s">
        <v>224</v>
      </c>
      <c r="EL75" s="113" t="s">
        <v>224</v>
      </c>
      <c r="EM75" s="113" t="s">
        <v>224</v>
      </c>
      <c r="EN75" s="113" t="s">
        <v>224</v>
      </c>
      <c r="EO75" s="113" t="s">
        <v>224</v>
      </c>
      <c r="EP75" s="113" t="s">
        <v>224</v>
      </c>
      <c r="EQ75" s="113" t="s">
        <v>224</v>
      </c>
      <c r="ER75" s="113" t="s">
        <v>224</v>
      </c>
      <c r="ES75" s="113" t="s">
        <v>224</v>
      </c>
      <c r="ET75" s="113" t="s">
        <v>224</v>
      </c>
      <c r="EU75" s="113" t="s">
        <v>224</v>
      </c>
      <c r="EV75" s="113" t="s">
        <v>224</v>
      </c>
      <c r="EW75" s="113" t="s">
        <v>224</v>
      </c>
      <c r="EX75" s="113" t="s">
        <v>224</v>
      </c>
      <c r="EY75" s="113" t="s">
        <v>224</v>
      </c>
      <c r="EZ75" s="113" t="s">
        <v>224</v>
      </c>
      <c r="FA75" s="113" t="s">
        <v>224</v>
      </c>
      <c r="FB75" s="113" t="s">
        <v>224</v>
      </c>
      <c r="FC75" s="113" t="s">
        <v>224</v>
      </c>
      <c r="FD75" s="113" t="s">
        <v>224</v>
      </c>
      <c r="FE75" s="113" t="s">
        <v>224</v>
      </c>
      <c r="FF75" s="113" t="s">
        <v>224</v>
      </c>
      <c r="FG75" s="113" t="s">
        <v>224</v>
      </c>
      <c r="FH75" s="113" t="s">
        <v>224</v>
      </c>
      <c r="FI75" s="113" t="s">
        <v>224</v>
      </c>
      <c r="FJ75" s="113" t="s">
        <v>224</v>
      </c>
      <c r="FK75" s="113" t="s">
        <v>224</v>
      </c>
      <c r="FL75" s="113" t="s">
        <v>224</v>
      </c>
      <c r="FM75" s="113" t="s">
        <v>224</v>
      </c>
      <c r="FN75" s="113" t="s">
        <v>224</v>
      </c>
      <c r="FO75" s="113" t="s">
        <v>224</v>
      </c>
      <c r="FP75" s="113" t="s">
        <v>224</v>
      </c>
      <c r="FQ75" s="113" t="s">
        <v>224</v>
      </c>
      <c r="FR75" s="113" t="s">
        <v>224</v>
      </c>
      <c r="FS75" s="113" t="s">
        <v>224</v>
      </c>
      <c r="FT75" s="113" t="s">
        <v>224</v>
      </c>
      <c r="FU75" s="113" t="s">
        <v>224</v>
      </c>
      <c r="FV75" s="113" t="s">
        <v>224</v>
      </c>
      <c r="FW75" s="113" t="s">
        <v>224</v>
      </c>
      <c r="FX75" s="113" t="s">
        <v>224</v>
      </c>
      <c r="FY75" s="113" t="s">
        <v>224</v>
      </c>
      <c r="FZ75" s="113" t="s">
        <v>224</v>
      </c>
      <c r="GA75" s="113" t="s">
        <v>224</v>
      </c>
      <c r="GB75" s="113" t="s">
        <v>224</v>
      </c>
      <c r="GC75" s="113" t="s">
        <v>224</v>
      </c>
      <c r="GD75" s="113" t="s">
        <v>224</v>
      </c>
      <c r="GE75" s="113" t="s">
        <v>224</v>
      </c>
      <c r="GF75" s="113" t="s">
        <v>224</v>
      </c>
      <c r="GG75" s="113" t="s">
        <v>224</v>
      </c>
      <c r="GH75" s="113" t="s">
        <v>224</v>
      </c>
      <c r="GI75" s="113" t="s">
        <v>224</v>
      </c>
      <c r="GJ75" s="113" t="s">
        <v>224</v>
      </c>
      <c r="GK75" s="113" t="s">
        <v>224</v>
      </c>
      <c r="GL75" s="113" t="s">
        <v>224</v>
      </c>
      <c r="GM75" s="113" t="s">
        <v>224</v>
      </c>
      <c r="GN75" s="113" t="s">
        <v>224</v>
      </c>
      <c r="GO75" s="113" t="s">
        <v>224</v>
      </c>
      <c r="GP75" s="113" t="s">
        <v>224</v>
      </c>
      <c r="GQ75" s="113" t="s">
        <v>224</v>
      </c>
      <c r="GR75" s="113" t="s">
        <v>224</v>
      </c>
      <c r="GS75" s="113" t="s">
        <v>224</v>
      </c>
      <c r="GT75" s="113" t="s">
        <v>224</v>
      </c>
      <c r="GU75" s="113" t="s">
        <v>224</v>
      </c>
      <c r="GV75" s="113" t="s">
        <v>224</v>
      </c>
      <c r="GW75" s="113" t="s">
        <v>224</v>
      </c>
      <c r="GX75" s="113" t="s">
        <v>224</v>
      </c>
      <c r="GY75" s="113" t="s">
        <v>224</v>
      </c>
      <c r="GZ75" s="113" t="s">
        <v>224</v>
      </c>
      <c r="HA75" s="113" t="s">
        <v>224</v>
      </c>
      <c r="HB75" s="113" t="s">
        <v>224</v>
      </c>
      <c r="HC75" s="113" t="s">
        <v>224</v>
      </c>
      <c r="HD75" s="113" t="s">
        <v>224</v>
      </c>
      <c r="HE75" s="113" t="s">
        <v>224</v>
      </c>
      <c r="HF75" s="113" t="s">
        <v>224</v>
      </c>
      <c r="HG75" s="113" t="s">
        <v>224</v>
      </c>
      <c r="HH75" s="113" t="s">
        <v>224</v>
      </c>
      <c r="HI75" s="113" t="s">
        <v>224</v>
      </c>
      <c r="HJ75" s="113" t="s">
        <v>224</v>
      </c>
      <c r="HK75" s="113" t="s">
        <v>224</v>
      </c>
      <c r="HL75" s="113" t="s">
        <v>224</v>
      </c>
      <c r="HM75" s="113" t="s">
        <v>224</v>
      </c>
      <c r="HN75" s="113" t="s">
        <v>224</v>
      </c>
      <c r="HO75" s="113" t="s">
        <v>224</v>
      </c>
      <c r="HP75" s="113" t="s">
        <v>224</v>
      </c>
      <c r="HQ75" s="113" t="s">
        <v>224</v>
      </c>
      <c r="HR75" s="113" t="s">
        <v>224</v>
      </c>
      <c r="HS75" s="113" t="s">
        <v>224</v>
      </c>
      <c r="HT75" s="113" t="s">
        <v>224</v>
      </c>
      <c r="HU75" s="113" t="s">
        <v>224</v>
      </c>
      <c r="HV75" s="113" t="s">
        <v>224</v>
      </c>
      <c r="HW75" s="113" t="s">
        <v>224</v>
      </c>
      <c r="HX75" s="113" t="s">
        <v>224</v>
      </c>
      <c r="HY75" s="113" t="s">
        <v>224</v>
      </c>
      <c r="HZ75" s="113" t="s">
        <v>224</v>
      </c>
      <c r="IA75" s="113" t="s">
        <v>224</v>
      </c>
      <c r="IB75" s="113" t="s">
        <v>224</v>
      </c>
      <c r="IC75" s="113" t="s">
        <v>224</v>
      </c>
      <c r="ID75" s="113" t="s">
        <v>224</v>
      </c>
      <c r="IE75" s="113" t="s">
        <v>224</v>
      </c>
      <c r="IF75" s="113" t="s">
        <v>224</v>
      </c>
      <c r="IG75" s="113" t="s">
        <v>224</v>
      </c>
      <c r="IH75" s="113" t="s">
        <v>224</v>
      </c>
      <c r="II75" s="113" t="s">
        <v>224</v>
      </c>
      <c r="IJ75" s="113" t="s">
        <v>224</v>
      </c>
      <c r="IK75" s="113" t="s">
        <v>224</v>
      </c>
      <c r="IL75" s="113" t="s">
        <v>224</v>
      </c>
      <c r="IM75" s="113" t="s">
        <v>224</v>
      </c>
      <c r="IN75" s="113" t="s">
        <v>224</v>
      </c>
      <c r="IO75" s="113" t="s">
        <v>224</v>
      </c>
      <c r="IP75" s="113" t="s">
        <v>224</v>
      </c>
      <c r="IQ75" s="113" t="s">
        <v>224</v>
      </c>
      <c r="IR75" s="113" t="s">
        <v>224</v>
      </c>
      <c r="IS75" s="113" t="s">
        <v>224</v>
      </c>
      <c r="IT75" s="113" t="s">
        <v>224</v>
      </c>
      <c r="IU75" s="113" t="s">
        <v>224</v>
      </c>
      <c r="IV75" s="113" t="s">
        <v>224</v>
      </c>
      <c r="IW75" s="113" t="s">
        <v>224</v>
      </c>
      <c r="IX75" s="113" t="s">
        <v>224</v>
      </c>
      <c r="IY75" s="113" t="s">
        <v>224</v>
      </c>
      <c r="IZ75" s="113" t="s">
        <v>224</v>
      </c>
      <c r="JA75" s="113" t="s">
        <v>224</v>
      </c>
      <c r="JB75" s="113" t="s">
        <v>224</v>
      </c>
      <c r="JC75" s="113" t="s">
        <v>224</v>
      </c>
      <c r="JD75" s="113" t="s">
        <v>224</v>
      </c>
      <c r="JE75" s="113" t="s">
        <v>224</v>
      </c>
      <c r="JF75" s="113" t="s">
        <v>224</v>
      </c>
      <c r="JG75" s="113" t="s">
        <v>224</v>
      </c>
      <c r="JH75" s="113" t="s">
        <v>224</v>
      </c>
      <c r="JI75" s="113" t="s">
        <v>224</v>
      </c>
      <c r="JJ75" s="113" t="s">
        <v>224</v>
      </c>
      <c r="JK75" s="113" t="s">
        <v>224</v>
      </c>
      <c r="JL75" s="113" t="s">
        <v>224</v>
      </c>
      <c r="JM75" s="113" t="s">
        <v>224</v>
      </c>
      <c r="JN75" s="113" t="s">
        <v>224</v>
      </c>
      <c r="JO75" s="113" t="s">
        <v>224</v>
      </c>
      <c r="JP75" s="113" t="s">
        <v>224</v>
      </c>
      <c r="JQ75" s="113" t="s">
        <v>224</v>
      </c>
      <c r="JR75" s="113" t="s">
        <v>224</v>
      </c>
      <c r="JS75" s="113" t="s">
        <v>224</v>
      </c>
      <c r="JT75" s="113" t="s">
        <v>224</v>
      </c>
      <c r="JU75" s="113" t="s">
        <v>224</v>
      </c>
      <c r="JV75" s="113" t="s">
        <v>224</v>
      </c>
      <c r="JW75" s="113" t="s">
        <v>224</v>
      </c>
      <c r="JX75" s="113" t="s">
        <v>224</v>
      </c>
      <c r="JY75" s="113" t="s">
        <v>224</v>
      </c>
      <c r="JZ75" s="113" t="s">
        <v>224</v>
      </c>
      <c r="KA75" s="113" t="s">
        <v>224</v>
      </c>
      <c r="KB75" s="113" t="s">
        <v>224</v>
      </c>
      <c r="KC75" s="113" t="s">
        <v>224</v>
      </c>
      <c r="KD75" s="113" t="s">
        <v>224</v>
      </c>
      <c r="KE75" s="113" t="s">
        <v>224</v>
      </c>
      <c r="KF75" s="113" t="s">
        <v>224</v>
      </c>
      <c r="KG75" s="113" t="s">
        <v>224</v>
      </c>
      <c r="KH75" s="113" t="s">
        <v>224</v>
      </c>
      <c r="KI75" s="113" t="s">
        <v>224</v>
      </c>
      <c r="KJ75" s="113" t="s">
        <v>224</v>
      </c>
      <c r="KK75" s="113" t="s">
        <v>224</v>
      </c>
      <c r="KL75" s="113" t="s">
        <v>224</v>
      </c>
      <c r="KM75" s="113" t="s">
        <v>224</v>
      </c>
      <c r="KN75" s="113" t="s">
        <v>224</v>
      </c>
      <c r="KO75" s="113" t="s">
        <v>224</v>
      </c>
      <c r="KP75" s="113" t="s">
        <v>224</v>
      </c>
      <c r="KQ75" s="113" t="s">
        <v>224</v>
      </c>
      <c r="KR75" s="113" t="s">
        <v>224</v>
      </c>
      <c r="KS75" s="113" t="s">
        <v>224</v>
      </c>
      <c r="KT75" s="113" t="s">
        <v>224</v>
      </c>
      <c r="KU75" s="113" t="s">
        <v>224</v>
      </c>
      <c r="KV75" s="113" t="s">
        <v>224</v>
      </c>
      <c r="KW75" s="113" t="s">
        <v>224</v>
      </c>
      <c r="KX75" s="113" t="s">
        <v>224</v>
      </c>
      <c r="KY75" s="113" t="s">
        <v>224</v>
      </c>
      <c r="KZ75" s="113" t="s">
        <v>224</v>
      </c>
      <c r="LA75" s="113" t="s">
        <v>224</v>
      </c>
      <c r="LB75" s="113" t="s">
        <v>224</v>
      </c>
      <c r="LC75" s="113" t="s">
        <v>224</v>
      </c>
      <c r="LD75" s="113" t="s">
        <v>224</v>
      </c>
      <c r="LE75" s="113" t="s">
        <v>224</v>
      </c>
      <c r="LF75" s="113" t="s">
        <v>224</v>
      </c>
      <c r="LG75" s="113" t="s">
        <v>224</v>
      </c>
      <c r="LH75" s="113" t="s">
        <v>224</v>
      </c>
      <c r="LI75" s="113" t="s">
        <v>224</v>
      </c>
      <c r="LJ75" s="113" t="s">
        <v>224</v>
      </c>
      <c r="LK75" s="113" t="s">
        <v>224</v>
      </c>
      <c r="LL75" s="113" t="s">
        <v>224</v>
      </c>
      <c r="LM75" s="113" t="s">
        <v>224</v>
      </c>
      <c r="LN75" s="113" t="s">
        <v>224</v>
      </c>
      <c r="LO75" s="113" t="s">
        <v>224</v>
      </c>
      <c r="LP75" s="113" t="s">
        <v>224</v>
      </c>
      <c r="LQ75" s="113" t="s">
        <v>224</v>
      </c>
      <c r="LR75" s="113" t="s">
        <v>224</v>
      </c>
      <c r="LS75" s="113" t="s">
        <v>224</v>
      </c>
      <c r="LT75" s="113" t="s">
        <v>224</v>
      </c>
      <c r="LU75" s="113" t="s">
        <v>224</v>
      </c>
      <c r="LV75" s="113" t="s">
        <v>224</v>
      </c>
      <c r="LW75" s="113" t="s">
        <v>224</v>
      </c>
      <c r="LX75" s="113" t="s">
        <v>224</v>
      </c>
      <c r="LY75" s="113" t="s">
        <v>224</v>
      </c>
      <c r="LZ75" s="113" t="s">
        <v>224</v>
      </c>
    </row>
    <row r="76" spans="2:338" s="9" customFormat="1" ht="18.5" x14ac:dyDescent="0.45">
      <c r="B76" s="51" t="s">
        <v>143</v>
      </c>
      <c r="C76" s="114" t="s">
        <v>224</v>
      </c>
      <c r="D76" s="114" t="s">
        <v>224</v>
      </c>
      <c r="E76" s="114" t="s">
        <v>224</v>
      </c>
      <c r="F76" s="114" t="s">
        <v>224</v>
      </c>
      <c r="G76" s="114" t="s">
        <v>224</v>
      </c>
      <c r="H76" s="114" t="s">
        <v>224</v>
      </c>
      <c r="I76" s="114" t="s">
        <v>224</v>
      </c>
      <c r="J76" s="114" t="s">
        <v>224</v>
      </c>
      <c r="K76" s="114" t="s">
        <v>224</v>
      </c>
      <c r="L76" s="114" t="s">
        <v>224</v>
      </c>
      <c r="M76" s="114" t="s">
        <v>224</v>
      </c>
      <c r="N76" s="114" t="s">
        <v>224</v>
      </c>
      <c r="O76" s="114" t="s">
        <v>224</v>
      </c>
      <c r="P76" s="114" t="s">
        <v>224</v>
      </c>
      <c r="Q76" s="114" t="s">
        <v>224</v>
      </c>
      <c r="R76" s="114" t="s">
        <v>224</v>
      </c>
      <c r="S76" s="114" t="s">
        <v>224</v>
      </c>
      <c r="T76" s="114" t="s">
        <v>224</v>
      </c>
      <c r="U76" s="114" t="s">
        <v>224</v>
      </c>
      <c r="V76" s="114" t="s">
        <v>224</v>
      </c>
      <c r="W76" s="114" t="s">
        <v>224</v>
      </c>
      <c r="X76" s="114" t="s">
        <v>224</v>
      </c>
      <c r="Y76" s="114" t="s">
        <v>224</v>
      </c>
      <c r="Z76" s="114" t="s">
        <v>224</v>
      </c>
      <c r="AA76" s="114" t="s">
        <v>224</v>
      </c>
      <c r="AB76" s="114" t="s">
        <v>224</v>
      </c>
      <c r="AC76" s="114" t="s">
        <v>224</v>
      </c>
      <c r="AD76" s="114" t="s">
        <v>224</v>
      </c>
      <c r="AE76" s="114" t="s">
        <v>224</v>
      </c>
      <c r="AF76" s="114" t="s">
        <v>224</v>
      </c>
      <c r="AG76" s="114" t="s">
        <v>224</v>
      </c>
      <c r="AH76" s="114" t="s">
        <v>224</v>
      </c>
      <c r="AI76" s="114" t="s">
        <v>224</v>
      </c>
      <c r="AJ76" s="114" t="s">
        <v>224</v>
      </c>
      <c r="AK76" s="114" t="s">
        <v>224</v>
      </c>
      <c r="AL76" s="114" t="s">
        <v>224</v>
      </c>
      <c r="AM76" s="114" t="s">
        <v>224</v>
      </c>
      <c r="AN76" s="114" t="s">
        <v>224</v>
      </c>
      <c r="AO76" s="114" t="s">
        <v>224</v>
      </c>
      <c r="AP76" s="114" t="s">
        <v>224</v>
      </c>
      <c r="AQ76" s="114" t="s">
        <v>224</v>
      </c>
      <c r="AR76" s="114" t="s">
        <v>224</v>
      </c>
      <c r="AS76" s="114" t="s">
        <v>224</v>
      </c>
      <c r="AT76" s="114" t="s">
        <v>224</v>
      </c>
      <c r="AU76" s="114" t="s">
        <v>224</v>
      </c>
      <c r="AV76" s="114" t="s">
        <v>224</v>
      </c>
      <c r="AW76" s="114" t="s">
        <v>224</v>
      </c>
      <c r="AX76" s="114" t="s">
        <v>224</v>
      </c>
      <c r="AY76" s="114" t="s">
        <v>224</v>
      </c>
      <c r="AZ76" s="114" t="s">
        <v>224</v>
      </c>
      <c r="BA76" s="114" t="s">
        <v>224</v>
      </c>
      <c r="BB76" s="114" t="s">
        <v>224</v>
      </c>
      <c r="BC76" s="114" t="s">
        <v>224</v>
      </c>
      <c r="BD76" s="114" t="s">
        <v>224</v>
      </c>
      <c r="BE76" s="114" t="s">
        <v>224</v>
      </c>
      <c r="BF76" s="114" t="s">
        <v>224</v>
      </c>
      <c r="BG76" s="114" t="s">
        <v>224</v>
      </c>
      <c r="BH76" s="114" t="s">
        <v>224</v>
      </c>
      <c r="BI76" s="114" t="s">
        <v>224</v>
      </c>
      <c r="BJ76" s="114" t="s">
        <v>224</v>
      </c>
      <c r="BK76" s="114" t="s">
        <v>224</v>
      </c>
      <c r="BL76" s="114" t="s">
        <v>224</v>
      </c>
      <c r="BM76" s="114" t="s">
        <v>224</v>
      </c>
      <c r="BN76" s="114" t="s">
        <v>224</v>
      </c>
      <c r="BO76" s="114" t="s">
        <v>224</v>
      </c>
      <c r="BP76" s="114" t="s">
        <v>224</v>
      </c>
      <c r="BQ76" s="114" t="s">
        <v>224</v>
      </c>
      <c r="BR76" s="114" t="s">
        <v>224</v>
      </c>
      <c r="BS76" s="114" t="s">
        <v>224</v>
      </c>
      <c r="BT76" s="114" t="s">
        <v>224</v>
      </c>
      <c r="BU76" s="114" t="s">
        <v>224</v>
      </c>
      <c r="BV76" s="114" t="s">
        <v>224</v>
      </c>
      <c r="BW76" s="114" t="s">
        <v>224</v>
      </c>
      <c r="BX76" s="114" t="s">
        <v>224</v>
      </c>
      <c r="BY76" s="114" t="s">
        <v>224</v>
      </c>
      <c r="BZ76" s="114" t="s">
        <v>224</v>
      </c>
      <c r="CA76" s="114" t="s">
        <v>224</v>
      </c>
      <c r="CB76" s="114" t="s">
        <v>224</v>
      </c>
      <c r="CC76" s="114" t="s">
        <v>224</v>
      </c>
      <c r="CD76" s="114" t="s">
        <v>224</v>
      </c>
      <c r="CE76" s="114" t="s">
        <v>224</v>
      </c>
      <c r="CF76" s="114" t="s">
        <v>224</v>
      </c>
      <c r="CG76" s="114" t="s">
        <v>224</v>
      </c>
      <c r="CH76" s="114" t="s">
        <v>224</v>
      </c>
      <c r="CI76" s="114" t="s">
        <v>224</v>
      </c>
      <c r="CJ76" s="114" t="s">
        <v>224</v>
      </c>
      <c r="CK76" s="114" t="s">
        <v>224</v>
      </c>
      <c r="CL76" s="114" t="s">
        <v>224</v>
      </c>
      <c r="CM76" s="114" t="s">
        <v>224</v>
      </c>
      <c r="CN76" s="114" t="s">
        <v>224</v>
      </c>
      <c r="CO76" s="114" t="s">
        <v>224</v>
      </c>
      <c r="CP76" s="114" t="s">
        <v>224</v>
      </c>
      <c r="CQ76" s="114" t="s">
        <v>224</v>
      </c>
      <c r="CR76" s="114" t="s">
        <v>224</v>
      </c>
      <c r="CS76" s="114" t="s">
        <v>224</v>
      </c>
      <c r="CT76" s="114" t="s">
        <v>224</v>
      </c>
      <c r="CU76" s="114" t="s">
        <v>224</v>
      </c>
      <c r="CV76" s="114" t="s">
        <v>224</v>
      </c>
      <c r="CW76" s="114" t="s">
        <v>224</v>
      </c>
      <c r="CX76" s="114" t="s">
        <v>224</v>
      </c>
      <c r="CY76" s="114" t="s">
        <v>224</v>
      </c>
      <c r="CZ76" s="114" t="s">
        <v>224</v>
      </c>
      <c r="DA76" s="114" t="s">
        <v>224</v>
      </c>
      <c r="DB76" s="114" t="s">
        <v>224</v>
      </c>
      <c r="DC76" s="114" t="s">
        <v>224</v>
      </c>
      <c r="DD76" s="114" t="s">
        <v>224</v>
      </c>
      <c r="DE76" s="114" t="s">
        <v>224</v>
      </c>
      <c r="DF76" s="114" t="s">
        <v>224</v>
      </c>
      <c r="DG76" s="114" t="s">
        <v>224</v>
      </c>
      <c r="DH76" s="114" t="s">
        <v>224</v>
      </c>
      <c r="DI76" s="114" t="s">
        <v>224</v>
      </c>
      <c r="DJ76" s="114" t="s">
        <v>224</v>
      </c>
      <c r="DK76" s="114" t="s">
        <v>224</v>
      </c>
      <c r="DL76" s="114" t="s">
        <v>224</v>
      </c>
      <c r="DM76" s="114" t="s">
        <v>224</v>
      </c>
      <c r="DN76" s="114" t="s">
        <v>224</v>
      </c>
      <c r="DO76" s="114" t="s">
        <v>224</v>
      </c>
      <c r="DP76" s="114" t="s">
        <v>224</v>
      </c>
      <c r="DQ76" s="114" t="s">
        <v>224</v>
      </c>
      <c r="DR76" s="114" t="s">
        <v>224</v>
      </c>
      <c r="DS76" s="114" t="s">
        <v>224</v>
      </c>
      <c r="DT76" s="114" t="s">
        <v>224</v>
      </c>
      <c r="DU76" s="114" t="s">
        <v>224</v>
      </c>
      <c r="DV76" s="114" t="s">
        <v>224</v>
      </c>
      <c r="DW76" s="114" t="s">
        <v>224</v>
      </c>
      <c r="DX76" s="114" t="s">
        <v>224</v>
      </c>
      <c r="DY76" s="114" t="s">
        <v>224</v>
      </c>
      <c r="DZ76" s="114" t="s">
        <v>224</v>
      </c>
      <c r="EA76" s="114" t="s">
        <v>224</v>
      </c>
      <c r="EB76" s="114" t="s">
        <v>224</v>
      </c>
      <c r="EC76" s="114" t="s">
        <v>224</v>
      </c>
      <c r="ED76" s="114" t="s">
        <v>224</v>
      </c>
      <c r="EE76" s="114" t="s">
        <v>224</v>
      </c>
      <c r="EF76" s="114" t="s">
        <v>224</v>
      </c>
      <c r="EG76" s="114" t="s">
        <v>224</v>
      </c>
      <c r="EH76" s="114" t="s">
        <v>224</v>
      </c>
      <c r="EI76" s="114" t="s">
        <v>224</v>
      </c>
      <c r="EJ76" s="114" t="s">
        <v>224</v>
      </c>
      <c r="EK76" s="114" t="s">
        <v>224</v>
      </c>
      <c r="EL76" s="114" t="s">
        <v>224</v>
      </c>
      <c r="EM76" s="114" t="s">
        <v>224</v>
      </c>
      <c r="EN76" s="114" t="s">
        <v>224</v>
      </c>
      <c r="EO76" s="114" t="s">
        <v>224</v>
      </c>
      <c r="EP76" s="114" t="s">
        <v>224</v>
      </c>
      <c r="EQ76" s="114" t="s">
        <v>224</v>
      </c>
      <c r="ER76" s="114" t="s">
        <v>224</v>
      </c>
      <c r="ES76" s="114" t="s">
        <v>224</v>
      </c>
      <c r="ET76" s="114" t="s">
        <v>224</v>
      </c>
      <c r="EU76" s="114" t="s">
        <v>224</v>
      </c>
      <c r="EV76" s="114" t="s">
        <v>224</v>
      </c>
      <c r="EW76" s="114" t="s">
        <v>224</v>
      </c>
      <c r="EX76" s="114" t="s">
        <v>224</v>
      </c>
      <c r="EY76" s="114" t="s">
        <v>224</v>
      </c>
      <c r="EZ76" s="114" t="s">
        <v>224</v>
      </c>
      <c r="FA76" s="114" t="s">
        <v>224</v>
      </c>
      <c r="FB76" s="114" t="s">
        <v>224</v>
      </c>
      <c r="FC76" s="114" t="s">
        <v>224</v>
      </c>
      <c r="FD76" s="114" t="s">
        <v>224</v>
      </c>
      <c r="FE76" s="114" t="s">
        <v>224</v>
      </c>
      <c r="FF76" s="114" t="s">
        <v>224</v>
      </c>
      <c r="FG76" s="114" t="s">
        <v>224</v>
      </c>
      <c r="FH76" s="114" t="s">
        <v>224</v>
      </c>
      <c r="FI76" s="114" t="s">
        <v>224</v>
      </c>
      <c r="FJ76" s="114" t="s">
        <v>224</v>
      </c>
      <c r="FK76" s="114" t="s">
        <v>224</v>
      </c>
      <c r="FL76" s="114" t="s">
        <v>224</v>
      </c>
      <c r="FM76" s="114" t="s">
        <v>224</v>
      </c>
      <c r="FN76" s="114" t="s">
        <v>224</v>
      </c>
      <c r="FO76" s="114" t="s">
        <v>224</v>
      </c>
      <c r="FP76" s="114" t="s">
        <v>224</v>
      </c>
      <c r="FQ76" s="114" t="s">
        <v>224</v>
      </c>
      <c r="FR76" s="114" t="s">
        <v>224</v>
      </c>
      <c r="FS76" s="114" t="s">
        <v>224</v>
      </c>
      <c r="FT76" s="114" t="s">
        <v>224</v>
      </c>
      <c r="FU76" s="114" t="s">
        <v>224</v>
      </c>
      <c r="FV76" s="114" t="s">
        <v>224</v>
      </c>
      <c r="FW76" s="114" t="s">
        <v>224</v>
      </c>
      <c r="FX76" s="114" t="s">
        <v>224</v>
      </c>
      <c r="FY76" s="114" t="s">
        <v>224</v>
      </c>
      <c r="FZ76" s="114" t="s">
        <v>224</v>
      </c>
      <c r="GA76" s="114" t="s">
        <v>224</v>
      </c>
      <c r="GB76" s="114" t="s">
        <v>224</v>
      </c>
      <c r="GC76" s="114" t="s">
        <v>224</v>
      </c>
      <c r="GD76" s="114" t="s">
        <v>224</v>
      </c>
      <c r="GE76" s="114" t="s">
        <v>224</v>
      </c>
      <c r="GF76" s="114" t="s">
        <v>224</v>
      </c>
      <c r="GG76" s="114" t="s">
        <v>224</v>
      </c>
      <c r="GH76" s="114" t="s">
        <v>224</v>
      </c>
      <c r="GI76" s="114" t="s">
        <v>224</v>
      </c>
      <c r="GJ76" s="114" t="s">
        <v>224</v>
      </c>
      <c r="GK76" s="114" t="s">
        <v>224</v>
      </c>
      <c r="GL76" s="114" t="s">
        <v>224</v>
      </c>
      <c r="GM76" s="114" t="s">
        <v>224</v>
      </c>
      <c r="GN76" s="114" t="s">
        <v>224</v>
      </c>
      <c r="GO76" s="114" t="s">
        <v>224</v>
      </c>
      <c r="GP76" s="114" t="s">
        <v>224</v>
      </c>
      <c r="GQ76" s="114" t="s">
        <v>224</v>
      </c>
      <c r="GR76" s="114" t="s">
        <v>224</v>
      </c>
      <c r="GS76" s="114" t="s">
        <v>224</v>
      </c>
      <c r="GT76" s="114" t="s">
        <v>224</v>
      </c>
      <c r="GU76" s="114" t="s">
        <v>224</v>
      </c>
      <c r="GV76" s="114" t="s">
        <v>224</v>
      </c>
      <c r="GW76" s="114" t="s">
        <v>224</v>
      </c>
      <c r="GX76" s="114" t="s">
        <v>224</v>
      </c>
      <c r="GY76" s="114" t="s">
        <v>224</v>
      </c>
      <c r="GZ76" s="114" t="s">
        <v>224</v>
      </c>
      <c r="HA76" s="114" t="s">
        <v>224</v>
      </c>
      <c r="HB76" s="114" t="s">
        <v>224</v>
      </c>
      <c r="HC76" s="114" t="s">
        <v>224</v>
      </c>
      <c r="HD76" s="114" t="s">
        <v>224</v>
      </c>
      <c r="HE76" s="114" t="s">
        <v>224</v>
      </c>
      <c r="HF76" s="114" t="s">
        <v>224</v>
      </c>
      <c r="HG76" s="114" t="s">
        <v>224</v>
      </c>
      <c r="HH76" s="114" t="s">
        <v>224</v>
      </c>
      <c r="HI76" s="114" t="s">
        <v>224</v>
      </c>
      <c r="HJ76" s="114" t="s">
        <v>224</v>
      </c>
      <c r="HK76" s="114" t="s">
        <v>224</v>
      </c>
      <c r="HL76" s="114" t="s">
        <v>224</v>
      </c>
      <c r="HM76" s="114" t="s">
        <v>224</v>
      </c>
      <c r="HN76" s="114" t="s">
        <v>224</v>
      </c>
      <c r="HO76" s="114" t="s">
        <v>224</v>
      </c>
      <c r="HP76" s="114" t="s">
        <v>224</v>
      </c>
      <c r="HQ76" s="114" t="s">
        <v>224</v>
      </c>
      <c r="HR76" s="114" t="s">
        <v>224</v>
      </c>
      <c r="HS76" s="114" t="s">
        <v>224</v>
      </c>
      <c r="HT76" s="114" t="s">
        <v>224</v>
      </c>
      <c r="HU76" s="114" t="s">
        <v>224</v>
      </c>
      <c r="HV76" s="114" t="s">
        <v>224</v>
      </c>
      <c r="HW76" s="114" t="s">
        <v>224</v>
      </c>
      <c r="HX76" s="114" t="s">
        <v>224</v>
      </c>
      <c r="HY76" s="114" t="s">
        <v>224</v>
      </c>
      <c r="HZ76" s="114" t="s">
        <v>224</v>
      </c>
      <c r="IA76" s="114" t="s">
        <v>224</v>
      </c>
      <c r="IB76" s="114" t="s">
        <v>224</v>
      </c>
      <c r="IC76" s="114" t="s">
        <v>224</v>
      </c>
      <c r="ID76" s="114" t="s">
        <v>224</v>
      </c>
      <c r="IE76" s="114" t="s">
        <v>224</v>
      </c>
      <c r="IF76" s="114" t="s">
        <v>224</v>
      </c>
      <c r="IG76" s="114" t="s">
        <v>224</v>
      </c>
      <c r="IH76" s="114" t="s">
        <v>224</v>
      </c>
      <c r="II76" s="114" t="s">
        <v>224</v>
      </c>
      <c r="IJ76" s="114" t="s">
        <v>224</v>
      </c>
      <c r="IK76" s="114" t="s">
        <v>224</v>
      </c>
      <c r="IL76" s="114" t="s">
        <v>224</v>
      </c>
      <c r="IM76" s="114" t="s">
        <v>224</v>
      </c>
      <c r="IN76" s="114" t="s">
        <v>224</v>
      </c>
      <c r="IO76" s="114" t="s">
        <v>224</v>
      </c>
      <c r="IP76" s="114" t="s">
        <v>224</v>
      </c>
      <c r="IQ76" s="114" t="s">
        <v>224</v>
      </c>
      <c r="IR76" s="114" t="s">
        <v>224</v>
      </c>
      <c r="IS76" s="114" t="s">
        <v>224</v>
      </c>
      <c r="IT76" s="114" t="s">
        <v>224</v>
      </c>
      <c r="IU76" s="114" t="s">
        <v>224</v>
      </c>
      <c r="IV76" s="114" t="s">
        <v>224</v>
      </c>
      <c r="IW76" s="114" t="s">
        <v>224</v>
      </c>
      <c r="IX76" s="114" t="s">
        <v>224</v>
      </c>
      <c r="IY76" s="114" t="s">
        <v>224</v>
      </c>
      <c r="IZ76" s="114" t="s">
        <v>224</v>
      </c>
      <c r="JA76" s="114" t="s">
        <v>224</v>
      </c>
      <c r="JB76" s="114" t="s">
        <v>224</v>
      </c>
      <c r="JC76" s="114" t="s">
        <v>224</v>
      </c>
      <c r="JD76" s="114" t="s">
        <v>224</v>
      </c>
      <c r="JE76" s="114" t="s">
        <v>224</v>
      </c>
      <c r="JF76" s="114" t="s">
        <v>224</v>
      </c>
      <c r="JG76" s="114" t="s">
        <v>224</v>
      </c>
      <c r="JH76" s="114" t="s">
        <v>224</v>
      </c>
      <c r="JI76" s="114" t="s">
        <v>224</v>
      </c>
      <c r="JJ76" s="114" t="s">
        <v>224</v>
      </c>
      <c r="JK76" s="114" t="s">
        <v>224</v>
      </c>
      <c r="JL76" s="114" t="s">
        <v>224</v>
      </c>
      <c r="JM76" s="114" t="s">
        <v>224</v>
      </c>
      <c r="JN76" s="114" t="s">
        <v>224</v>
      </c>
      <c r="JO76" s="114" t="s">
        <v>224</v>
      </c>
      <c r="JP76" s="114" t="s">
        <v>224</v>
      </c>
      <c r="JQ76" s="114" t="s">
        <v>224</v>
      </c>
      <c r="JR76" s="114" t="s">
        <v>224</v>
      </c>
      <c r="JS76" s="114" t="s">
        <v>224</v>
      </c>
      <c r="JT76" s="114" t="s">
        <v>224</v>
      </c>
      <c r="JU76" s="114" t="s">
        <v>224</v>
      </c>
      <c r="JV76" s="114" t="s">
        <v>224</v>
      </c>
      <c r="JW76" s="114" t="s">
        <v>224</v>
      </c>
      <c r="JX76" s="114" t="s">
        <v>224</v>
      </c>
      <c r="JY76" s="114" t="s">
        <v>224</v>
      </c>
      <c r="JZ76" s="114" t="s">
        <v>224</v>
      </c>
      <c r="KA76" s="114" t="s">
        <v>224</v>
      </c>
      <c r="KB76" s="114" t="s">
        <v>224</v>
      </c>
      <c r="KC76" s="114" t="s">
        <v>224</v>
      </c>
      <c r="KD76" s="114" t="s">
        <v>224</v>
      </c>
      <c r="KE76" s="114" t="s">
        <v>224</v>
      </c>
      <c r="KF76" s="114" t="s">
        <v>224</v>
      </c>
      <c r="KG76" s="114" t="s">
        <v>224</v>
      </c>
      <c r="KH76" s="114" t="s">
        <v>224</v>
      </c>
      <c r="KI76" s="114" t="s">
        <v>224</v>
      </c>
      <c r="KJ76" s="114" t="s">
        <v>224</v>
      </c>
      <c r="KK76" s="114" t="s">
        <v>224</v>
      </c>
      <c r="KL76" s="114" t="s">
        <v>224</v>
      </c>
      <c r="KM76" s="114" t="s">
        <v>224</v>
      </c>
      <c r="KN76" s="114" t="s">
        <v>224</v>
      </c>
      <c r="KO76" s="114" t="s">
        <v>224</v>
      </c>
      <c r="KP76" s="114" t="s">
        <v>224</v>
      </c>
      <c r="KQ76" s="114" t="s">
        <v>224</v>
      </c>
      <c r="KR76" s="114" t="s">
        <v>224</v>
      </c>
      <c r="KS76" s="114" t="s">
        <v>224</v>
      </c>
      <c r="KT76" s="114" t="s">
        <v>224</v>
      </c>
      <c r="KU76" s="114" t="s">
        <v>224</v>
      </c>
      <c r="KV76" s="114" t="s">
        <v>224</v>
      </c>
      <c r="KW76" s="114" t="s">
        <v>224</v>
      </c>
      <c r="KX76" s="114" t="s">
        <v>224</v>
      </c>
      <c r="KY76" s="114" t="s">
        <v>224</v>
      </c>
      <c r="KZ76" s="114" t="s">
        <v>224</v>
      </c>
      <c r="LA76" s="114" t="s">
        <v>224</v>
      </c>
      <c r="LB76" s="114" t="s">
        <v>224</v>
      </c>
      <c r="LC76" s="114" t="s">
        <v>224</v>
      </c>
      <c r="LD76" s="114" t="s">
        <v>224</v>
      </c>
      <c r="LE76" s="114" t="s">
        <v>224</v>
      </c>
      <c r="LF76" s="114" t="s">
        <v>224</v>
      </c>
      <c r="LG76" s="114" t="s">
        <v>224</v>
      </c>
      <c r="LH76" s="114" t="s">
        <v>224</v>
      </c>
      <c r="LI76" s="114" t="s">
        <v>224</v>
      </c>
      <c r="LJ76" s="114" t="s">
        <v>224</v>
      </c>
      <c r="LK76" s="114" t="s">
        <v>224</v>
      </c>
      <c r="LL76" s="114" t="s">
        <v>224</v>
      </c>
      <c r="LM76" s="114" t="s">
        <v>224</v>
      </c>
      <c r="LN76" s="114" t="s">
        <v>224</v>
      </c>
      <c r="LO76" s="114" t="s">
        <v>224</v>
      </c>
      <c r="LP76" s="114" t="s">
        <v>224</v>
      </c>
      <c r="LQ76" s="114" t="s">
        <v>224</v>
      </c>
      <c r="LR76" s="114" t="s">
        <v>224</v>
      </c>
      <c r="LS76" s="114" t="s">
        <v>224</v>
      </c>
      <c r="LT76" s="114" t="s">
        <v>224</v>
      </c>
      <c r="LU76" s="114" t="s">
        <v>224</v>
      </c>
      <c r="LV76" s="114" t="s">
        <v>224</v>
      </c>
      <c r="LW76" s="114" t="s">
        <v>224</v>
      </c>
      <c r="LX76" s="114" t="s">
        <v>224</v>
      </c>
      <c r="LY76" s="114" t="s">
        <v>224</v>
      </c>
      <c r="LZ76" s="114" t="s">
        <v>224</v>
      </c>
    </row>
    <row r="77" spans="2:338" x14ac:dyDescent="0.35">
      <c r="B77" s="28" t="s">
        <v>73</v>
      </c>
      <c r="C77" s="113" t="s">
        <v>224</v>
      </c>
      <c r="D77" s="113" t="s">
        <v>224</v>
      </c>
      <c r="E77" s="113" t="s">
        <v>224</v>
      </c>
      <c r="F77" s="113" t="s">
        <v>224</v>
      </c>
      <c r="G77" s="113" t="s">
        <v>224</v>
      </c>
      <c r="H77" s="113" t="s">
        <v>224</v>
      </c>
      <c r="I77" s="113" t="s">
        <v>224</v>
      </c>
      <c r="J77" s="113" t="s">
        <v>224</v>
      </c>
      <c r="K77" s="113" t="s">
        <v>224</v>
      </c>
      <c r="L77" s="113" t="s">
        <v>224</v>
      </c>
      <c r="M77" s="113" t="s">
        <v>224</v>
      </c>
      <c r="N77" s="113" t="s">
        <v>224</v>
      </c>
      <c r="O77" s="113" t="s">
        <v>224</v>
      </c>
      <c r="P77" s="113" t="s">
        <v>224</v>
      </c>
      <c r="Q77" s="113" t="s">
        <v>224</v>
      </c>
      <c r="R77" s="113" t="s">
        <v>224</v>
      </c>
      <c r="S77" s="113" t="s">
        <v>224</v>
      </c>
      <c r="T77" s="113" t="s">
        <v>224</v>
      </c>
      <c r="U77" s="113" t="s">
        <v>224</v>
      </c>
      <c r="V77" s="113" t="s">
        <v>224</v>
      </c>
      <c r="W77" s="113" t="s">
        <v>224</v>
      </c>
      <c r="X77" s="113" t="s">
        <v>224</v>
      </c>
      <c r="Y77" s="113" t="s">
        <v>224</v>
      </c>
      <c r="Z77" s="113" t="s">
        <v>224</v>
      </c>
      <c r="AA77" s="113" t="s">
        <v>224</v>
      </c>
      <c r="AB77" s="113" t="s">
        <v>224</v>
      </c>
      <c r="AC77" s="113" t="s">
        <v>224</v>
      </c>
      <c r="AD77" s="113" t="s">
        <v>224</v>
      </c>
      <c r="AE77" s="113" t="s">
        <v>224</v>
      </c>
      <c r="AF77" s="113" t="s">
        <v>224</v>
      </c>
      <c r="AG77" s="113" t="s">
        <v>224</v>
      </c>
      <c r="AH77" s="113" t="s">
        <v>224</v>
      </c>
      <c r="AI77" s="113" t="s">
        <v>224</v>
      </c>
      <c r="AJ77" s="113" t="s">
        <v>224</v>
      </c>
      <c r="AK77" s="113" t="s">
        <v>224</v>
      </c>
      <c r="AL77" s="113" t="s">
        <v>224</v>
      </c>
      <c r="AM77" s="113" t="s">
        <v>224</v>
      </c>
      <c r="AN77" s="113" t="s">
        <v>224</v>
      </c>
      <c r="AO77" s="113" t="s">
        <v>224</v>
      </c>
      <c r="AP77" s="113" t="s">
        <v>224</v>
      </c>
      <c r="AQ77" s="113" t="s">
        <v>224</v>
      </c>
      <c r="AR77" s="113" t="s">
        <v>224</v>
      </c>
      <c r="AS77" s="113" t="s">
        <v>224</v>
      </c>
      <c r="AT77" s="113" t="s">
        <v>224</v>
      </c>
      <c r="AU77" s="113" t="s">
        <v>224</v>
      </c>
      <c r="AV77" s="113" t="s">
        <v>224</v>
      </c>
      <c r="AW77" s="113" t="s">
        <v>224</v>
      </c>
      <c r="AX77" s="113" t="s">
        <v>224</v>
      </c>
      <c r="AY77" s="113" t="s">
        <v>224</v>
      </c>
      <c r="AZ77" s="113" t="s">
        <v>224</v>
      </c>
      <c r="BA77" s="113" t="s">
        <v>224</v>
      </c>
      <c r="BB77" s="113" t="s">
        <v>224</v>
      </c>
      <c r="BC77" s="113" t="s">
        <v>224</v>
      </c>
      <c r="BD77" s="113" t="s">
        <v>224</v>
      </c>
      <c r="BE77" s="113" t="s">
        <v>224</v>
      </c>
      <c r="BF77" s="113" t="s">
        <v>224</v>
      </c>
      <c r="BG77" s="113" t="s">
        <v>224</v>
      </c>
      <c r="BH77" s="113" t="s">
        <v>224</v>
      </c>
      <c r="BI77" s="113" t="s">
        <v>224</v>
      </c>
      <c r="BJ77" s="113" t="s">
        <v>224</v>
      </c>
      <c r="BK77" s="113" t="s">
        <v>224</v>
      </c>
      <c r="BL77" s="113" t="s">
        <v>224</v>
      </c>
      <c r="BM77" s="113" t="s">
        <v>224</v>
      </c>
      <c r="BN77" s="113" t="s">
        <v>224</v>
      </c>
      <c r="BO77" s="113" t="s">
        <v>224</v>
      </c>
      <c r="BP77" s="113" t="s">
        <v>224</v>
      </c>
      <c r="BQ77" s="113" t="s">
        <v>224</v>
      </c>
      <c r="BR77" s="113" t="s">
        <v>224</v>
      </c>
      <c r="BS77" s="113" t="s">
        <v>224</v>
      </c>
      <c r="BT77" s="113" t="s">
        <v>224</v>
      </c>
      <c r="BU77" s="113" t="s">
        <v>224</v>
      </c>
      <c r="BV77" s="113" t="s">
        <v>224</v>
      </c>
      <c r="BW77" s="113" t="s">
        <v>224</v>
      </c>
      <c r="BX77" s="113" t="s">
        <v>224</v>
      </c>
      <c r="BY77" s="113" t="s">
        <v>224</v>
      </c>
      <c r="BZ77" s="113" t="s">
        <v>224</v>
      </c>
      <c r="CA77" s="113" t="s">
        <v>224</v>
      </c>
      <c r="CB77" s="113" t="s">
        <v>224</v>
      </c>
      <c r="CC77" s="113" t="s">
        <v>224</v>
      </c>
      <c r="CD77" s="113" t="s">
        <v>224</v>
      </c>
      <c r="CE77" s="113" t="s">
        <v>224</v>
      </c>
      <c r="CF77" s="113" t="s">
        <v>224</v>
      </c>
      <c r="CG77" s="113" t="s">
        <v>224</v>
      </c>
      <c r="CH77" s="113" t="s">
        <v>224</v>
      </c>
      <c r="CI77" s="113" t="s">
        <v>224</v>
      </c>
      <c r="CJ77" s="113" t="s">
        <v>224</v>
      </c>
      <c r="CK77" s="113" t="s">
        <v>224</v>
      </c>
      <c r="CL77" s="113" t="s">
        <v>224</v>
      </c>
      <c r="CM77" s="113" t="s">
        <v>224</v>
      </c>
      <c r="CN77" s="113" t="s">
        <v>224</v>
      </c>
      <c r="CO77" s="113" t="s">
        <v>224</v>
      </c>
      <c r="CP77" s="113" t="s">
        <v>224</v>
      </c>
      <c r="CQ77" s="113" t="s">
        <v>224</v>
      </c>
      <c r="CR77" s="113" t="s">
        <v>224</v>
      </c>
      <c r="CS77" s="113" t="s">
        <v>224</v>
      </c>
      <c r="CT77" s="113" t="s">
        <v>224</v>
      </c>
      <c r="CU77" s="113" t="s">
        <v>224</v>
      </c>
      <c r="CV77" s="113" t="s">
        <v>224</v>
      </c>
      <c r="CW77" s="113" t="s">
        <v>224</v>
      </c>
      <c r="CX77" s="113" t="s">
        <v>224</v>
      </c>
      <c r="CY77" s="113" t="s">
        <v>224</v>
      </c>
      <c r="CZ77" s="113" t="s">
        <v>224</v>
      </c>
      <c r="DA77" s="113" t="s">
        <v>224</v>
      </c>
      <c r="DB77" s="113" t="s">
        <v>224</v>
      </c>
      <c r="DC77" s="113" t="s">
        <v>224</v>
      </c>
      <c r="DD77" s="113" t="s">
        <v>224</v>
      </c>
      <c r="DE77" s="113" t="s">
        <v>224</v>
      </c>
      <c r="DF77" s="113" t="s">
        <v>224</v>
      </c>
      <c r="DG77" s="113" t="s">
        <v>224</v>
      </c>
      <c r="DH77" s="113" t="s">
        <v>224</v>
      </c>
      <c r="DI77" s="113" t="s">
        <v>224</v>
      </c>
      <c r="DJ77" s="113" t="s">
        <v>224</v>
      </c>
      <c r="DK77" s="113" t="s">
        <v>224</v>
      </c>
      <c r="DL77" s="113" t="s">
        <v>224</v>
      </c>
      <c r="DM77" s="113" t="s">
        <v>224</v>
      </c>
      <c r="DN77" s="113" t="s">
        <v>224</v>
      </c>
      <c r="DO77" s="113" t="s">
        <v>224</v>
      </c>
      <c r="DP77" s="113" t="s">
        <v>224</v>
      </c>
      <c r="DQ77" s="113" t="s">
        <v>224</v>
      </c>
      <c r="DR77" s="113" t="s">
        <v>224</v>
      </c>
      <c r="DS77" s="113" t="s">
        <v>224</v>
      </c>
      <c r="DT77" s="113" t="s">
        <v>224</v>
      </c>
      <c r="DU77" s="113" t="s">
        <v>224</v>
      </c>
      <c r="DV77" s="113" t="s">
        <v>224</v>
      </c>
      <c r="DW77" s="113" t="s">
        <v>224</v>
      </c>
      <c r="DX77" s="113" t="s">
        <v>224</v>
      </c>
      <c r="DY77" s="113" t="s">
        <v>224</v>
      </c>
      <c r="DZ77" s="113" t="s">
        <v>224</v>
      </c>
      <c r="EA77" s="113" t="s">
        <v>224</v>
      </c>
      <c r="EB77" s="113" t="s">
        <v>224</v>
      </c>
      <c r="EC77" s="113" t="s">
        <v>224</v>
      </c>
      <c r="ED77" s="113" t="s">
        <v>224</v>
      </c>
      <c r="EE77" s="113" t="s">
        <v>224</v>
      </c>
      <c r="EF77" s="113" t="s">
        <v>224</v>
      </c>
      <c r="EG77" s="113" t="s">
        <v>224</v>
      </c>
      <c r="EH77" s="113" t="s">
        <v>224</v>
      </c>
      <c r="EI77" s="113" t="s">
        <v>224</v>
      </c>
      <c r="EJ77" s="113" t="s">
        <v>224</v>
      </c>
      <c r="EK77" s="113" t="s">
        <v>224</v>
      </c>
      <c r="EL77" s="113" t="s">
        <v>224</v>
      </c>
      <c r="EM77" s="113" t="s">
        <v>224</v>
      </c>
      <c r="EN77" s="113" t="s">
        <v>224</v>
      </c>
      <c r="EO77" s="113" t="s">
        <v>224</v>
      </c>
      <c r="EP77" s="113" t="s">
        <v>224</v>
      </c>
      <c r="EQ77" s="113" t="s">
        <v>224</v>
      </c>
      <c r="ER77" s="113" t="s">
        <v>224</v>
      </c>
      <c r="ES77" s="113" t="s">
        <v>224</v>
      </c>
      <c r="ET77" s="113" t="s">
        <v>224</v>
      </c>
      <c r="EU77" s="113" t="s">
        <v>224</v>
      </c>
      <c r="EV77" s="113" t="s">
        <v>224</v>
      </c>
      <c r="EW77" s="113" t="s">
        <v>224</v>
      </c>
      <c r="EX77" s="113" t="s">
        <v>224</v>
      </c>
      <c r="EY77" s="113" t="s">
        <v>224</v>
      </c>
      <c r="EZ77" s="113" t="s">
        <v>224</v>
      </c>
      <c r="FA77" s="113" t="s">
        <v>224</v>
      </c>
      <c r="FB77" s="113" t="s">
        <v>224</v>
      </c>
      <c r="FC77" s="113" t="s">
        <v>224</v>
      </c>
      <c r="FD77" s="113" t="s">
        <v>224</v>
      </c>
      <c r="FE77" s="113" t="s">
        <v>224</v>
      </c>
      <c r="FF77" s="113" t="s">
        <v>224</v>
      </c>
      <c r="FG77" s="113" t="s">
        <v>224</v>
      </c>
      <c r="FH77" s="113" t="s">
        <v>224</v>
      </c>
      <c r="FI77" s="113" t="s">
        <v>224</v>
      </c>
      <c r="FJ77" s="113" t="s">
        <v>224</v>
      </c>
      <c r="FK77" s="113" t="s">
        <v>224</v>
      </c>
      <c r="FL77" s="113" t="s">
        <v>224</v>
      </c>
      <c r="FM77" s="113" t="s">
        <v>224</v>
      </c>
      <c r="FN77" s="113" t="s">
        <v>224</v>
      </c>
      <c r="FO77" s="113" t="s">
        <v>224</v>
      </c>
      <c r="FP77" s="113" t="s">
        <v>224</v>
      </c>
      <c r="FQ77" s="113" t="s">
        <v>224</v>
      </c>
      <c r="FR77" s="113" t="s">
        <v>224</v>
      </c>
      <c r="FS77" s="113" t="s">
        <v>224</v>
      </c>
      <c r="FT77" s="113" t="s">
        <v>224</v>
      </c>
      <c r="FU77" s="113" t="s">
        <v>224</v>
      </c>
      <c r="FV77" s="113" t="s">
        <v>224</v>
      </c>
      <c r="FW77" s="113" t="s">
        <v>224</v>
      </c>
      <c r="FX77" s="113" t="s">
        <v>224</v>
      </c>
      <c r="FY77" s="113" t="s">
        <v>224</v>
      </c>
      <c r="FZ77" s="113" t="s">
        <v>224</v>
      </c>
      <c r="GA77" s="113" t="s">
        <v>224</v>
      </c>
      <c r="GB77" s="113" t="s">
        <v>224</v>
      </c>
      <c r="GC77" s="113" t="s">
        <v>224</v>
      </c>
      <c r="GD77" s="113" t="s">
        <v>224</v>
      </c>
      <c r="GE77" s="113" t="s">
        <v>224</v>
      </c>
      <c r="GF77" s="113" t="s">
        <v>224</v>
      </c>
      <c r="GG77" s="113" t="s">
        <v>224</v>
      </c>
      <c r="GH77" s="113" t="s">
        <v>224</v>
      </c>
      <c r="GI77" s="113" t="s">
        <v>224</v>
      </c>
      <c r="GJ77" s="113" t="s">
        <v>224</v>
      </c>
      <c r="GK77" s="113" t="s">
        <v>224</v>
      </c>
      <c r="GL77" s="113" t="s">
        <v>224</v>
      </c>
      <c r="GM77" s="113" t="s">
        <v>224</v>
      </c>
      <c r="GN77" s="113" t="s">
        <v>224</v>
      </c>
      <c r="GO77" s="113" t="s">
        <v>224</v>
      </c>
      <c r="GP77" s="113" t="s">
        <v>224</v>
      </c>
      <c r="GQ77" s="113" t="s">
        <v>224</v>
      </c>
      <c r="GR77" s="113" t="s">
        <v>224</v>
      </c>
      <c r="GS77" s="113" t="s">
        <v>224</v>
      </c>
      <c r="GT77" s="113" t="s">
        <v>224</v>
      </c>
      <c r="GU77" s="113" t="s">
        <v>224</v>
      </c>
      <c r="GV77" s="113" t="s">
        <v>224</v>
      </c>
      <c r="GW77" s="113" t="s">
        <v>224</v>
      </c>
      <c r="GX77" s="113" t="s">
        <v>224</v>
      </c>
      <c r="GY77" s="113" t="s">
        <v>224</v>
      </c>
      <c r="GZ77" s="113" t="s">
        <v>224</v>
      </c>
      <c r="HA77" s="113" t="s">
        <v>224</v>
      </c>
      <c r="HB77" s="113" t="s">
        <v>224</v>
      </c>
      <c r="HC77" s="113" t="s">
        <v>224</v>
      </c>
      <c r="HD77" s="113" t="s">
        <v>224</v>
      </c>
      <c r="HE77" s="113" t="s">
        <v>224</v>
      </c>
      <c r="HF77" s="113" t="s">
        <v>224</v>
      </c>
      <c r="HG77" s="113" t="s">
        <v>224</v>
      </c>
      <c r="HH77" s="113" t="s">
        <v>224</v>
      </c>
      <c r="HI77" s="113" t="s">
        <v>224</v>
      </c>
      <c r="HJ77" s="113" t="s">
        <v>224</v>
      </c>
      <c r="HK77" s="113" t="s">
        <v>224</v>
      </c>
      <c r="HL77" s="113" t="s">
        <v>224</v>
      </c>
      <c r="HM77" s="113" t="s">
        <v>224</v>
      </c>
      <c r="HN77" s="113" t="s">
        <v>224</v>
      </c>
      <c r="HO77" s="113" t="s">
        <v>224</v>
      </c>
      <c r="HP77" s="113" t="s">
        <v>224</v>
      </c>
      <c r="HQ77" s="113" t="s">
        <v>224</v>
      </c>
      <c r="HR77" s="113" t="s">
        <v>224</v>
      </c>
      <c r="HS77" s="113" t="s">
        <v>224</v>
      </c>
      <c r="HT77" s="113" t="s">
        <v>224</v>
      </c>
      <c r="HU77" s="113" t="s">
        <v>224</v>
      </c>
      <c r="HV77" s="113" t="s">
        <v>224</v>
      </c>
      <c r="HW77" s="113" t="s">
        <v>224</v>
      </c>
      <c r="HX77" s="113" t="s">
        <v>224</v>
      </c>
      <c r="HY77" s="113" t="s">
        <v>224</v>
      </c>
      <c r="HZ77" s="113" t="s">
        <v>224</v>
      </c>
      <c r="IA77" s="113" t="s">
        <v>224</v>
      </c>
      <c r="IB77" s="113" t="s">
        <v>224</v>
      </c>
      <c r="IC77" s="113" t="s">
        <v>224</v>
      </c>
      <c r="ID77" s="113" t="s">
        <v>224</v>
      </c>
      <c r="IE77" s="113" t="s">
        <v>224</v>
      </c>
      <c r="IF77" s="113" t="s">
        <v>224</v>
      </c>
      <c r="IG77" s="113" t="s">
        <v>224</v>
      </c>
      <c r="IH77" s="113" t="s">
        <v>224</v>
      </c>
      <c r="II77" s="113" t="s">
        <v>224</v>
      </c>
      <c r="IJ77" s="113" t="s">
        <v>224</v>
      </c>
      <c r="IK77" s="113" t="s">
        <v>224</v>
      </c>
      <c r="IL77" s="113" t="s">
        <v>224</v>
      </c>
      <c r="IM77" s="113" t="s">
        <v>224</v>
      </c>
      <c r="IN77" s="113" t="s">
        <v>224</v>
      </c>
      <c r="IO77" s="113" t="s">
        <v>224</v>
      </c>
      <c r="IP77" s="113" t="s">
        <v>224</v>
      </c>
      <c r="IQ77" s="113" t="s">
        <v>224</v>
      </c>
      <c r="IR77" s="113" t="s">
        <v>224</v>
      </c>
      <c r="IS77" s="113" t="s">
        <v>224</v>
      </c>
      <c r="IT77" s="113" t="s">
        <v>224</v>
      </c>
      <c r="IU77" s="113" t="s">
        <v>224</v>
      </c>
      <c r="IV77" s="113" t="s">
        <v>224</v>
      </c>
      <c r="IW77" s="113" t="s">
        <v>224</v>
      </c>
      <c r="IX77" s="113" t="s">
        <v>224</v>
      </c>
      <c r="IY77" s="113" t="s">
        <v>224</v>
      </c>
      <c r="IZ77" s="113" t="s">
        <v>224</v>
      </c>
      <c r="JA77" s="113" t="s">
        <v>224</v>
      </c>
      <c r="JB77" s="113" t="s">
        <v>224</v>
      </c>
      <c r="JC77" s="113" t="s">
        <v>224</v>
      </c>
      <c r="JD77" s="113" t="s">
        <v>224</v>
      </c>
      <c r="JE77" s="113" t="s">
        <v>224</v>
      </c>
      <c r="JF77" s="113" t="s">
        <v>224</v>
      </c>
      <c r="JG77" s="113" t="s">
        <v>224</v>
      </c>
      <c r="JH77" s="113" t="s">
        <v>224</v>
      </c>
      <c r="JI77" s="113" t="s">
        <v>224</v>
      </c>
      <c r="JJ77" s="113" t="s">
        <v>224</v>
      </c>
      <c r="JK77" s="113" t="s">
        <v>224</v>
      </c>
      <c r="JL77" s="113" t="s">
        <v>224</v>
      </c>
      <c r="JM77" s="113" t="s">
        <v>224</v>
      </c>
      <c r="JN77" s="113" t="s">
        <v>224</v>
      </c>
      <c r="JO77" s="113" t="s">
        <v>224</v>
      </c>
      <c r="JP77" s="113" t="s">
        <v>224</v>
      </c>
      <c r="JQ77" s="113" t="s">
        <v>224</v>
      </c>
      <c r="JR77" s="113" t="s">
        <v>224</v>
      </c>
      <c r="JS77" s="113" t="s">
        <v>224</v>
      </c>
      <c r="JT77" s="113" t="s">
        <v>224</v>
      </c>
      <c r="JU77" s="113" t="s">
        <v>224</v>
      </c>
      <c r="JV77" s="113" t="s">
        <v>224</v>
      </c>
      <c r="JW77" s="113" t="s">
        <v>224</v>
      </c>
      <c r="JX77" s="113" t="s">
        <v>224</v>
      </c>
      <c r="JY77" s="113" t="s">
        <v>224</v>
      </c>
      <c r="JZ77" s="113" t="s">
        <v>224</v>
      </c>
      <c r="KA77" s="113" t="s">
        <v>224</v>
      </c>
      <c r="KB77" s="113" t="s">
        <v>224</v>
      </c>
      <c r="KC77" s="113" t="s">
        <v>224</v>
      </c>
      <c r="KD77" s="113" t="s">
        <v>224</v>
      </c>
      <c r="KE77" s="113" t="s">
        <v>224</v>
      </c>
      <c r="KF77" s="113" t="s">
        <v>224</v>
      </c>
      <c r="KG77" s="113" t="s">
        <v>224</v>
      </c>
      <c r="KH77" s="113" t="s">
        <v>224</v>
      </c>
      <c r="KI77" s="113" t="s">
        <v>224</v>
      </c>
      <c r="KJ77" s="113" t="s">
        <v>224</v>
      </c>
      <c r="KK77" s="113" t="s">
        <v>224</v>
      </c>
      <c r="KL77" s="113" t="s">
        <v>224</v>
      </c>
      <c r="KM77" s="113" t="s">
        <v>224</v>
      </c>
      <c r="KN77" s="113" t="s">
        <v>224</v>
      </c>
      <c r="KO77" s="113" t="s">
        <v>224</v>
      </c>
      <c r="KP77" s="113" t="s">
        <v>224</v>
      </c>
      <c r="KQ77" s="113" t="s">
        <v>224</v>
      </c>
      <c r="KR77" s="113" t="s">
        <v>224</v>
      </c>
      <c r="KS77" s="113" t="s">
        <v>224</v>
      </c>
      <c r="KT77" s="113" t="s">
        <v>224</v>
      </c>
      <c r="KU77" s="113" t="s">
        <v>224</v>
      </c>
      <c r="KV77" s="113" t="s">
        <v>224</v>
      </c>
      <c r="KW77" s="113" t="s">
        <v>224</v>
      </c>
      <c r="KX77" s="113" t="s">
        <v>224</v>
      </c>
      <c r="KY77" s="113" t="s">
        <v>224</v>
      </c>
      <c r="KZ77" s="113" t="s">
        <v>224</v>
      </c>
      <c r="LA77" s="113" t="s">
        <v>224</v>
      </c>
      <c r="LB77" s="113" t="s">
        <v>224</v>
      </c>
      <c r="LC77" s="113" t="s">
        <v>224</v>
      </c>
      <c r="LD77" s="113" t="s">
        <v>224</v>
      </c>
      <c r="LE77" s="113" t="s">
        <v>224</v>
      </c>
      <c r="LF77" s="113" t="s">
        <v>224</v>
      </c>
      <c r="LG77" s="113" t="s">
        <v>224</v>
      </c>
      <c r="LH77" s="113" t="s">
        <v>224</v>
      </c>
      <c r="LI77" s="113" t="s">
        <v>224</v>
      </c>
      <c r="LJ77" s="113" t="s">
        <v>224</v>
      </c>
      <c r="LK77" s="113" t="s">
        <v>224</v>
      </c>
      <c r="LL77" s="113" t="s">
        <v>224</v>
      </c>
      <c r="LM77" s="113" t="s">
        <v>224</v>
      </c>
      <c r="LN77" s="113" t="s">
        <v>224</v>
      </c>
      <c r="LO77" s="113" t="s">
        <v>224</v>
      </c>
      <c r="LP77" s="113" t="s">
        <v>224</v>
      </c>
      <c r="LQ77" s="113" t="s">
        <v>224</v>
      </c>
      <c r="LR77" s="113" t="s">
        <v>224</v>
      </c>
      <c r="LS77" s="113" t="s">
        <v>224</v>
      </c>
      <c r="LT77" s="113" t="s">
        <v>224</v>
      </c>
      <c r="LU77" s="113" t="s">
        <v>224</v>
      </c>
      <c r="LV77" s="113" t="s">
        <v>224</v>
      </c>
      <c r="LW77" s="113" t="s">
        <v>224</v>
      </c>
      <c r="LX77" s="113" t="s">
        <v>224</v>
      </c>
      <c r="LY77" s="113" t="s">
        <v>224</v>
      </c>
      <c r="LZ77" s="113" t="s">
        <v>224</v>
      </c>
    </row>
    <row r="78" spans="2:338" x14ac:dyDescent="0.35">
      <c r="B78" s="28" t="s">
        <v>62</v>
      </c>
      <c r="C78" s="113" t="s">
        <v>224</v>
      </c>
      <c r="D78" s="113" t="s">
        <v>224</v>
      </c>
      <c r="E78" s="113" t="s">
        <v>224</v>
      </c>
      <c r="F78" s="113" t="s">
        <v>224</v>
      </c>
      <c r="G78" s="113" t="s">
        <v>224</v>
      </c>
      <c r="H78" s="113" t="s">
        <v>224</v>
      </c>
      <c r="I78" s="113" t="s">
        <v>224</v>
      </c>
      <c r="J78" s="113" t="s">
        <v>224</v>
      </c>
      <c r="K78" s="113" t="s">
        <v>224</v>
      </c>
      <c r="L78" s="113" t="s">
        <v>224</v>
      </c>
      <c r="M78" s="113" t="s">
        <v>224</v>
      </c>
      <c r="N78" s="113" t="s">
        <v>224</v>
      </c>
      <c r="O78" s="113" t="s">
        <v>224</v>
      </c>
      <c r="P78" s="113" t="s">
        <v>224</v>
      </c>
      <c r="Q78" s="113" t="s">
        <v>224</v>
      </c>
      <c r="R78" s="113" t="s">
        <v>224</v>
      </c>
      <c r="S78" s="113" t="s">
        <v>224</v>
      </c>
      <c r="T78" s="113" t="s">
        <v>224</v>
      </c>
      <c r="U78" s="113" t="s">
        <v>224</v>
      </c>
      <c r="V78" s="113" t="s">
        <v>224</v>
      </c>
      <c r="W78" s="113" t="s">
        <v>224</v>
      </c>
      <c r="X78" s="113" t="s">
        <v>224</v>
      </c>
      <c r="Y78" s="113" t="s">
        <v>224</v>
      </c>
      <c r="Z78" s="113" t="s">
        <v>224</v>
      </c>
      <c r="AA78" s="113" t="s">
        <v>224</v>
      </c>
      <c r="AB78" s="113" t="s">
        <v>224</v>
      </c>
      <c r="AC78" s="113" t="s">
        <v>224</v>
      </c>
      <c r="AD78" s="113" t="s">
        <v>224</v>
      </c>
      <c r="AE78" s="113" t="s">
        <v>224</v>
      </c>
      <c r="AF78" s="113" t="s">
        <v>224</v>
      </c>
      <c r="AG78" s="113" t="s">
        <v>224</v>
      </c>
      <c r="AH78" s="113" t="s">
        <v>224</v>
      </c>
      <c r="AI78" s="113" t="s">
        <v>224</v>
      </c>
      <c r="AJ78" s="113" t="s">
        <v>224</v>
      </c>
      <c r="AK78" s="113" t="s">
        <v>224</v>
      </c>
      <c r="AL78" s="113" t="s">
        <v>224</v>
      </c>
      <c r="AM78" s="113" t="s">
        <v>224</v>
      </c>
      <c r="AN78" s="113" t="s">
        <v>224</v>
      </c>
      <c r="AO78" s="113" t="s">
        <v>224</v>
      </c>
      <c r="AP78" s="113" t="s">
        <v>224</v>
      </c>
      <c r="AQ78" s="113" t="s">
        <v>224</v>
      </c>
      <c r="AR78" s="113" t="s">
        <v>224</v>
      </c>
      <c r="AS78" s="113" t="s">
        <v>224</v>
      </c>
      <c r="AT78" s="113" t="s">
        <v>224</v>
      </c>
      <c r="AU78" s="113" t="s">
        <v>224</v>
      </c>
      <c r="AV78" s="113" t="s">
        <v>224</v>
      </c>
      <c r="AW78" s="113" t="s">
        <v>224</v>
      </c>
      <c r="AX78" s="113" t="s">
        <v>224</v>
      </c>
      <c r="AY78" s="113" t="s">
        <v>224</v>
      </c>
      <c r="AZ78" s="113" t="s">
        <v>224</v>
      </c>
      <c r="BA78" s="113" t="s">
        <v>224</v>
      </c>
      <c r="BB78" s="113" t="s">
        <v>224</v>
      </c>
      <c r="BC78" s="113" t="s">
        <v>224</v>
      </c>
      <c r="BD78" s="113" t="s">
        <v>224</v>
      </c>
      <c r="BE78" s="113" t="s">
        <v>224</v>
      </c>
      <c r="BF78" s="113" t="s">
        <v>224</v>
      </c>
      <c r="BG78" s="113" t="s">
        <v>224</v>
      </c>
      <c r="BH78" s="113" t="s">
        <v>224</v>
      </c>
      <c r="BI78" s="113" t="s">
        <v>224</v>
      </c>
      <c r="BJ78" s="113" t="s">
        <v>224</v>
      </c>
      <c r="BK78" s="113" t="s">
        <v>224</v>
      </c>
      <c r="BL78" s="113" t="s">
        <v>224</v>
      </c>
      <c r="BM78" s="113" t="s">
        <v>224</v>
      </c>
      <c r="BN78" s="113" t="s">
        <v>224</v>
      </c>
      <c r="BO78" s="113" t="s">
        <v>224</v>
      </c>
      <c r="BP78" s="113" t="s">
        <v>224</v>
      </c>
      <c r="BQ78" s="113" t="s">
        <v>224</v>
      </c>
      <c r="BR78" s="113" t="s">
        <v>224</v>
      </c>
      <c r="BS78" s="113" t="s">
        <v>224</v>
      </c>
      <c r="BT78" s="113" t="s">
        <v>224</v>
      </c>
      <c r="BU78" s="113" t="s">
        <v>224</v>
      </c>
      <c r="BV78" s="113" t="s">
        <v>224</v>
      </c>
      <c r="BW78" s="113" t="s">
        <v>224</v>
      </c>
      <c r="BX78" s="113" t="s">
        <v>224</v>
      </c>
      <c r="BY78" s="113" t="s">
        <v>224</v>
      </c>
      <c r="BZ78" s="113" t="s">
        <v>224</v>
      </c>
      <c r="CA78" s="113" t="s">
        <v>224</v>
      </c>
      <c r="CB78" s="113" t="s">
        <v>224</v>
      </c>
      <c r="CC78" s="113" t="s">
        <v>224</v>
      </c>
      <c r="CD78" s="113" t="s">
        <v>224</v>
      </c>
      <c r="CE78" s="113" t="s">
        <v>224</v>
      </c>
      <c r="CF78" s="113" t="s">
        <v>224</v>
      </c>
      <c r="CG78" s="113" t="s">
        <v>224</v>
      </c>
      <c r="CH78" s="113" t="s">
        <v>224</v>
      </c>
      <c r="CI78" s="113" t="s">
        <v>224</v>
      </c>
      <c r="CJ78" s="113" t="s">
        <v>224</v>
      </c>
      <c r="CK78" s="113" t="s">
        <v>224</v>
      </c>
      <c r="CL78" s="113" t="s">
        <v>224</v>
      </c>
      <c r="CM78" s="113" t="s">
        <v>224</v>
      </c>
      <c r="CN78" s="113" t="s">
        <v>224</v>
      </c>
      <c r="CO78" s="113" t="s">
        <v>224</v>
      </c>
      <c r="CP78" s="113" t="s">
        <v>224</v>
      </c>
      <c r="CQ78" s="113" t="s">
        <v>224</v>
      </c>
      <c r="CR78" s="113" t="s">
        <v>224</v>
      </c>
      <c r="CS78" s="113" t="s">
        <v>224</v>
      </c>
      <c r="CT78" s="113" t="s">
        <v>224</v>
      </c>
      <c r="CU78" s="113" t="s">
        <v>224</v>
      </c>
      <c r="CV78" s="113" t="s">
        <v>224</v>
      </c>
      <c r="CW78" s="113" t="s">
        <v>224</v>
      </c>
      <c r="CX78" s="113" t="s">
        <v>224</v>
      </c>
      <c r="CY78" s="113" t="s">
        <v>224</v>
      </c>
      <c r="CZ78" s="113" t="s">
        <v>224</v>
      </c>
      <c r="DA78" s="113" t="s">
        <v>224</v>
      </c>
      <c r="DB78" s="113" t="s">
        <v>224</v>
      </c>
      <c r="DC78" s="113" t="s">
        <v>224</v>
      </c>
      <c r="DD78" s="113" t="s">
        <v>224</v>
      </c>
      <c r="DE78" s="113" t="s">
        <v>224</v>
      </c>
      <c r="DF78" s="113" t="s">
        <v>224</v>
      </c>
      <c r="DG78" s="113" t="s">
        <v>224</v>
      </c>
      <c r="DH78" s="113" t="s">
        <v>224</v>
      </c>
      <c r="DI78" s="113" t="s">
        <v>224</v>
      </c>
      <c r="DJ78" s="113" t="s">
        <v>224</v>
      </c>
      <c r="DK78" s="113" t="s">
        <v>224</v>
      </c>
      <c r="DL78" s="113" t="s">
        <v>224</v>
      </c>
      <c r="DM78" s="113" t="s">
        <v>224</v>
      </c>
      <c r="DN78" s="113" t="s">
        <v>224</v>
      </c>
      <c r="DO78" s="113" t="s">
        <v>224</v>
      </c>
      <c r="DP78" s="113" t="s">
        <v>224</v>
      </c>
      <c r="DQ78" s="113" t="s">
        <v>224</v>
      </c>
      <c r="DR78" s="113" t="s">
        <v>224</v>
      </c>
      <c r="DS78" s="113" t="s">
        <v>224</v>
      </c>
      <c r="DT78" s="113" t="s">
        <v>224</v>
      </c>
      <c r="DU78" s="113" t="s">
        <v>224</v>
      </c>
      <c r="DV78" s="113" t="s">
        <v>224</v>
      </c>
      <c r="DW78" s="113" t="s">
        <v>224</v>
      </c>
      <c r="DX78" s="113" t="s">
        <v>224</v>
      </c>
      <c r="DY78" s="113" t="s">
        <v>224</v>
      </c>
      <c r="DZ78" s="113" t="s">
        <v>224</v>
      </c>
      <c r="EA78" s="113" t="s">
        <v>224</v>
      </c>
      <c r="EB78" s="113" t="s">
        <v>224</v>
      </c>
      <c r="EC78" s="113" t="s">
        <v>224</v>
      </c>
      <c r="ED78" s="113" t="s">
        <v>224</v>
      </c>
      <c r="EE78" s="113" t="s">
        <v>224</v>
      </c>
      <c r="EF78" s="113" t="s">
        <v>224</v>
      </c>
      <c r="EG78" s="113" t="s">
        <v>224</v>
      </c>
      <c r="EH78" s="113" t="s">
        <v>224</v>
      </c>
      <c r="EI78" s="113" t="s">
        <v>224</v>
      </c>
      <c r="EJ78" s="113" t="s">
        <v>224</v>
      </c>
      <c r="EK78" s="113" t="s">
        <v>224</v>
      </c>
      <c r="EL78" s="113" t="s">
        <v>224</v>
      </c>
      <c r="EM78" s="113" t="s">
        <v>224</v>
      </c>
      <c r="EN78" s="113" t="s">
        <v>224</v>
      </c>
      <c r="EO78" s="113" t="s">
        <v>224</v>
      </c>
      <c r="EP78" s="113" t="s">
        <v>224</v>
      </c>
      <c r="EQ78" s="113" t="s">
        <v>224</v>
      </c>
      <c r="ER78" s="113" t="s">
        <v>224</v>
      </c>
      <c r="ES78" s="113" t="s">
        <v>224</v>
      </c>
      <c r="ET78" s="113" t="s">
        <v>224</v>
      </c>
      <c r="EU78" s="113" t="s">
        <v>224</v>
      </c>
      <c r="EV78" s="113" t="s">
        <v>224</v>
      </c>
      <c r="EW78" s="113" t="s">
        <v>224</v>
      </c>
      <c r="EX78" s="113" t="s">
        <v>224</v>
      </c>
      <c r="EY78" s="113" t="s">
        <v>224</v>
      </c>
      <c r="EZ78" s="113" t="s">
        <v>224</v>
      </c>
      <c r="FA78" s="113" t="s">
        <v>224</v>
      </c>
      <c r="FB78" s="113" t="s">
        <v>224</v>
      </c>
      <c r="FC78" s="113" t="s">
        <v>224</v>
      </c>
      <c r="FD78" s="113" t="s">
        <v>224</v>
      </c>
      <c r="FE78" s="113" t="s">
        <v>224</v>
      </c>
      <c r="FF78" s="113" t="s">
        <v>224</v>
      </c>
      <c r="FG78" s="113" t="s">
        <v>224</v>
      </c>
      <c r="FH78" s="113" t="s">
        <v>224</v>
      </c>
      <c r="FI78" s="113" t="s">
        <v>224</v>
      </c>
      <c r="FJ78" s="113" t="s">
        <v>224</v>
      </c>
      <c r="FK78" s="113" t="s">
        <v>224</v>
      </c>
      <c r="FL78" s="113" t="s">
        <v>224</v>
      </c>
      <c r="FM78" s="113" t="s">
        <v>224</v>
      </c>
      <c r="FN78" s="113" t="s">
        <v>224</v>
      </c>
      <c r="FO78" s="113" t="s">
        <v>224</v>
      </c>
      <c r="FP78" s="113" t="s">
        <v>224</v>
      </c>
      <c r="FQ78" s="113" t="s">
        <v>224</v>
      </c>
      <c r="FR78" s="113" t="s">
        <v>224</v>
      </c>
      <c r="FS78" s="113" t="s">
        <v>224</v>
      </c>
      <c r="FT78" s="113" t="s">
        <v>224</v>
      </c>
      <c r="FU78" s="113" t="s">
        <v>224</v>
      </c>
      <c r="FV78" s="113" t="s">
        <v>224</v>
      </c>
      <c r="FW78" s="113" t="s">
        <v>224</v>
      </c>
      <c r="FX78" s="113" t="s">
        <v>224</v>
      </c>
      <c r="FY78" s="113" t="s">
        <v>224</v>
      </c>
      <c r="FZ78" s="113" t="s">
        <v>224</v>
      </c>
      <c r="GA78" s="113" t="s">
        <v>224</v>
      </c>
      <c r="GB78" s="113" t="s">
        <v>224</v>
      </c>
      <c r="GC78" s="113" t="s">
        <v>224</v>
      </c>
      <c r="GD78" s="113" t="s">
        <v>224</v>
      </c>
      <c r="GE78" s="113" t="s">
        <v>224</v>
      </c>
      <c r="GF78" s="113" t="s">
        <v>224</v>
      </c>
      <c r="GG78" s="113" t="s">
        <v>224</v>
      </c>
      <c r="GH78" s="113" t="s">
        <v>224</v>
      </c>
      <c r="GI78" s="113" t="s">
        <v>224</v>
      </c>
      <c r="GJ78" s="113" t="s">
        <v>224</v>
      </c>
      <c r="GK78" s="113" t="s">
        <v>224</v>
      </c>
      <c r="GL78" s="113" t="s">
        <v>224</v>
      </c>
      <c r="GM78" s="113" t="s">
        <v>224</v>
      </c>
      <c r="GN78" s="113" t="s">
        <v>224</v>
      </c>
      <c r="GO78" s="113" t="s">
        <v>224</v>
      </c>
      <c r="GP78" s="113" t="s">
        <v>224</v>
      </c>
      <c r="GQ78" s="113" t="s">
        <v>224</v>
      </c>
      <c r="GR78" s="113" t="s">
        <v>224</v>
      </c>
      <c r="GS78" s="113" t="s">
        <v>224</v>
      </c>
      <c r="GT78" s="113" t="s">
        <v>224</v>
      </c>
      <c r="GU78" s="113" t="s">
        <v>224</v>
      </c>
      <c r="GV78" s="113" t="s">
        <v>224</v>
      </c>
      <c r="GW78" s="113" t="s">
        <v>224</v>
      </c>
      <c r="GX78" s="113" t="s">
        <v>224</v>
      </c>
      <c r="GY78" s="113" t="s">
        <v>224</v>
      </c>
      <c r="GZ78" s="113" t="s">
        <v>224</v>
      </c>
      <c r="HA78" s="113" t="s">
        <v>224</v>
      </c>
      <c r="HB78" s="113" t="s">
        <v>224</v>
      </c>
      <c r="HC78" s="113" t="s">
        <v>224</v>
      </c>
      <c r="HD78" s="113" t="s">
        <v>224</v>
      </c>
      <c r="HE78" s="113" t="s">
        <v>224</v>
      </c>
      <c r="HF78" s="113" t="s">
        <v>224</v>
      </c>
      <c r="HG78" s="113" t="s">
        <v>224</v>
      </c>
      <c r="HH78" s="113" t="s">
        <v>224</v>
      </c>
      <c r="HI78" s="113" t="s">
        <v>224</v>
      </c>
      <c r="HJ78" s="113" t="s">
        <v>224</v>
      </c>
      <c r="HK78" s="113" t="s">
        <v>224</v>
      </c>
      <c r="HL78" s="113" t="s">
        <v>224</v>
      </c>
      <c r="HM78" s="113" t="s">
        <v>224</v>
      </c>
      <c r="HN78" s="113" t="s">
        <v>224</v>
      </c>
      <c r="HO78" s="113" t="s">
        <v>224</v>
      </c>
      <c r="HP78" s="113" t="s">
        <v>224</v>
      </c>
      <c r="HQ78" s="113" t="s">
        <v>224</v>
      </c>
      <c r="HR78" s="113" t="s">
        <v>224</v>
      </c>
      <c r="HS78" s="113" t="s">
        <v>224</v>
      </c>
      <c r="HT78" s="113" t="s">
        <v>224</v>
      </c>
      <c r="HU78" s="113" t="s">
        <v>224</v>
      </c>
      <c r="HV78" s="113" t="s">
        <v>224</v>
      </c>
      <c r="HW78" s="113" t="s">
        <v>224</v>
      </c>
      <c r="HX78" s="113" t="s">
        <v>224</v>
      </c>
      <c r="HY78" s="113" t="s">
        <v>224</v>
      </c>
      <c r="HZ78" s="113" t="s">
        <v>224</v>
      </c>
      <c r="IA78" s="113" t="s">
        <v>224</v>
      </c>
      <c r="IB78" s="113" t="s">
        <v>224</v>
      </c>
      <c r="IC78" s="113" t="s">
        <v>224</v>
      </c>
      <c r="ID78" s="113" t="s">
        <v>224</v>
      </c>
      <c r="IE78" s="113" t="s">
        <v>224</v>
      </c>
      <c r="IF78" s="113" t="s">
        <v>224</v>
      </c>
      <c r="IG78" s="113" t="s">
        <v>224</v>
      </c>
      <c r="IH78" s="113" t="s">
        <v>224</v>
      </c>
      <c r="II78" s="113" t="s">
        <v>224</v>
      </c>
      <c r="IJ78" s="113" t="s">
        <v>224</v>
      </c>
      <c r="IK78" s="113" t="s">
        <v>224</v>
      </c>
      <c r="IL78" s="113" t="s">
        <v>224</v>
      </c>
      <c r="IM78" s="113" t="s">
        <v>224</v>
      </c>
      <c r="IN78" s="113" t="s">
        <v>224</v>
      </c>
      <c r="IO78" s="113" t="s">
        <v>224</v>
      </c>
      <c r="IP78" s="113" t="s">
        <v>224</v>
      </c>
      <c r="IQ78" s="113" t="s">
        <v>224</v>
      </c>
      <c r="IR78" s="113" t="s">
        <v>224</v>
      </c>
      <c r="IS78" s="113" t="s">
        <v>224</v>
      </c>
      <c r="IT78" s="113" t="s">
        <v>224</v>
      </c>
      <c r="IU78" s="113" t="s">
        <v>224</v>
      </c>
      <c r="IV78" s="113" t="s">
        <v>224</v>
      </c>
      <c r="IW78" s="113" t="s">
        <v>224</v>
      </c>
      <c r="IX78" s="113" t="s">
        <v>224</v>
      </c>
      <c r="IY78" s="113" t="s">
        <v>224</v>
      </c>
      <c r="IZ78" s="113" t="s">
        <v>224</v>
      </c>
      <c r="JA78" s="113" t="s">
        <v>224</v>
      </c>
      <c r="JB78" s="113" t="s">
        <v>224</v>
      </c>
      <c r="JC78" s="113" t="s">
        <v>224</v>
      </c>
      <c r="JD78" s="113" t="s">
        <v>224</v>
      </c>
      <c r="JE78" s="113" t="s">
        <v>224</v>
      </c>
      <c r="JF78" s="113" t="s">
        <v>224</v>
      </c>
      <c r="JG78" s="113" t="s">
        <v>224</v>
      </c>
      <c r="JH78" s="113" t="s">
        <v>224</v>
      </c>
      <c r="JI78" s="113" t="s">
        <v>224</v>
      </c>
      <c r="JJ78" s="113" t="s">
        <v>224</v>
      </c>
      <c r="JK78" s="113" t="s">
        <v>224</v>
      </c>
      <c r="JL78" s="113" t="s">
        <v>224</v>
      </c>
      <c r="JM78" s="113" t="s">
        <v>224</v>
      </c>
      <c r="JN78" s="113" t="s">
        <v>224</v>
      </c>
      <c r="JO78" s="113" t="s">
        <v>224</v>
      </c>
      <c r="JP78" s="113" t="s">
        <v>224</v>
      </c>
      <c r="JQ78" s="113" t="s">
        <v>224</v>
      </c>
      <c r="JR78" s="113" t="s">
        <v>224</v>
      </c>
      <c r="JS78" s="113" t="s">
        <v>224</v>
      </c>
      <c r="JT78" s="113" t="s">
        <v>224</v>
      </c>
      <c r="JU78" s="113" t="s">
        <v>224</v>
      </c>
      <c r="JV78" s="113" t="s">
        <v>224</v>
      </c>
      <c r="JW78" s="113" t="s">
        <v>224</v>
      </c>
      <c r="JX78" s="113" t="s">
        <v>224</v>
      </c>
      <c r="JY78" s="113" t="s">
        <v>224</v>
      </c>
      <c r="JZ78" s="113" t="s">
        <v>224</v>
      </c>
      <c r="KA78" s="113" t="s">
        <v>224</v>
      </c>
      <c r="KB78" s="113" t="s">
        <v>224</v>
      </c>
      <c r="KC78" s="113" t="s">
        <v>224</v>
      </c>
      <c r="KD78" s="113" t="s">
        <v>224</v>
      </c>
      <c r="KE78" s="113" t="s">
        <v>224</v>
      </c>
      <c r="KF78" s="113" t="s">
        <v>224</v>
      </c>
      <c r="KG78" s="113" t="s">
        <v>224</v>
      </c>
      <c r="KH78" s="113" t="s">
        <v>224</v>
      </c>
      <c r="KI78" s="113" t="s">
        <v>224</v>
      </c>
      <c r="KJ78" s="113" t="s">
        <v>224</v>
      </c>
      <c r="KK78" s="113" t="s">
        <v>224</v>
      </c>
      <c r="KL78" s="113" t="s">
        <v>224</v>
      </c>
      <c r="KM78" s="113" t="s">
        <v>224</v>
      </c>
      <c r="KN78" s="113" t="s">
        <v>224</v>
      </c>
      <c r="KO78" s="113" t="s">
        <v>224</v>
      </c>
      <c r="KP78" s="113" t="s">
        <v>224</v>
      </c>
      <c r="KQ78" s="113" t="s">
        <v>224</v>
      </c>
      <c r="KR78" s="113" t="s">
        <v>224</v>
      </c>
      <c r="KS78" s="113" t="s">
        <v>224</v>
      </c>
      <c r="KT78" s="113" t="s">
        <v>224</v>
      </c>
      <c r="KU78" s="113" t="s">
        <v>224</v>
      </c>
      <c r="KV78" s="113" t="s">
        <v>224</v>
      </c>
      <c r="KW78" s="113" t="s">
        <v>224</v>
      </c>
      <c r="KX78" s="113" t="s">
        <v>224</v>
      </c>
      <c r="KY78" s="113" t="s">
        <v>224</v>
      </c>
      <c r="KZ78" s="113" t="s">
        <v>224</v>
      </c>
      <c r="LA78" s="113" t="s">
        <v>224</v>
      </c>
      <c r="LB78" s="113" t="s">
        <v>224</v>
      </c>
      <c r="LC78" s="113" t="s">
        <v>224</v>
      </c>
      <c r="LD78" s="113" t="s">
        <v>224</v>
      </c>
      <c r="LE78" s="113" t="s">
        <v>224</v>
      </c>
      <c r="LF78" s="113" t="s">
        <v>224</v>
      </c>
      <c r="LG78" s="113" t="s">
        <v>224</v>
      </c>
      <c r="LH78" s="113" t="s">
        <v>224</v>
      </c>
      <c r="LI78" s="113" t="s">
        <v>224</v>
      </c>
      <c r="LJ78" s="113" t="s">
        <v>224</v>
      </c>
      <c r="LK78" s="113" t="s">
        <v>224</v>
      </c>
      <c r="LL78" s="113" t="s">
        <v>224</v>
      </c>
      <c r="LM78" s="113" t="s">
        <v>224</v>
      </c>
      <c r="LN78" s="113" t="s">
        <v>224</v>
      </c>
      <c r="LO78" s="113" t="s">
        <v>224</v>
      </c>
      <c r="LP78" s="113" t="s">
        <v>224</v>
      </c>
      <c r="LQ78" s="113" t="s">
        <v>224</v>
      </c>
      <c r="LR78" s="113" t="s">
        <v>224</v>
      </c>
      <c r="LS78" s="113" t="s">
        <v>224</v>
      </c>
      <c r="LT78" s="113" t="s">
        <v>224</v>
      </c>
      <c r="LU78" s="113" t="s">
        <v>224</v>
      </c>
      <c r="LV78" s="113" t="s">
        <v>224</v>
      </c>
      <c r="LW78" s="113" t="s">
        <v>224</v>
      </c>
      <c r="LX78" s="113" t="s">
        <v>224</v>
      </c>
      <c r="LY78" s="113" t="s">
        <v>224</v>
      </c>
      <c r="LZ78" s="113" t="s">
        <v>224</v>
      </c>
    </row>
    <row r="79" spans="2:338" x14ac:dyDescent="0.35">
      <c r="B79" s="28" t="s">
        <v>74</v>
      </c>
      <c r="C79" s="113" t="s">
        <v>224</v>
      </c>
      <c r="D79" s="113" t="s">
        <v>224</v>
      </c>
      <c r="E79" s="113" t="s">
        <v>224</v>
      </c>
      <c r="F79" s="113" t="s">
        <v>224</v>
      </c>
      <c r="G79" s="113" t="s">
        <v>224</v>
      </c>
      <c r="H79" s="113" t="s">
        <v>224</v>
      </c>
      <c r="I79" s="113" t="s">
        <v>224</v>
      </c>
      <c r="J79" s="113" t="s">
        <v>224</v>
      </c>
      <c r="K79" s="113" t="s">
        <v>224</v>
      </c>
      <c r="L79" s="113" t="s">
        <v>224</v>
      </c>
      <c r="M79" s="113" t="s">
        <v>224</v>
      </c>
      <c r="N79" s="113" t="s">
        <v>224</v>
      </c>
      <c r="O79" s="113" t="s">
        <v>224</v>
      </c>
      <c r="P79" s="113" t="s">
        <v>224</v>
      </c>
      <c r="Q79" s="113" t="s">
        <v>224</v>
      </c>
      <c r="R79" s="113" t="s">
        <v>224</v>
      </c>
      <c r="S79" s="113" t="s">
        <v>224</v>
      </c>
      <c r="T79" s="113" t="s">
        <v>224</v>
      </c>
      <c r="U79" s="113" t="s">
        <v>224</v>
      </c>
      <c r="V79" s="113" t="s">
        <v>224</v>
      </c>
      <c r="W79" s="113" t="s">
        <v>224</v>
      </c>
      <c r="X79" s="113" t="s">
        <v>224</v>
      </c>
      <c r="Y79" s="113" t="s">
        <v>224</v>
      </c>
      <c r="Z79" s="113" t="s">
        <v>224</v>
      </c>
      <c r="AA79" s="113" t="s">
        <v>224</v>
      </c>
      <c r="AB79" s="113" t="s">
        <v>224</v>
      </c>
      <c r="AC79" s="113" t="s">
        <v>224</v>
      </c>
      <c r="AD79" s="113" t="s">
        <v>224</v>
      </c>
      <c r="AE79" s="113" t="s">
        <v>224</v>
      </c>
      <c r="AF79" s="113" t="s">
        <v>224</v>
      </c>
      <c r="AG79" s="113" t="s">
        <v>224</v>
      </c>
      <c r="AH79" s="113" t="s">
        <v>224</v>
      </c>
      <c r="AI79" s="113" t="s">
        <v>224</v>
      </c>
      <c r="AJ79" s="113" t="s">
        <v>224</v>
      </c>
      <c r="AK79" s="113" t="s">
        <v>224</v>
      </c>
      <c r="AL79" s="113" t="s">
        <v>224</v>
      </c>
      <c r="AM79" s="113" t="s">
        <v>224</v>
      </c>
      <c r="AN79" s="113" t="s">
        <v>224</v>
      </c>
      <c r="AO79" s="113" t="s">
        <v>224</v>
      </c>
      <c r="AP79" s="113" t="s">
        <v>224</v>
      </c>
      <c r="AQ79" s="113" t="s">
        <v>224</v>
      </c>
      <c r="AR79" s="113" t="s">
        <v>224</v>
      </c>
      <c r="AS79" s="113" t="s">
        <v>224</v>
      </c>
      <c r="AT79" s="113" t="s">
        <v>224</v>
      </c>
      <c r="AU79" s="113" t="s">
        <v>224</v>
      </c>
      <c r="AV79" s="113" t="s">
        <v>224</v>
      </c>
      <c r="AW79" s="113" t="s">
        <v>224</v>
      </c>
      <c r="AX79" s="113" t="s">
        <v>224</v>
      </c>
      <c r="AY79" s="113" t="s">
        <v>224</v>
      </c>
      <c r="AZ79" s="113" t="s">
        <v>224</v>
      </c>
      <c r="BA79" s="113" t="s">
        <v>224</v>
      </c>
      <c r="BB79" s="113" t="s">
        <v>224</v>
      </c>
      <c r="BC79" s="113" t="s">
        <v>224</v>
      </c>
      <c r="BD79" s="113" t="s">
        <v>224</v>
      </c>
      <c r="BE79" s="113" t="s">
        <v>224</v>
      </c>
      <c r="BF79" s="113" t="s">
        <v>224</v>
      </c>
      <c r="BG79" s="113" t="s">
        <v>224</v>
      </c>
      <c r="BH79" s="113" t="s">
        <v>224</v>
      </c>
      <c r="BI79" s="113" t="s">
        <v>224</v>
      </c>
      <c r="BJ79" s="113" t="s">
        <v>224</v>
      </c>
      <c r="BK79" s="113" t="s">
        <v>224</v>
      </c>
      <c r="BL79" s="113" t="s">
        <v>224</v>
      </c>
      <c r="BM79" s="113" t="s">
        <v>224</v>
      </c>
      <c r="BN79" s="113" t="s">
        <v>224</v>
      </c>
      <c r="BO79" s="113" t="s">
        <v>224</v>
      </c>
      <c r="BP79" s="113" t="s">
        <v>224</v>
      </c>
      <c r="BQ79" s="113" t="s">
        <v>224</v>
      </c>
      <c r="BR79" s="113" t="s">
        <v>224</v>
      </c>
      <c r="BS79" s="113" t="s">
        <v>224</v>
      </c>
      <c r="BT79" s="113" t="s">
        <v>224</v>
      </c>
      <c r="BU79" s="113" t="s">
        <v>224</v>
      </c>
      <c r="BV79" s="113" t="s">
        <v>224</v>
      </c>
      <c r="BW79" s="113" t="s">
        <v>224</v>
      </c>
      <c r="BX79" s="113" t="s">
        <v>224</v>
      </c>
      <c r="BY79" s="113" t="s">
        <v>224</v>
      </c>
      <c r="BZ79" s="113" t="s">
        <v>224</v>
      </c>
      <c r="CA79" s="113" t="s">
        <v>224</v>
      </c>
      <c r="CB79" s="113" t="s">
        <v>224</v>
      </c>
      <c r="CC79" s="113" t="s">
        <v>224</v>
      </c>
      <c r="CD79" s="113" t="s">
        <v>224</v>
      </c>
      <c r="CE79" s="113" t="s">
        <v>224</v>
      </c>
      <c r="CF79" s="113" t="s">
        <v>224</v>
      </c>
      <c r="CG79" s="113" t="s">
        <v>224</v>
      </c>
      <c r="CH79" s="113" t="s">
        <v>224</v>
      </c>
      <c r="CI79" s="113" t="s">
        <v>224</v>
      </c>
      <c r="CJ79" s="113" t="s">
        <v>224</v>
      </c>
      <c r="CK79" s="113" t="s">
        <v>224</v>
      </c>
      <c r="CL79" s="113" t="s">
        <v>224</v>
      </c>
      <c r="CM79" s="113" t="s">
        <v>224</v>
      </c>
      <c r="CN79" s="113" t="s">
        <v>224</v>
      </c>
      <c r="CO79" s="113" t="s">
        <v>224</v>
      </c>
      <c r="CP79" s="113" t="s">
        <v>224</v>
      </c>
      <c r="CQ79" s="113" t="s">
        <v>224</v>
      </c>
      <c r="CR79" s="113" t="s">
        <v>224</v>
      </c>
      <c r="CS79" s="113" t="s">
        <v>224</v>
      </c>
      <c r="CT79" s="113" t="s">
        <v>224</v>
      </c>
      <c r="CU79" s="113" t="s">
        <v>224</v>
      </c>
      <c r="CV79" s="113" t="s">
        <v>224</v>
      </c>
      <c r="CW79" s="113" t="s">
        <v>224</v>
      </c>
      <c r="CX79" s="113" t="s">
        <v>224</v>
      </c>
      <c r="CY79" s="113" t="s">
        <v>224</v>
      </c>
      <c r="CZ79" s="113" t="s">
        <v>224</v>
      </c>
      <c r="DA79" s="113" t="s">
        <v>224</v>
      </c>
      <c r="DB79" s="113" t="s">
        <v>224</v>
      </c>
      <c r="DC79" s="113" t="s">
        <v>224</v>
      </c>
      <c r="DD79" s="113" t="s">
        <v>224</v>
      </c>
      <c r="DE79" s="113" t="s">
        <v>224</v>
      </c>
      <c r="DF79" s="113" t="s">
        <v>224</v>
      </c>
      <c r="DG79" s="113" t="s">
        <v>224</v>
      </c>
      <c r="DH79" s="113" t="s">
        <v>224</v>
      </c>
      <c r="DI79" s="113" t="s">
        <v>224</v>
      </c>
      <c r="DJ79" s="113" t="s">
        <v>224</v>
      </c>
      <c r="DK79" s="113" t="s">
        <v>224</v>
      </c>
      <c r="DL79" s="113" t="s">
        <v>224</v>
      </c>
      <c r="DM79" s="113" t="s">
        <v>224</v>
      </c>
      <c r="DN79" s="113" t="s">
        <v>224</v>
      </c>
      <c r="DO79" s="113" t="s">
        <v>224</v>
      </c>
      <c r="DP79" s="113" t="s">
        <v>224</v>
      </c>
      <c r="DQ79" s="113" t="s">
        <v>224</v>
      </c>
      <c r="DR79" s="113" t="s">
        <v>224</v>
      </c>
      <c r="DS79" s="113" t="s">
        <v>224</v>
      </c>
      <c r="DT79" s="113" t="s">
        <v>224</v>
      </c>
      <c r="DU79" s="113" t="s">
        <v>224</v>
      </c>
      <c r="DV79" s="113" t="s">
        <v>224</v>
      </c>
      <c r="DW79" s="113" t="s">
        <v>224</v>
      </c>
      <c r="DX79" s="113" t="s">
        <v>224</v>
      </c>
      <c r="DY79" s="113" t="s">
        <v>224</v>
      </c>
      <c r="DZ79" s="113" t="s">
        <v>224</v>
      </c>
      <c r="EA79" s="113" t="s">
        <v>224</v>
      </c>
      <c r="EB79" s="113" t="s">
        <v>224</v>
      </c>
      <c r="EC79" s="113" t="s">
        <v>224</v>
      </c>
      <c r="ED79" s="113" t="s">
        <v>224</v>
      </c>
      <c r="EE79" s="113" t="s">
        <v>224</v>
      </c>
      <c r="EF79" s="113" t="s">
        <v>224</v>
      </c>
      <c r="EG79" s="113" t="s">
        <v>224</v>
      </c>
      <c r="EH79" s="113" t="s">
        <v>224</v>
      </c>
      <c r="EI79" s="113" t="s">
        <v>224</v>
      </c>
      <c r="EJ79" s="113" t="s">
        <v>224</v>
      </c>
      <c r="EK79" s="113" t="s">
        <v>224</v>
      </c>
      <c r="EL79" s="113" t="s">
        <v>224</v>
      </c>
      <c r="EM79" s="113" t="s">
        <v>224</v>
      </c>
      <c r="EN79" s="113" t="s">
        <v>224</v>
      </c>
      <c r="EO79" s="113" t="s">
        <v>224</v>
      </c>
      <c r="EP79" s="113" t="s">
        <v>224</v>
      </c>
      <c r="EQ79" s="113" t="s">
        <v>224</v>
      </c>
      <c r="ER79" s="113" t="s">
        <v>224</v>
      </c>
      <c r="ES79" s="113" t="s">
        <v>224</v>
      </c>
      <c r="ET79" s="113" t="s">
        <v>224</v>
      </c>
      <c r="EU79" s="113" t="s">
        <v>224</v>
      </c>
      <c r="EV79" s="113" t="s">
        <v>224</v>
      </c>
      <c r="EW79" s="113" t="s">
        <v>224</v>
      </c>
      <c r="EX79" s="113" t="s">
        <v>224</v>
      </c>
      <c r="EY79" s="113" t="s">
        <v>224</v>
      </c>
      <c r="EZ79" s="113" t="s">
        <v>224</v>
      </c>
      <c r="FA79" s="113" t="s">
        <v>224</v>
      </c>
      <c r="FB79" s="113" t="s">
        <v>224</v>
      </c>
      <c r="FC79" s="113" t="s">
        <v>224</v>
      </c>
      <c r="FD79" s="113" t="s">
        <v>224</v>
      </c>
      <c r="FE79" s="113" t="s">
        <v>224</v>
      </c>
      <c r="FF79" s="113" t="s">
        <v>224</v>
      </c>
      <c r="FG79" s="113" t="s">
        <v>224</v>
      </c>
      <c r="FH79" s="113" t="s">
        <v>224</v>
      </c>
      <c r="FI79" s="113" t="s">
        <v>224</v>
      </c>
      <c r="FJ79" s="113" t="s">
        <v>224</v>
      </c>
      <c r="FK79" s="113" t="s">
        <v>224</v>
      </c>
      <c r="FL79" s="113" t="s">
        <v>224</v>
      </c>
      <c r="FM79" s="113" t="s">
        <v>224</v>
      </c>
      <c r="FN79" s="113" t="s">
        <v>224</v>
      </c>
      <c r="FO79" s="113" t="s">
        <v>224</v>
      </c>
      <c r="FP79" s="113" t="s">
        <v>224</v>
      </c>
      <c r="FQ79" s="113" t="s">
        <v>224</v>
      </c>
      <c r="FR79" s="113" t="s">
        <v>224</v>
      </c>
      <c r="FS79" s="113" t="s">
        <v>224</v>
      </c>
      <c r="FT79" s="113" t="s">
        <v>224</v>
      </c>
      <c r="FU79" s="113" t="s">
        <v>224</v>
      </c>
      <c r="FV79" s="113" t="s">
        <v>224</v>
      </c>
      <c r="FW79" s="113" t="s">
        <v>224</v>
      </c>
      <c r="FX79" s="113" t="s">
        <v>224</v>
      </c>
      <c r="FY79" s="113" t="s">
        <v>224</v>
      </c>
      <c r="FZ79" s="113" t="s">
        <v>224</v>
      </c>
      <c r="GA79" s="113" t="s">
        <v>224</v>
      </c>
      <c r="GB79" s="113" t="s">
        <v>224</v>
      </c>
      <c r="GC79" s="113" t="s">
        <v>224</v>
      </c>
      <c r="GD79" s="113" t="s">
        <v>224</v>
      </c>
      <c r="GE79" s="113" t="s">
        <v>224</v>
      </c>
      <c r="GF79" s="113" t="s">
        <v>224</v>
      </c>
      <c r="GG79" s="113" t="s">
        <v>224</v>
      </c>
      <c r="GH79" s="113" t="s">
        <v>224</v>
      </c>
      <c r="GI79" s="113" t="s">
        <v>224</v>
      </c>
      <c r="GJ79" s="113" t="s">
        <v>224</v>
      </c>
      <c r="GK79" s="113" t="s">
        <v>224</v>
      </c>
      <c r="GL79" s="113" t="s">
        <v>224</v>
      </c>
      <c r="GM79" s="113" t="s">
        <v>224</v>
      </c>
      <c r="GN79" s="113" t="s">
        <v>224</v>
      </c>
      <c r="GO79" s="113" t="s">
        <v>224</v>
      </c>
      <c r="GP79" s="113" t="s">
        <v>224</v>
      </c>
      <c r="GQ79" s="113" t="s">
        <v>224</v>
      </c>
      <c r="GR79" s="113" t="s">
        <v>224</v>
      </c>
      <c r="GS79" s="113" t="s">
        <v>224</v>
      </c>
      <c r="GT79" s="113" t="s">
        <v>224</v>
      </c>
      <c r="GU79" s="113" t="s">
        <v>224</v>
      </c>
      <c r="GV79" s="113" t="s">
        <v>224</v>
      </c>
      <c r="GW79" s="113" t="s">
        <v>224</v>
      </c>
      <c r="GX79" s="113" t="s">
        <v>224</v>
      </c>
      <c r="GY79" s="113" t="s">
        <v>224</v>
      </c>
      <c r="GZ79" s="113" t="s">
        <v>224</v>
      </c>
      <c r="HA79" s="113" t="s">
        <v>224</v>
      </c>
      <c r="HB79" s="113" t="s">
        <v>224</v>
      </c>
      <c r="HC79" s="113" t="s">
        <v>224</v>
      </c>
      <c r="HD79" s="113" t="s">
        <v>224</v>
      </c>
      <c r="HE79" s="113" t="s">
        <v>224</v>
      </c>
      <c r="HF79" s="113" t="s">
        <v>224</v>
      </c>
      <c r="HG79" s="113" t="s">
        <v>224</v>
      </c>
      <c r="HH79" s="113" t="s">
        <v>224</v>
      </c>
      <c r="HI79" s="113" t="s">
        <v>224</v>
      </c>
      <c r="HJ79" s="113" t="s">
        <v>224</v>
      </c>
      <c r="HK79" s="113" t="s">
        <v>224</v>
      </c>
      <c r="HL79" s="113" t="s">
        <v>224</v>
      </c>
      <c r="HM79" s="113" t="s">
        <v>224</v>
      </c>
      <c r="HN79" s="113" t="s">
        <v>224</v>
      </c>
      <c r="HO79" s="113" t="s">
        <v>224</v>
      </c>
      <c r="HP79" s="113" t="s">
        <v>224</v>
      </c>
      <c r="HQ79" s="113" t="s">
        <v>224</v>
      </c>
      <c r="HR79" s="113" t="s">
        <v>224</v>
      </c>
      <c r="HS79" s="113" t="s">
        <v>224</v>
      </c>
      <c r="HT79" s="113" t="s">
        <v>224</v>
      </c>
      <c r="HU79" s="113" t="s">
        <v>224</v>
      </c>
      <c r="HV79" s="113" t="s">
        <v>224</v>
      </c>
      <c r="HW79" s="113" t="s">
        <v>224</v>
      </c>
      <c r="HX79" s="113" t="s">
        <v>224</v>
      </c>
      <c r="HY79" s="113" t="s">
        <v>224</v>
      </c>
      <c r="HZ79" s="113" t="s">
        <v>224</v>
      </c>
      <c r="IA79" s="113" t="s">
        <v>224</v>
      </c>
      <c r="IB79" s="113" t="s">
        <v>224</v>
      </c>
      <c r="IC79" s="113" t="s">
        <v>224</v>
      </c>
      <c r="ID79" s="113" t="s">
        <v>224</v>
      </c>
      <c r="IE79" s="113" t="s">
        <v>224</v>
      </c>
      <c r="IF79" s="113" t="s">
        <v>224</v>
      </c>
      <c r="IG79" s="113" t="s">
        <v>224</v>
      </c>
      <c r="IH79" s="113" t="s">
        <v>224</v>
      </c>
      <c r="II79" s="113" t="s">
        <v>224</v>
      </c>
      <c r="IJ79" s="113" t="s">
        <v>224</v>
      </c>
      <c r="IK79" s="113" t="s">
        <v>224</v>
      </c>
      <c r="IL79" s="113" t="s">
        <v>224</v>
      </c>
      <c r="IM79" s="113" t="s">
        <v>224</v>
      </c>
      <c r="IN79" s="113" t="s">
        <v>224</v>
      </c>
      <c r="IO79" s="113" t="s">
        <v>224</v>
      </c>
      <c r="IP79" s="113" t="s">
        <v>224</v>
      </c>
      <c r="IQ79" s="113" t="s">
        <v>224</v>
      </c>
      <c r="IR79" s="113" t="s">
        <v>224</v>
      </c>
      <c r="IS79" s="113" t="s">
        <v>224</v>
      </c>
      <c r="IT79" s="113" t="s">
        <v>224</v>
      </c>
      <c r="IU79" s="113" t="s">
        <v>224</v>
      </c>
      <c r="IV79" s="113" t="s">
        <v>224</v>
      </c>
      <c r="IW79" s="113" t="s">
        <v>224</v>
      </c>
      <c r="IX79" s="113" t="s">
        <v>224</v>
      </c>
      <c r="IY79" s="113" t="s">
        <v>224</v>
      </c>
      <c r="IZ79" s="113" t="s">
        <v>224</v>
      </c>
      <c r="JA79" s="113" t="s">
        <v>224</v>
      </c>
      <c r="JB79" s="113" t="s">
        <v>224</v>
      </c>
      <c r="JC79" s="113" t="s">
        <v>224</v>
      </c>
      <c r="JD79" s="113" t="s">
        <v>224</v>
      </c>
      <c r="JE79" s="113" t="s">
        <v>224</v>
      </c>
      <c r="JF79" s="113" t="s">
        <v>224</v>
      </c>
      <c r="JG79" s="113" t="s">
        <v>224</v>
      </c>
      <c r="JH79" s="113" t="s">
        <v>224</v>
      </c>
      <c r="JI79" s="113" t="s">
        <v>224</v>
      </c>
      <c r="JJ79" s="113" t="s">
        <v>224</v>
      </c>
      <c r="JK79" s="113" t="s">
        <v>224</v>
      </c>
      <c r="JL79" s="113" t="s">
        <v>224</v>
      </c>
      <c r="JM79" s="113" t="s">
        <v>224</v>
      </c>
      <c r="JN79" s="113" t="s">
        <v>224</v>
      </c>
      <c r="JO79" s="113" t="s">
        <v>224</v>
      </c>
      <c r="JP79" s="113" t="s">
        <v>224</v>
      </c>
      <c r="JQ79" s="113" t="s">
        <v>224</v>
      </c>
      <c r="JR79" s="113" t="s">
        <v>224</v>
      </c>
      <c r="JS79" s="113" t="s">
        <v>224</v>
      </c>
      <c r="JT79" s="113" t="s">
        <v>224</v>
      </c>
      <c r="JU79" s="113" t="s">
        <v>224</v>
      </c>
      <c r="JV79" s="113" t="s">
        <v>224</v>
      </c>
      <c r="JW79" s="113" t="s">
        <v>224</v>
      </c>
      <c r="JX79" s="113" t="s">
        <v>224</v>
      </c>
      <c r="JY79" s="113" t="s">
        <v>224</v>
      </c>
      <c r="JZ79" s="113" t="s">
        <v>224</v>
      </c>
      <c r="KA79" s="113" t="s">
        <v>224</v>
      </c>
      <c r="KB79" s="113" t="s">
        <v>224</v>
      </c>
      <c r="KC79" s="113" t="s">
        <v>224</v>
      </c>
      <c r="KD79" s="113" t="s">
        <v>224</v>
      </c>
      <c r="KE79" s="113" t="s">
        <v>224</v>
      </c>
      <c r="KF79" s="113" t="s">
        <v>224</v>
      </c>
      <c r="KG79" s="113" t="s">
        <v>224</v>
      </c>
      <c r="KH79" s="113" t="s">
        <v>224</v>
      </c>
      <c r="KI79" s="113" t="s">
        <v>224</v>
      </c>
      <c r="KJ79" s="113" t="s">
        <v>224</v>
      </c>
      <c r="KK79" s="113" t="s">
        <v>224</v>
      </c>
      <c r="KL79" s="113" t="s">
        <v>224</v>
      </c>
      <c r="KM79" s="113" t="s">
        <v>224</v>
      </c>
      <c r="KN79" s="113" t="s">
        <v>224</v>
      </c>
      <c r="KO79" s="113" t="s">
        <v>224</v>
      </c>
      <c r="KP79" s="113" t="s">
        <v>224</v>
      </c>
      <c r="KQ79" s="113" t="s">
        <v>224</v>
      </c>
      <c r="KR79" s="113" t="s">
        <v>224</v>
      </c>
      <c r="KS79" s="113" t="s">
        <v>224</v>
      </c>
      <c r="KT79" s="113" t="s">
        <v>224</v>
      </c>
      <c r="KU79" s="113" t="s">
        <v>224</v>
      </c>
      <c r="KV79" s="113" t="s">
        <v>224</v>
      </c>
      <c r="KW79" s="113" t="s">
        <v>224</v>
      </c>
      <c r="KX79" s="113" t="s">
        <v>224</v>
      </c>
      <c r="KY79" s="113" t="s">
        <v>224</v>
      </c>
      <c r="KZ79" s="113" t="s">
        <v>224</v>
      </c>
      <c r="LA79" s="113" t="s">
        <v>224</v>
      </c>
      <c r="LB79" s="113" t="s">
        <v>224</v>
      </c>
      <c r="LC79" s="113" t="s">
        <v>224</v>
      </c>
      <c r="LD79" s="113" t="s">
        <v>224</v>
      </c>
      <c r="LE79" s="113" t="s">
        <v>224</v>
      </c>
      <c r="LF79" s="113" t="s">
        <v>224</v>
      </c>
      <c r="LG79" s="113" t="s">
        <v>224</v>
      </c>
      <c r="LH79" s="113" t="s">
        <v>224</v>
      </c>
      <c r="LI79" s="113" t="s">
        <v>224</v>
      </c>
      <c r="LJ79" s="113" t="s">
        <v>224</v>
      </c>
      <c r="LK79" s="113" t="s">
        <v>224</v>
      </c>
      <c r="LL79" s="113" t="s">
        <v>224</v>
      </c>
      <c r="LM79" s="113" t="s">
        <v>224</v>
      </c>
      <c r="LN79" s="113" t="s">
        <v>224</v>
      </c>
      <c r="LO79" s="113" t="s">
        <v>224</v>
      </c>
      <c r="LP79" s="113" t="s">
        <v>224</v>
      </c>
      <c r="LQ79" s="113" t="s">
        <v>224</v>
      </c>
      <c r="LR79" s="113" t="s">
        <v>224</v>
      </c>
      <c r="LS79" s="113" t="s">
        <v>224</v>
      </c>
      <c r="LT79" s="113" t="s">
        <v>224</v>
      </c>
      <c r="LU79" s="113" t="s">
        <v>224</v>
      </c>
      <c r="LV79" s="113" t="s">
        <v>224</v>
      </c>
      <c r="LW79" s="113" t="s">
        <v>224</v>
      </c>
      <c r="LX79" s="113" t="s">
        <v>224</v>
      </c>
      <c r="LY79" s="113" t="s">
        <v>224</v>
      </c>
      <c r="LZ79" s="113" t="s">
        <v>224</v>
      </c>
    </row>
    <row r="80" spans="2:338" x14ac:dyDescent="0.35">
      <c r="B80" s="28" t="s">
        <v>63</v>
      </c>
      <c r="C80" s="113" t="s">
        <v>224</v>
      </c>
      <c r="D80" s="113" t="s">
        <v>224</v>
      </c>
      <c r="E80" s="113" t="s">
        <v>224</v>
      </c>
      <c r="F80" s="113" t="s">
        <v>224</v>
      </c>
      <c r="G80" s="113" t="s">
        <v>224</v>
      </c>
      <c r="H80" s="113" t="s">
        <v>224</v>
      </c>
      <c r="I80" s="113" t="s">
        <v>224</v>
      </c>
      <c r="J80" s="113" t="s">
        <v>224</v>
      </c>
      <c r="K80" s="113" t="s">
        <v>224</v>
      </c>
      <c r="L80" s="113" t="s">
        <v>224</v>
      </c>
      <c r="M80" s="113" t="s">
        <v>224</v>
      </c>
      <c r="N80" s="113" t="s">
        <v>224</v>
      </c>
      <c r="O80" s="113" t="s">
        <v>224</v>
      </c>
      <c r="P80" s="113" t="s">
        <v>224</v>
      </c>
      <c r="Q80" s="113" t="s">
        <v>224</v>
      </c>
      <c r="R80" s="113" t="s">
        <v>224</v>
      </c>
      <c r="S80" s="113" t="s">
        <v>224</v>
      </c>
      <c r="T80" s="113" t="s">
        <v>224</v>
      </c>
      <c r="U80" s="113" t="s">
        <v>224</v>
      </c>
      <c r="V80" s="113" t="s">
        <v>224</v>
      </c>
      <c r="W80" s="113" t="s">
        <v>224</v>
      </c>
      <c r="X80" s="113" t="s">
        <v>224</v>
      </c>
      <c r="Y80" s="113" t="s">
        <v>224</v>
      </c>
      <c r="Z80" s="113" t="s">
        <v>224</v>
      </c>
      <c r="AA80" s="113" t="s">
        <v>224</v>
      </c>
      <c r="AB80" s="113" t="s">
        <v>224</v>
      </c>
      <c r="AC80" s="113" t="s">
        <v>224</v>
      </c>
      <c r="AD80" s="113" t="s">
        <v>224</v>
      </c>
      <c r="AE80" s="113" t="s">
        <v>224</v>
      </c>
      <c r="AF80" s="113" t="s">
        <v>224</v>
      </c>
      <c r="AG80" s="113" t="s">
        <v>224</v>
      </c>
      <c r="AH80" s="113" t="s">
        <v>224</v>
      </c>
      <c r="AI80" s="113" t="s">
        <v>224</v>
      </c>
      <c r="AJ80" s="113" t="s">
        <v>224</v>
      </c>
      <c r="AK80" s="113" t="s">
        <v>224</v>
      </c>
      <c r="AL80" s="113" t="s">
        <v>224</v>
      </c>
      <c r="AM80" s="113" t="s">
        <v>224</v>
      </c>
      <c r="AN80" s="113" t="s">
        <v>224</v>
      </c>
      <c r="AO80" s="113" t="s">
        <v>224</v>
      </c>
      <c r="AP80" s="113" t="s">
        <v>224</v>
      </c>
      <c r="AQ80" s="113" t="s">
        <v>224</v>
      </c>
      <c r="AR80" s="113" t="s">
        <v>224</v>
      </c>
      <c r="AS80" s="113" t="s">
        <v>224</v>
      </c>
      <c r="AT80" s="113" t="s">
        <v>224</v>
      </c>
      <c r="AU80" s="113" t="s">
        <v>224</v>
      </c>
      <c r="AV80" s="113" t="s">
        <v>224</v>
      </c>
      <c r="AW80" s="113" t="s">
        <v>224</v>
      </c>
      <c r="AX80" s="113" t="s">
        <v>224</v>
      </c>
      <c r="AY80" s="113" t="s">
        <v>224</v>
      </c>
      <c r="AZ80" s="113" t="s">
        <v>224</v>
      </c>
      <c r="BA80" s="113" t="s">
        <v>224</v>
      </c>
      <c r="BB80" s="113" t="s">
        <v>224</v>
      </c>
      <c r="BC80" s="113" t="s">
        <v>224</v>
      </c>
      <c r="BD80" s="113" t="s">
        <v>224</v>
      </c>
      <c r="BE80" s="113" t="s">
        <v>224</v>
      </c>
      <c r="BF80" s="113" t="s">
        <v>224</v>
      </c>
      <c r="BG80" s="113" t="s">
        <v>224</v>
      </c>
      <c r="BH80" s="113" t="s">
        <v>224</v>
      </c>
      <c r="BI80" s="113" t="s">
        <v>224</v>
      </c>
      <c r="BJ80" s="113" t="s">
        <v>224</v>
      </c>
      <c r="BK80" s="113" t="s">
        <v>224</v>
      </c>
      <c r="BL80" s="113" t="s">
        <v>224</v>
      </c>
      <c r="BM80" s="113" t="s">
        <v>224</v>
      </c>
      <c r="BN80" s="113" t="s">
        <v>224</v>
      </c>
      <c r="BO80" s="113" t="s">
        <v>224</v>
      </c>
      <c r="BP80" s="113" t="s">
        <v>224</v>
      </c>
      <c r="BQ80" s="113" t="s">
        <v>224</v>
      </c>
      <c r="BR80" s="113" t="s">
        <v>224</v>
      </c>
      <c r="BS80" s="113" t="s">
        <v>224</v>
      </c>
      <c r="BT80" s="113" t="s">
        <v>224</v>
      </c>
      <c r="BU80" s="113" t="s">
        <v>224</v>
      </c>
      <c r="BV80" s="113" t="s">
        <v>224</v>
      </c>
      <c r="BW80" s="113" t="s">
        <v>224</v>
      </c>
      <c r="BX80" s="113" t="s">
        <v>224</v>
      </c>
      <c r="BY80" s="113" t="s">
        <v>224</v>
      </c>
      <c r="BZ80" s="113" t="s">
        <v>224</v>
      </c>
      <c r="CA80" s="113" t="s">
        <v>224</v>
      </c>
      <c r="CB80" s="113" t="s">
        <v>224</v>
      </c>
      <c r="CC80" s="113" t="s">
        <v>224</v>
      </c>
      <c r="CD80" s="113" t="s">
        <v>224</v>
      </c>
      <c r="CE80" s="113" t="s">
        <v>224</v>
      </c>
      <c r="CF80" s="113" t="s">
        <v>224</v>
      </c>
      <c r="CG80" s="113" t="s">
        <v>224</v>
      </c>
      <c r="CH80" s="113" t="s">
        <v>224</v>
      </c>
      <c r="CI80" s="113" t="s">
        <v>224</v>
      </c>
      <c r="CJ80" s="113" t="s">
        <v>224</v>
      </c>
      <c r="CK80" s="113" t="s">
        <v>224</v>
      </c>
      <c r="CL80" s="113" t="s">
        <v>224</v>
      </c>
      <c r="CM80" s="113" t="s">
        <v>224</v>
      </c>
      <c r="CN80" s="113" t="s">
        <v>224</v>
      </c>
      <c r="CO80" s="113" t="s">
        <v>224</v>
      </c>
      <c r="CP80" s="113" t="s">
        <v>224</v>
      </c>
      <c r="CQ80" s="113" t="s">
        <v>224</v>
      </c>
      <c r="CR80" s="113" t="s">
        <v>224</v>
      </c>
      <c r="CS80" s="113" t="s">
        <v>224</v>
      </c>
      <c r="CT80" s="113" t="s">
        <v>224</v>
      </c>
      <c r="CU80" s="113" t="s">
        <v>224</v>
      </c>
      <c r="CV80" s="113" t="s">
        <v>224</v>
      </c>
      <c r="CW80" s="113" t="s">
        <v>224</v>
      </c>
      <c r="CX80" s="113" t="s">
        <v>224</v>
      </c>
      <c r="CY80" s="113" t="s">
        <v>224</v>
      </c>
      <c r="CZ80" s="113" t="s">
        <v>224</v>
      </c>
      <c r="DA80" s="113" t="s">
        <v>224</v>
      </c>
      <c r="DB80" s="113" t="s">
        <v>224</v>
      </c>
      <c r="DC80" s="113" t="s">
        <v>224</v>
      </c>
      <c r="DD80" s="113" t="s">
        <v>224</v>
      </c>
      <c r="DE80" s="113" t="s">
        <v>224</v>
      </c>
      <c r="DF80" s="113" t="s">
        <v>224</v>
      </c>
      <c r="DG80" s="113" t="s">
        <v>224</v>
      </c>
      <c r="DH80" s="113" t="s">
        <v>224</v>
      </c>
      <c r="DI80" s="113" t="s">
        <v>224</v>
      </c>
      <c r="DJ80" s="113" t="s">
        <v>224</v>
      </c>
      <c r="DK80" s="113" t="s">
        <v>224</v>
      </c>
      <c r="DL80" s="113" t="s">
        <v>224</v>
      </c>
      <c r="DM80" s="113" t="s">
        <v>224</v>
      </c>
      <c r="DN80" s="113" t="s">
        <v>224</v>
      </c>
      <c r="DO80" s="113" t="s">
        <v>224</v>
      </c>
      <c r="DP80" s="113" t="s">
        <v>224</v>
      </c>
      <c r="DQ80" s="113" t="s">
        <v>224</v>
      </c>
      <c r="DR80" s="113" t="s">
        <v>224</v>
      </c>
      <c r="DS80" s="113" t="s">
        <v>224</v>
      </c>
      <c r="DT80" s="113" t="s">
        <v>224</v>
      </c>
      <c r="DU80" s="113" t="s">
        <v>224</v>
      </c>
      <c r="DV80" s="113" t="s">
        <v>224</v>
      </c>
      <c r="DW80" s="113" t="s">
        <v>224</v>
      </c>
      <c r="DX80" s="113" t="s">
        <v>224</v>
      </c>
      <c r="DY80" s="113" t="s">
        <v>224</v>
      </c>
      <c r="DZ80" s="113" t="s">
        <v>224</v>
      </c>
      <c r="EA80" s="113" t="s">
        <v>224</v>
      </c>
      <c r="EB80" s="113" t="s">
        <v>224</v>
      </c>
      <c r="EC80" s="113" t="s">
        <v>224</v>
      </c>
      <c r="ED80" s="113" t="s">
        <v>224</v>
      </c>
      <c r="EE80" s="113" t="s">
        <v>224</v>
      </c>
      <c r="EF80" s="113" t="s">
        <v>224</v>
      </c>
      <c r="EG80" s="113" t="s">
        <v>224</v>
      </c>
      <c r="EH80" s="113" t="s">
        <v>224</v>
      </c>
      <c r="EI80" s="113" t="s">
        <v>224</v>
      </c>
      <c r="EJ80" s="113" t="s">
        <v>224</v>
      </c>
      <c r="EK80" s="113" t="s">
        <v>224</v>
      </c>
      <c r="EL80" s="113" t="s">
        <v>224</v>
      </c>
      <c r="EM80" s="113" t="s">
        <v>224</v>
      </c>
      <c r="EN80" s="113" t="s">
        <v>224</v>
      </c>
      <c r="EO80" s="113" t="s">
        <v>224</v>
      </c>
      <c r="EP80" s="113" t="s">
        <v>224</v>
      </c>
      <c r="EQ80" s="113" t="s">
        <v>224</v>
      </c>
      <c r="ER80" s="113" t="s">
        <v>224</v>
      </c>
      <c r="ES80" s="113" t="s">
        <v>224</v>
      </c>
      <c r="ET80" s="113" t="s">
        <v>224</v>
      </c>
      <c r="EU80" s="113" t="s">
        <v>224</v>
      </c>
      <c r="EV80" s="113" t="s">
        <v>224</v>
      </c>
      <c r="EW80" s="113" t="s">
        <v>224</v>
      </c>
      <c r="EX80" s="113" t="s">
        <v>224</v>
      </c>
      <c r="EY80" s="113" t="s">
        <v>224</v>
      </c>
      <c r="EZ80" s="113" t="s">
        <v>224</v>
      </c>
      <c r="FA80" s="113" t="s">
        <v>224</v>
      </c>
      <c r="FB80" s="113" t="s">
        <v>224</v>
      </c>
      <c r="FC80" s="113" t="s">
        <v>224</v>
      </c>
      <c r="FD80" s="113" t="s">
        <v>224</v>
      </c>
      <c r="FE80" s="113" t="s">
        <v>224</v>
      </c>
      <c r="FF80" s="113" t="s">
        <v>224</v>
      </c>
      <c r="FG80" s="113" t="s">
        <v>224</v>
      </c>
      <c r="FH80" s="113" t="s">
        <v>224</v>
      </c>
      <c r="FI80" s="113" t="s">
        <v>224</v>
      </c>
      <c r="FJ80" s="113" t="s">
        <v>224</v>
      </c>
      <c r="FK80" s="113" t="s">
        <v>224</v>
      </c>
      <c r="FL80" s="113" t="s">
        <v>224</v>
      </c>
      <c r="FM80" s="113" t="s">
        <v>224</v>
      </c>
      <c r="FN80" s="113" t="s">
        <v>224</v>
      </c>
      <c r="FO80" s="113" t="s">
        <v>224</v>
      </c>
      <c r="FP80" s="113" t="s">
        <v>224</v>
      </c>
      <c r="FQ80" s="113" t="s">
        <v>224</v>
      </c>
      <c r="FR80" s="113" t="s">
        <v>224</v>
      </c>
      <c r="FS80" s="113" t="s">
        <v>224</v>
      </c>
      <c r="FT80" s="113" t="s">
        <v>224</v>
      </c>
      <c r="FU80" s="113" t="s">
        <v>224</v>
      </c>
      <c r="FV80" s="113" t="s">
        <v>224</v>
      </c>
      <c r="FW80" s="113" t="s">
        <v>224</v>
      </c>
      <c r="FX80" s="113" t="s">
        <v>224</v>
      </c>
      <c r="FY80" s="113" t="s">
        <v>224</v>
      </c>
      <c r="FZ80" s="113" t="s">
        <v>224</v>
      </c>
      <c r="GA80" s="113" t="s">
        <v>224</v>
      </c>
      <c r="GB80" s="113" t="s">
        <v>224</v>
      </c>
      <c r="GC80" s="113" t="s">
        <v>224</v>
      </c>
      <c r="GD80" s="113" t="s">
        <v>224</v>
      </c>
      <c r="GE80" s="113" t="s">
        <v>224</v>
      </c>
      <c r="GF80" s="113" t="s">
        <v>224</v>
      </c>
      <c r="GG80" s="113" t="s">
        <v>224</v>
      </c>
      <c r="GH80" s="113" t="s">
        <v>224</v>
      </c>
      <c r="GI80" s="113" t="s">
        <v>224</v>
      </c>
      <c r="GJ80" s="113" t="s">
        <v>224</v>
      </c>
      <c r="GK80" s="113" t="s">
        <v>224</v>
      </c>
      <c r="GL80" s="113" t="s">
        <v>224</v>
      </c>
      <c r="GM80" s="113" t="s">
        <v>224</v>
      </c>
      <c r="GN80" s="113" t="s">
        <v>224</v>
      </c>
      <c r="GO80" s="113" t="s">
        <v>224</v>
      </c>
      <c r="GP80" s="113" t="s">
        <v>224</v>
      </c>
      <c r="GQ80" s="113" t="s">
        <v>224</v>
      </c>
      <c r="GR80" s="113" t="s">
        <v>224</v>
      </c>
      <c r="GS80" s="113" t="s">
        <v>224</v>
      </c>
      <c r="GT80" s="113" t="s">
        <v>224</v>
      </c>
      <c r="GU80" s="113" t="s">
        <v>224</v>
      </c>
      <c r="GV80" s="113" t="s">
        <v>224</v>
      </c>
      <c r="GW80" s="113" t="s">
        <v>224</v>
      </c>
      <c r="GX80" s="113" t="s">
        <v>224</v>
      </c>
      <c r="GY80" s="113" t="s">
        <v>224</v>
      </c>
      <c r="GZ80" s="113" t="s">
        <v>224</v>
      </c>
      <c r="HA80" s="113" t="s">
        <v>224</v>
      </c>
      <c r="HB80" s="113" t="s">
        <v>224</v>
      </c>
      <c r="HC80" s="113" t="s">
        <v>224</v>
      </c>
      <c r="HD80" s="113" t="s">
        <v>224</v>
      </c>
      <c r="HE80" s="113" t="s">
        <v>224</v>
      </c>
      <c r="HF80" s="113" t="s">
        <v>224</v>
      </c>
      <c r="HG80" s="113" t="s">
        <v>224</v>
      </c>
      <c r="HH80" s="113" t="s">
        <v>224</v>
      </c>
      <c r="HI80" s="113" t="s">
        <v>224</v>
      </c>
      <c r="HJ80" s="113" t="s">
        <v>224</v>
      </c>
      <c r="HK80" s="113" t="s">
        <v>224</v>
      </c>
      <c r="HL80" s="113" t="s">
        <v>224</v>
      </c>
      <c r="HM80" s="113" t="s">
        <v>224</v>
      </c>
      <c r="HN80" s="113" t="s">
        <v>224</v>
      </c>
      <c r="HO80" s="113" t="s">
        <v>224</v>
      </c>
      <c r="HP80" s="113" t="s">
        <v>224</v>
      </c>
      <c r="HQ80" s="113" t="s">
        <v>224</v>
      </c>
      <c r="HR80" s="113" t="s">
        <v>224</v>
      </c>
      <c r="HS80" s="113" t="s">
        <v>224</v>
      </c>
      <c r="HT80" s="113" t="s">
        <v>224</v>
      </c>
      <c r="HU80" s="113" t="s">
        <v>224</v>
      </c>
      <c r="HV80" s="113" t="s">
        <v>224</v>
      </c>
      <c r="HW80" s="113" t="s">
        <v>224</v>
      </c>
      <c r="HX80" s="113" t="s">
        <v>224</v>
      </c>
      <c r="HY80" s="113" t="s">
        <v>224</v>
      </c>
      <c r="HZ80" s="113" t="s">
        <v>224</v>
      </c>
      <c r="IA80" s="113" t="s">
        <v>224</v>
      </c>
      <c r="IB80" s="113" t="s">
        <v>224</v>
      </c>
      <c r="IC80" s="113" t="s">
        <v>224</v>
      </c>
      <c r="ID80" s="113" t="s">
        <v>224</v>
      </c>
      <c r="IE80" s="113" t="s">
        <v>224</v>
      </c>
      <c r="IF80" s="113" t="s">
        <v>224</v>
      </c>
      <c r="IG80" s="113" t="s">
        <v>224</v>
      </c>
      <c r="IH80" s="113" t="s">
        <v>224</v>
      </c>
      <c r="II80" s="113" t="s">
        <v>224</v>
      </c>
      <c r="IJ80" s="113" t="s">
        <v>224</v>
      </c>
      <c r="IK80" s="113" t="s">
        <v>224</v>
      </c>
      <c r="IL80" s="113" t="s">
        <v>224</v>
      </c>
      <c r="IM80" s="113" t="s">
        <v>224</v>
      </c>
      <c r="IN80" s="113" t="s">
        <v>224</v>
      </c>
      <c r="IO80" s="113" t="s">
        <v>224</v>
      </c>
      <c r="IP80" s="113" t="s">
        <v>224</v>
      </c>
      <c r="IQ80" s="113" t="s">
        <v>224</v>
      </c>
      <c r="IR80" s="113" t="s">
        <v>224</v>
      </c>
      <c r="IS80" s="113" t="s">
        <v>224</v>
      </c>
      <c r="IT80" s="113" t="s">
        <v>224</v>
      </c>
      <c r="IU80" s="113" t="s">
        <v>224</v>
      </c>
      <c r="IV80" s="113" t="s">
        <v>224</v>
      </c>
      <c r="IW80" s="113" t="s">
        <v>224</v>
      </c>
      <c r="IX80" s="113" t="s">
        <v>224</v>
      </c>
      <c r="IY80" s="113" t="s">
        <v>224</v>
      </c>
      <c r="IZ80" s="113" t="s">
        <v>224</v>
      </c>
      <c r="JA80" s="113" t="s">
        <v>224</v>
      </c>
      <c r="JB80" s="113" t="s">
        <v>224</v>
      </c>
      <c r="JC80" s="113" t="s">
        <v>224</v>
      </c>
      <c r="JD80" s="113" t="s">
        <v>224</v>
      </c>
      <c r="JE80" s="113" t="s">
        <v>224</v>
      </c>
      <c r="JF80" s="113" t="s">
        <v>224</v>
      </c>
      <c r="JG80" s="113" t="s">
        <v>224</v>
      </c>
      <c r="JH80" s="113" t="s">
        <v>224</v>
      </c>
      <c r="JI80" s="113" t="s">
        <v>224</v>
      </c>
      <c r="JJ80" s="113" t="s">
        <v>224</v>
      </c>
      <c r="JK80" s="113" t="s">
        <v>224</v>
      </c>
      <c r="JL80" s="113" t="s">
        <v>224</v>
      </c>
      <c r="JM80" s="113" t="s">
        <v>224</v>
      </c>
      <c r="JN80" s="113" t="s">
        <v>224</v>
      </c>
      <c r="JO80" s="113" t="s">
        <v>224</v>
      </c>
      <c r="JP80" s="113" t="s">
        <v>224</v>
      </c>
      <c r="JQ80" s="113" t="s">
        <v>224</v>
      </c>
      <c r="JR80" s="113" t="s">
        <v>224</v>
      </c>
      <c r="JS80" s="113" t="s">
        <v>224</v>
      </c>
      <c r="JT80" s="113" t="s">
        <v>224</v>
      </c>
      <c r="JU80" s="113" t="s">
        <v>224</v>
      </c>
      <c r="JV80" s="113" t="s">
        <v>224</v>
      </c>
      <c r="JW80" s="113" t="s">
        <v>224</v>
      </c>
      <c r="JX80" s="113" t="s">
        <v>224</v>
      </c>
      <c r="JY80" s="113" t="s">
        <v>224</v>
      </c>
      <c r="JZ80" s="113" t="s">
        <v>224</v>
      </c>
      <c r="KA80" s="113" t="s">
        <v>224</v>
      </c>
      <c r="KB80" s="113" t="s">
        <v>224</v>
      </c>
      <c r="KC80" s="113" t="s">
        <v>224</v>
      </c>
      <c r="KD80" s="113" t="s">
        <v>224</v>
      </c>
      <c r="KE80" s="113" t="s">
        <v>224</v>
      </c>
      <c r="KF80" s="113" t="s">
        <v>224</v>
      </c>
      <c r="KG80" s="113" t="s">
        <v>224</v>
      </c>
      <c r="KH80" s="113" t="s">
        <v>224</v>
      </c>
      <c r="KI80" s="113" t="s">
        <v>224</v>
      </c>
      <c r="KJ80" s="113" t="s">
        <v>224</v>
      </c>
      <c r="KK80" s="113" t="s">
        <v>224</v>
      </c>
      <c r="KL80" s="113" t="s">
        <v>224</v>
      </c>
      <c r="KM80" s="113" t="s">
        <v>224</v>
      </c>
      <c r="KN80" s="113" t="s">
        <v>224</v>
      </c>
      <c r="KO80" s="113" t="s">
        <v>224</v>
      </c>
      <c r="KP80" s="113" t="s">
        <v>224</v>
      </c>
      <c r="KQ80" s="113" t="s">
        <v>224</v>
      </c>
      <c r="KR80" s="113" t="s">
        <v>224</v>
      </c>
      <c r="KS80" s="113" t="s">
        <v>224</v>
      </c>
      <c r="KT80" s="113" t="s">
        <v>224</v>
      </c>
      <c r="KU80" s="113" t="s">
        <v>224</v>
      </c>
      <c r="KV80" s="113" t="s">
        <v>224</v>
      </c>
      <c r="KW80" s="113" t="s">
        <v>224</v>
      </c>
      <c r="KX80" s="113" t="s">
        <v>224</v>
      </c>
      <c r="KY80" s="113" t="s">
        <v>224</v>
      </c>
      <c r="KZ80" s="113" t="s">
        <v>224</v>
      </c>
      <c r="LA80" s="113" t="s">
        <v>224</v>
      </c>
      <c r="LB80" s="113" t="s">
        <v>224</v>
      </c>
      <c r="LC80" s="113" t="s">
        <v>224</v>
      </c>
      <c r="LD80" s="113" t="s">
        <v>224</v>
      </c>
      <c r="LE80" s="113" t="s">
        <v>224</v>
      </c>
      <c r="LF80" s="113" t="s">
        <v>224</v>
      </c>
      <c r="LG80" s="113" t="s">
        <v>224</v>
      </c>
      <c r="LH80" s="113" t="s">
        <v>224</v>
      </c>
      <c r="LI80" s="113" t="s">
        <v>224</v>
      </c>
      <c r="LJ80" s="113" t="s">
        <v>224</v>
      </c>
      <c r="LK80" s="113" t="s">
        <v>224</v>
      </c>
      <c r="LL80" s="113" t="s">
        <v>224</v>
      </c>
      <c r="LM80" s="113" t="s">
        <v>224</v>
      </c>
      <c r="LN80" s="113" t="s">
        <v>224</v>
      </c>
      <c r="LO80" s="113" t="s">
        <v>224</v>
      </c>
      <c r="LP80" s="113" t="s">
        <v>224</v>
      </c>
      <c r="LQ80" s="113" t="s">
        <v>224</v>
      </c>
      <c r="LR80" s="113" t="s">
        <v>224</v>
      </c>
      <c r="LS80" s="113" t="s">
        <v>224</v>
      </c>
      <c r="LT80" s="113" t="s">
        <v>224</v>
      </c>
      <c r="LU80" s="113" t="s">
        <v>224</v>
      </c>
      <c r="LV80" s="113" t="s">
        <v>224</v>
      </c>
      <c r="LW80" s="113" t="s">
        <v>224</v>
      </c>
      <c r="LX80" s="113" t="s">
        <v>224</v>
      </c>
      <c r="LY80" s="113" t="s">
        <v>224</v>
      </c>
      <c r="LZ80" s="113" t="s">
        <v>224</v>
      </c>
    </row>
    <row r="81" spans="2:338" x14ac:dyDescent="0.35">
      <c r="B81" s="47" t="s">
        <v>87</v>
      </c>
      <c r="C81" s="95" t="s">
        <v>224</v>
      </c>
      <c r="D81" s="95" t="s">
        <v>224</v>
      </c>
      <c r="E81" s="95" t="s">
        <v>224</v>
      </c>
      <c r="F81" s="95" t="s">
        <v>224</v>
      </c>
      <c r="G81" s="95" t="s">
        <v>224</v>
      </c>
      <c r="H81" s="95" t="s">
        <v>224</v>
      </c>
      <c r="I81" s="95" t="s">
        <v>224</v>
      </c>
      <c r="J81" s="95" t="s">
        <v>224</v>
      </c>
      <c r="K81" s="95" t="s">
        <v>224</v>
      </c>
      <c r="L81" s="95" t="s">
        <v>224</v>
      </c>
      <c r="M81" s="95" t="s">
        <v>224</v>
      </c>
      <c r="N81" s="95" t="s">
        <v>224</v>
      </c>
      <c r="O81" s="95" t="s">
        <v>224</v>
      </c>
      <c r="P81" s="95" t="s">
        <v>224</v>
      </c>
      <c r="Q81" s="95" t="s">
        <v>224</v>
      </c>
      <c r="R81" s="95" t="s">
        <v>224</v>
      </c>
      <c r="S81" s="95" t="s">
        <v>224</v>
      </c>
      <c r="T81" s="95" t="s">
        <v>224</v>
      </c>
      <c r="U81" s="95" t="s">
        <v>224</v>
      </c>
      <c r="V81" s="95" t="s">
        <v>224</v>
      </c>
      <c r="W81" s="95" t="s">
        <v>224</v>
      </c>
      <c r="X81" s="95" t="s">
        <v>224</v>
      </c>
      <c r="Y81" s="95" t="s">
        <v>224</v>
      </c>
      <c r="Z81" s="95" t="s">
        <v>224</v>
      </c>
      <c r="AA81" s="95" t="s">
        <v>224</v>
      </c>
      <c r="AB81" s="95" t="s">
        <v>224</v>
      </c>
      <c r="AC81" s="95" t="s">
        <v>224</v>
      </c>
      <c r="AD81" s="95" t="s">
        <v>224</v>
      </c>
      <c r="AE81" s="95" t="s">
        <v>224</v>
      </c>
      <c r="AF81" s="95" t="s">
        <v>224</v>
      </c>
      <c r="AG81" s="95" t="s">
        <v>224</v>
      </c>
      <c r="AH81" s="95" t="s">
        <v>224</v>
      </c>
      <c r="AI81" s="95" t="s">
        <v>224</v>
      </c>
      <c r="AJ81" s="95" t="s">
        <v>224</v>
      </c>
      <c r="AK81" s="95" t="s">
        <v>224</v>
      </c>
      <c r="AL81" s="95" t="s">
        <v>224</v>
      </c>
      <c r="AM81" s="95" t="s">
        <v>224</v>
      </c>
      <c r="AN81" s="95" t="s">
        <v>224</v>
      </c>
      <c r="AO81" s="95" t="s">
        <v>224</v>
      </c>
      <c r="AP81" s="95" t="s">
        <v>224</v>
      </c>
      <c r="AQ81" s="95" t="s">
        <v>224</v>
      </c>
      <c r="AR81" s="95" t="s">
        <v>224</v>
      </c>
      <c r="AS81" s="95" t="s">
        <v>224</v>
      </c>
      <c r="AT81" s="95" t="s">
        <v>224</v>
      </c>
      <c r="AU81" s="95" t="s">
        <v>224</v>
      </c>
      <c r="AV81" s="95" t="s">
        <v>224</v>
      </c>
      <c r="AW81" s="95" t="s">
        <v>224</v>
      </c>
      <c r="AX81" s="95" t="s">
        <v>224</v>
      </c>
      <c r="AY81" s="95" t="s">
        <v>224</v>
      </c>
      <c r="AZ81" s="95" t="s">
        <v>224</v>
      </c>
      <c r="BA81" s="95" t="s">
        <v>224</v>
      </c>
      <c r="BB81" s="95" t="s">
        <v>224</v>
      </c>
      <c r="BC81" s="95" t="s">
        <v>224</v>
      </c>
      <c r="BD81" s="95" t="s">
        <v>224</v>
      </c>
      <c r="BE81" s="95" t="s">
        <v>224</v>
      </c>
      <c r="BF81" s="95" t="s">
        <v>224</v>
      </c>
      <c r="BG81" s="95" t="s">
        <v>224</v>
      </c>
      <c r="BH81" s="95" t="s">
        <v>224</v>
      </c>
      <c r="BI81" s="95" t="s">
        <v>224</v>
      </c>
      <c r="BJ81" s="95" t="s">
        <v>224</v>
      </c>
      <c r="BK81" s="95" t="s">
        <v>224</v>
      </c>
      <c r="BL81" s="95" t="s">
        <v>224</v>
      </c>
      <c r="BM81" s="95" t="s">
        <v>224</v>
      </c>
      <c r="BN81" s="95" t="s">
        <v>224</v>
      </c>
      <c r="BO81" s="95" t="s">
        <v>224</v>
      </c>
      <c r="BP81" s="95" t="s">
        <v>224</v>
      </c>
      <c r="BQ81" s="95" t="s">
        <v>224</v>
      </c>
      <c r="BR81" s="95" t="s">
        <v>224</v>
      </c>
      <c r="BS81" s="95" t="s">
        <v>224</v>
      </c>
      <c r="BT81" s="95" t="s">
        <v>224</v>
      </c>
      <c r="BU81" s="95" t="s">
        <v>224</v>
      </c>
      <c r="BV81" s="95" t="s">
        <v>224</v>
      </c>
      <c r="BW81" s="95" t="s">
        <v>224</v>
      </c>
      <c r="BX81" s="95" t="s">
        <v>224</v>
      </c>
      <c r="BY81" s="95" t="s">
        <v>224</v>
      </c>
      <c r="BZ81" s="95" t="s">
        <v>224</v>
      </c>
      <c r="CA81" s="95" t="s">
        <v>224</v>
      </c>
      <c r="CB81" s="95" t="s">
        <v>224</v>
      </c>
      <c r="CC81" s="95" t="s">
        <v>224</v>
      </c>
      <c r="CD81" s="95" t="s">
        <v>224</v>
      </c>
      <c r="CE81" s="95" t="s">
        <v>224</v>
      </c>
      <c r="CF81" s="95" t="s">
        <v>224</v>
      </c>
      <c r="CG81" s="95" t="s">
        <v>224</v>
      </c>
      <c r="CH81" s="95" t="s">
        <v>224</v>
      </c>
      <c r="CI81" s="95" t="s">
        <v>224</v>
      </c>
      <c r="CJ81" s="95" t="s">
        <v>224</v>
      </c>
      <c r="CK81" s="95" t="s">
        <v>224</v>
      </c>
      <c r="CL81" s="95" t="s">
        <v>224</v>
      </c>
      <c r="CM81" s="95" t="s">
        <v>224</v>
      </c>
      <c r="CN81" s="95" t="s">
        <v>224</v>
      </c>
      <c r="CO81" s="95" t="s">
        <v>224</v>
      </c>
      <c r="CP81" s="95" t="s">
        <v>224</v>
      </c>
      <c r="CQ81" s="95" t="s">
        <v>224</v>
      </c>
      <c r="CR81" s="95" t="s">
        <v>224</v>
      </c>
      <c r="CS81" s="95" t="s">
        <v>224</v>
      </c>
      <c r="CT81" s="95" t="s">
        <v>224</v>
      </c>
      <c r="CU81" s="95" t="s">
        <v>224</v>
      </c>
      <c r="CV81" s="95" t="s">
        <v>224</v>
      </c>
      <c r="CW81" s="95" t="s">
        <v>224</v>
      </c>
      <c r="CX81" s="95" t="s">
        <v>224</v>
      </c>
      <c r="CY81" s="95" t="s">
        <v>224</v>
      </c>
      <c r="CZ81" s="95" t="s">
        <v>224</v>
      </c>
      <c r="DA81" s="95" t="s">
        <v>224</v>
      </c>
      <c r="DB81" s="95" t="s">
        <v>224</v>
      </c>
      <c r="DC81" s="95" t="s">
        <v>224</v>
      </c>
      <c r="DD81" s="95" t="s">
        <v>224</v>
      </c>
      <c r="DE81" s="95" t="s">
        <v>224</v>
      </c>
      <c r="DF81" s="95" t="s">
        <v>224</v>
      </c>
      <c r="DG81" s="95" t="s">
        <v>224</v>
      </c>
      <c r="DH81" s="95" t="s">
        <v>224</v>
      </c>
      <c r="DI81" s="95" t="s">
        <v>224</v>
      </c>
      <c r="DJ81" s="95" t="s">
        <v>224</v>
      </c>
      <c r="DK81" s="95" t="s">
        <v>224</v>
      </c>
      <c r="DL81" s="95" t="s">
        <v>224</v>
      </c>
      <c r="DM81" s="95" t="s">
        <v>224</v>
      </c>
      <c r="DN81" s="95" t="s">
        <v>224</v>
      </c>
      <c r="DO81" s="95" t="s">
        <v>224</v>
      </c>
      <c r="DP81" s="95" t="s">
        <v>224</v>
      </c>
      <c r="DQ81" s="95" t="s">
        <v>224</v>
      </c>
      <c r="DR81" s="95" t="s">
        <v>224</v>
      </c>
      <c r="DS81" s="95" t="s">
        <v>224</v>
      </c>
      <c r="DT81" s="95" t="s">
        <v>224</v>
      </c>
      <c r="DU81" s="95" t="s">
        <v>224</v>
      </c>
      <c r="DV81" s="95" t="s">
        <v>224</v>
      </c>
      <c r="DW81" s="95" t="s">
        <v>224</v>
      </c>
      <c r="DX81" s="95" t="s">
        <v>224</v>
      </c>
      <c r="DY81" s="95" t="s">
        <v>224</v>
      </c>
      <c r="DZ81" s="95" t="s">
        <v>224</v>
      </c>
      <c r="EA81" s="95" t="s">
        <v>224</v>
      </c>
      <c r="EB81" s="95" t="s">
        <v>224</v>
      </c>
      <c r="EC81" s="95" t="s">
        <v>224</v>
      </c>
      <c r="ED81" s="95" t="s">
        <v>224</v>
      </c>
      <c r="EE81" s="95" t="s">
        <v>224</v>
      </c>
      <c r="EF81" s="95" t="s">
        <v>224</v>
      </c>
      <c r="EG81" s="95" t="s">
        <v>224</v>
      </c>
      <c r="EH81" s="95" t="s">
        <v>224</v>
      </c>
      <c r="EI81" s="95" t="s">
        <v>224</v>
      </c>
      <c r="EJ81" s="95" t="s">
        <v>224</v>
      </c>
      <c r="EK81" s="95" t="s">
        <v>224</v>
      </c>
      <c r="EL81" s="95" t="s">
        <v>224</v>
      </c>
      <c r="EM81" s="95" t="s">
        <v>224</v>
      </c>
      <c r="EN81" s="95" t="s">
        <v>224</v>
      </c>
      <c r="EO81" s="95" t="s">
        <v>224</v>
      </c>
      <c r="EP81" s="95" t="s">
        <v>224</v>
      </c>
      <c r="EQ81" s="95" t="s">
        <v>224</v>
      </c>
      <c r="ER81" s="95" t="s">
        <v>224</v>
      </c>
      <c r="ES81" s="95" t="s">
        <v>224</v>
      </c>
      <c r="ET81" s="95" t="s">
        <v>224</v>
      </c>
      <c r="EU81" s="95" t="s">
        <v>224</v>
      </c>
      <c r="EV81" s="95" t="s">
        <v>224</v>
      </c>
      <c r="EW81" s="95" t="s">
        <v>224</v>
      </c>
      <c r="EX81" s="95" t="s">
        <v>224</v>
      </c>
      <c r="EY81" s="95" t="s">
        <v>224</v>
      </c>
      <c r="EZ81" s="95" t="s">
        <v>224</v>
      </c>
      <c r="FA81" s="95" t="s">
        <v>224</v>
      </c>
      <c r="FB81" s="95" t="s">
        <v>224</v>
      </c>
      <c r="FC81" s="95" t="s">
        <v>224</v>
      </c>
      <c r="FD81" s="95" t="s">
        <v>224</v>
      </c>
      <c r="FE81" s="95" t="s">
        <v>224</v>
      </c>
      <c r="FF81" s="95" t="s">
        <v>224</v>
      </c>
      <c r="FG81" s="95" t="s">
        <v>224</v>
      </c>
      <c r="FH81" s="95" t="s">
        <v>224</v>
      </c>
      <c r="FI81" s="95" t="s">
        <v>224</v>
      </c>
      <c r="FJ81" s="95" t="s">
        <v>224</v>
      </c>
      <c r="FK81" s="95" t="s">
        <v>224</v>
      </c>
      <c r="FL81" s="95" t="s">
        <v>224</v>
      </c>
      <c r="FM81" s="95" t="s">
        <v>224</v>
      </c>
      <c r="FN81" s="95" t="s">
        <v>224</v>
      </c>
      <c r="FO81" s="95" t="s">
        <v>224</v>
      </c>
      <c r="FP81" s="95" t="s">
        <v>224</v>
      </c>
      <c r="FQ81" s="95" t="s">
        <v>224</v>
      </c>
      <c r="FR81" s="95" t="s">
        <v>224</v>
      </c>
      <c r="FS81" s="95" t="s">
        <v>224</v>
      </c>
      <c r="FT81" s="95" t="s">
        <v>224</v>
      </c>
      <c r="FU81" s="95" t="s">
        <v>224</v>
      </c>
      <c r="FV81" s="95" t="s">
        <v>224</v>
      </c>
      <c r="FW81" s="95" t="s">
        <v>224</v>
      </c>
      <c r="FX81" s="95" t="s">
        <v>224</v>
      </c>
      <c r="FY81" s="95" t="s">
        <v>224</v>
      </c>
      <c r="FZ81" s="95" t="s">
        <v>224</v>
      </c>
      <c r="GA81" s="95" t="s">
        <v>224</v>
      </c>
      <c r="GB81" s="95" t="s">
        <v>224</v>
      </c>
      <c r="GC81" s="95" t="s">
        <v>224</v>
      </c>
      <c r="GD81" s="95" t="s">
        <v>224</v>
      </c>
      <c r="GE81" s="95" t="s">
        <v>224</v>
      </c>
      <c r="GF81" s="95" t="s">
        <v>224</v>
      </c>
      <c r="GG81" s="95" t="s">
        <v>224</v>
      </c>
      <c r="GH81" s="95" t="s">
        <v>224</v>
      </c>
      <c r="GI81" s="95" t="s">
        <v>224</v>
      </c>
      <c r="GJ81" s="95" t="s">
        <v>224</v>
      </c>
      <c r="GK81" s="95" t="s">
        <v>224</v>
      </c>
      <c r="GL81" s="95" t="s">
        <v>224</v>
      </c>
      <c r="GM81" s="95" t="s">
        <v>224</v>
      </c>
      <c r="GN81" s="95" t="s">
        <v>224</v>
      </c>
      <c r="GO81" s="95" t="s">
        <v>224</v>
      </c>
      <c r="GP81" s="95" t="s">
        <v>224</v>
      </c>
      <c r="GQ81" s="95" t="s">
        <v>224</v>
      </c>
      <c r="GR81" s="95" t="s">
        <v>224</v>
      </c>
      <c r="GS81" s="95" t="s">
        <v>224</v>
      </c>
      <c r="GT81" s="95" t="s">
        <v>224</v>
      </c>
      <c r="GU81" s="95" t="s">
        <v>224</v>
      </c>
      <c r="GV81" s="95" t="s">
        <v>224</v>
      </c>
      <c r="GW81" s="95" t="s">
        <v>224</v>
      </c>
      <c r="GX81" s="95" t="s">
        <v>224</v>
      </c>
      <c r="GY81" s="95" t="s">
        <v>224</v>
      </c>
      <c r="GZ81" s="95" t="s">
        <v>224</v>
      </c>
      <c r="HA81" s="95" t="s">
        <v>224</v>
      </c>
      <c r="HB81" s="95" t="s">
        <v>224</v>
      </c>
      <c r="HC81" s="95" t="s">
        <v>224</v>
      </c>
      <c r="HD81" s="95" t="s">
        <v>224</v>
      </c>
      <c r="HE81" s="95" t="s">
        <v>224</v>
      </c>
      <c r="HF81" s="95" t="s">
        <v>224</v>
      </c>
      <c r="HG81" s="95" t="s">
        <v>224</v>
      </c>
      <c r="HH81" s="95" t="s">
        <v>224</v>
      </c>
      <c r="HI81" s="95" t="s">
        <v>224</v>
      </c>
      <c r="HJ81" s="95" t="s">
        <v>224</v>
      </c>
      <c r="HK81" s="95" t="s">
        <v>224</v>
      </c>
      <c r="HL81" s="95" t="s">
        <v>224</v>
      </c>
      <c r="HM81" s="95" t="s">
        <v>224</v>
      </c>
      <c r="HN81" s="95" t="s">
        <v>224</v>
      </c>
      <c r="HO81" s="95" t="s">
        <v>224</v>
      </c>
      <c r="HP81" s="95" t="s">
        <v>224</v>
      </c>
      <c r="HQ81" s="95" t="s">
        <v>224</v>
      </c>
      <c r="HR81" s="95" t="s">
        <v>224</v>
      </c>
      <c r="HS81" s="95" t="s">
        <v>224</v>
      </c>
      <c r="HT81" s="95" t="s">
        <v>224</v>
      </c>
      <c r="HU81" s="95" t="s">
        <v>224</v>
      </c>
      <c r="HV81" s="95" t="s">
        <v>224</v>
      </c>
      <c r="HW81" s="95" t="s">
        <v>224</v>
      </c>
      <c r="HX81" s="95" t="s">
        <v>224</v>
      </c>
      <c r="HY81" s="95" t="s">
        <v>224</v>
      </c>
      <c r="HZ81" s="95" t="s">
        <v>224</v>
      </c>
      <c r="IA81" s="95" t="s">
        <v>224</v>
      </c>
      <c r="IB81" s="95" t="s">
        <v>224</v>
      </c>
      <c r="IC81" s="95" t="s">
        <v>224</v>
      </c>
      <c r="ID81" s="95" t="s">
        <v>224</v>
      </c>
      <c r="IE81" s="95" t="s">
        <v>224</v>
      </c>
      <c r="IF81" s="95" t="s">
        <v>224</v>
      </c>
      <c r="IG81" s="95" t="s">
        <v>224</v>
      </c>
      <c r="IH81" s="95" t="s">
        <v>224</v>
      </c>
      <c r="II81" s="95" t="s">
        <v>224</v>
      </c>
      <c r="IJ81" s="95" t="s">
        <v>224</v>
      </c>
      <c r="IK81" s="95" t="s">
        <v>224</v>
      </c>
      <c r="IL81" s="95" t="s">
        <v>224</v>
      </c>
      <c r="IM81" s="95" t="s">
        <v>224</v>
      </c>
      <c r="IN81" s="95" t="s">
        <v>224</v>
      </c>
      <c r="IO81" s="95" t="s">
        <v>224</v>
      </c>
      <c r="IP81" s="95" t="s">
        <v>224</v>
      </c>
      <c r="IQ81" s="95" t="s">
        <v>224</v>
      </c>
      <c r="IR81" s="95" t="s">
        <v>224</v>
      </c>
      <c r="IS81" s="95" t="s">
        <v>224</v>
      </c>
      <c r="IT81" s="95" t="s">
        <v>224</v>
      </c>
      <c r="IU81" s="95" t="s">
        <v>224</v>
      </c>
      <c r="IV81" s="95" t="s">
        <v>224</v>
      </c>
      <c r="IW81" s="95" t="s">
        <v>224</v>
      </c>
      <c r="IX81" s="95" t="s">
        <v>224</v>
      </c>
      <c r="IY81" s="95" t="s">
        <v>224</v>
      </c>
      <c r="IZ81" s="95" t="s">
        <v>224</v>
      </c>
      <c r="JA81" s="95" t="s">
        <v>224</v>
      </c>
      <c r="JB81" s="95" t="s">
        <v>224</v>
      </c>
      <c r="JC81" s="95" t="s">
        <v>224</v>
      </c>
      <c r="JD81" s="95" t="s">
        <v>224</v>
      </c>
      <c r="JE81" s="95" t="s">
        <v>224</v>
      </c>
      <c r="JF81" s="95" t="s">
        <v>224</v>
      </c>
      <c r="JG81" s="95" t="s">
        <v>224</v>
      </c>
      <c r="JH81" s="95" t="s">
        <v>224</v>
      </c>
      <c r="JI81" s="95" t="s">
        <v>224</v>
      </c>
      <c r="JJ81" s="95" t="s">
        <v>224</v>
      </c>
      <c r="JK81" s="95" t="s">
        <v>224</v>
      </c>
      <c r="JL81" s="95" t="s">
        <v>224</v>
      </c>
      <c r="JM81" s="95" t="s">
        <v>224</v>
      </c>
      <c r="JN81" s="95" t="s">
        <v>224</v>
      </c>
      <c r="JO81" s="95" t="s">
        <v>224</v>
      </c>
      <c r="JP81" s="95" t="s">
        <v>224</v>
      </c>
      <c r="JQ81" s="95" t="s">
        <v>224</v>
      </c>
      <c r="JR81" s="95" t="s">
        <v>224</v>
      </c>
      <c r="JS81" s="95" t="s">
        <v>224</v>
      </c>
      <c r="JT81" s="95" t="s">
        <v>224</v>
      </c>
      <c r="JU81" s="95" t="s">
        <v>224</v>
      </c>
      <c r="JV81" s="95" t="s">
        <v>224</v>
      </c>
      <c r="JW81" s="95" t="s">
        <v>224</v>
      </c>
      <c r="JX81" s="95" t="s">
        <v>224</v>
      </c>
      <c r="JY81" s="95" t="s">
        <v>224</v>
      </c>
      <c r="JZ81" s="95" t="s">
        <v>224</v>
      </c>
      <c r="KA81" s="95" t="s">
        <v>224</v>
      </c>
      <c r="KB81" s="95" t="s">
        <v>224</v>
      </c>
      <c r="KC81" s="95" t="s">
        <v>224</v>
      </c>
      <c r="KD81" s="95" t="s">
        <v>224</v>
      </c>
      <c r="KE81" s="95" t="s">
        <v>224</v>
      </c>
      <c r="KF81" s="95" t="s">
        <v>224</v>
      </c>
      <c r="KG81" s="95" t="s">
        <v>224</v>
      </c>
      <c r="KH81" s="95" t="s">
        <v>224</v>
      </c>
      <c r="KI81" s="95" t="s">
        <v>224</v>
      </c>
      <c r="KJ81" s="95" t="s">
        <v>224</v>
      </c>
      <c r="KK81" s="95" t="s">
        <v>224</v>
      </c>
      <c r="KL81" s="95" t="s">
        <v>224</v>
      </c>
      <c r="KM81" s="95" t="s">
        <v>224</v>
      </c>
      <c r="KN81" s="95" t="s">
        <v>224</v>
      </c>
      <c r="KO81" s="95" t="s">
        <v>224</v>
      </c>
      <c r="KP81" s="95" t="s">
        <v>224</v>
      </c>
      <c r="KQ81" s="95" t="s">
        <v>224</v>
      </c>
      <c r="KR81" s="95" t="s">
        <v>224</v>
      </c>
      <c r="KS81" s="95" t="s">
        <v>224</v>
      </c>
      <c r="KT81" s="95" t="s">
        <v>224</v>
      </c>
      <c r="KU81" s="95" t="s">
        <v>224</v>
      </c>
      <c r="KV81" s="95" t="s">
        <v>224</v>
      </c>
      <c r="KW81" s="95" t="s">
        <v>224</v>
      </c>
      <c r="KX81" s="95" t="s">
        <v>224</v>
      </c>
      <c r="KY81" s="95" t="s">
        <v>224</v>
      </c>
      <c r="KZ81" s="95" t="s">
        <v>224</v>
      </c>
      <c r="LA81" s="95" t="s">
        <v>224</v>
      </c>
      <c r="LB81" s="95" t="s">
        <v>224</v>
      </c>
      <c r="LC81" s="95" t="s">
        <v>224</v>
      </c>
      <c r="LD81" s="95" t="s">
        <v>224</v>
      </c>
      <c r="LE81" s="95" t="s">
        <v>224</v>
      </c>
      <c r="LF81" s="95" t="s">
        <v>224</v>
      </c>
      <c r="LG81" s="95" t="s">
        <v>224</v>
      </c>
      <c r="LH81" s="95" t="s">
        <v>224</v>
      </c>
      <c r="LI81" s="95" t="s">
        <v>224</v>
      </c>
      <c r="LJ81" s="95" t="s">
        <v>224</v>
      </c>
      <c r="LK81" s="95" t="s">
        <v>224</v>
      </c>
      <c r="LL81" s="95" t="s">
        <v>224</v>
      </c>
      <c r="LM81" s="95" t="s">
        <v>224</v>
      </c>
      <c r="LN81" s="95" t="s">
        <v>224</v>
      </c>
      <c r="LO81" s="95" t="s">
        <v>224</v>
      </c>
      <c r="LP81" s="95" t="s">
        <v>224</v>
      </c>
      <c r="LQ81" s="95" t="s">
        <v>224</v>
      </c>
      <c r="LR81" s="95" t="s">
        <v>224</v>
      </c>
      <c r="LS81" s="95" t="s">
        <v>224</v>
      </c>
      <c r="LT81" s="95" t="s">
        <v>224</v>
      </c>
      <c r="LU81" s="95" t="s">
        <v>224</v>
      </c>
      <c r="LV81" s="95" t="s">
        <v>224</v>
      </c>
      <c r="LW81" s="95" t="s">
        <v>224</v>
      </c>
      <c r="LX81" s="95" t="s">
        <v>224</v>
      </c>
      <c r="LY81" s="95" t="s">
        <v>224</v>
      </c>
      <c r="LZ81" s="95" t="s">
        <v>224</v>
      </c>
    </row>
    <row r="82" spans="2:338" x14ac:dyDescent="0.35">
      <c r="B82" s="47" t="s">
        <v>83</v>
      </c>
      <c r="C82" s="115" t="s">
        <v>224</v>
      </c>
      <c r="D82" s="115" t="s">
        <v>224</v>
      </c>
      <c r="E82" s="115" t="s">
        <v>224</v>
      </c>
      <c r="F82" s="115" t="s">
        <v>224</v>
      </c>
      <c r="G82" s="115" t="s">
        <v>224</v>
      </c>
      <c r="H82" s="115" t="s">
        <v>224</v>
      </c>
      <c r="I82" s="115" t="s">
        <v>224</v>
      </c>
      <c r="J82" s="115" t="s">
        <v>224</v>
      </c>
      <c r="K82" s="115" t="s">
        <v>224</v>
      </c>
      <c r="L82" s="115" t="s">
        <v>224</v>
      </c>
      <c r="M82" s="115" t="s">
        <v>224</v>
      </c>
      <c r="N82" s="115" t="s">
        <v>224</v>
      </c>
      <c r="O82" s="115" t="s">
        <v>224</v>
      </c>
      <c r="P82" s="115" t="s">
        <v>224</v>
      </c>
      <c r="Q82" s="115" t="s">
        <v>224</v>
      </c>
      <c r="R82" s="115" t="s">
        <v>224</v>
      </c>
      <c r="S82" s="115" t="s">
        <v>224</v>
      </c>
      <c r="T82" s="115" t="s">
        <v>224</v>
      </c>
      <c r="U82" s="115" t="s">
        <v>224</v>
      </c>
      <c r="V82" s="115" t="s">
        <v>224</v>
      </c>
      <c r="W82" s="115" t="s">
        <v>224</v>
      </c>
      <c r="X82" s="115" t="s">
        <v>224</v>
      </c>
      <c r="Y82" s="115" t="s">
        <v>224</v>
      </c>
      <c r="Z82" s="115" t="s">
        <v>224</v>
      </c>
      <c r="AA82" s="115" t="s">
        <v>224</v>
      </c>
      <c r="AB82" s="115" t="s">
        <v>224</v>
      </c>
      <c r="AC82" s="115" t="s">
        <v>224</v>
      </c>
      <c r="AD82" s="115" t="s">
        <v>224</v>
      </c>
      <c r="AE82" s="115" t="s">
        <v>224</v>
      </c>
      <c r="AF82" s="115" t="s">
        <v>224</v>
      </c>
      <c r="AG82" s="115" t="s">
        <v>224</v>
      </c>
      <c r="AH82" s="115" t="s">
        <v>224</v>
      </c>
      <c r="AI82" s="115" t="s">
        <v>224</v>
      </c>
      <c r="AJ82" s="115" t="s">
        <v>224</v>
      </c>
      <c r="AK82" s="115" t="s">
        <v>224</v>
      </c>
      <c r="AL82" s="115" t="s">
        <v>224</v>
      </c>
      <c r="AM82" s="115" t="s">
        <v>224</v>
      </c>
      <c r="AN82" s="115" t="s">
        <v>224</v>
      </c>
      <c r="AO82" s="115" t="s">
        <v>224</v>
      </c>
      <c r="AP82" s="115" t="s">
        <v>224</v>
      </c>
      <c r="AQ82" s="115" t="s">
        <v>224</v>
      </c>
      <c r="AR82" s="115" t="s">
        <v>224</v>
      </c>
      <c r="AS82" s="115" t="s">
        <v>224</v>
      </c>
      <c r="AT82" s="115" t="s">
        <v>224</v>
      </c>
      <c r="AU82" s="115" t="s">
        <v>224</v>
      </c>
      <c r="AV82" s="115" t="s">
        <v>224</v>
      </c>
      <c r="AW82" s="115" t="s">
        <v>224</v>
      </c>
      <c r="AX82" s="115" t="s">
        <v>224</v>
      </c>
      <c r="AY82" s="115" t="s">
        <v>224</v>
      </c>
      <c r="AZ82" s="115" t="s">
        <v>224</v>
      </c>
      <c r="BA82" s="115" t="s">
        <v>224</v>
      </c>
      <c r="BB82" s="115" t="s">
        <v>224</v>
      </c>
      <c r="BC82" s="115" t="s">
        <v>224</v>
      </c>
      <c r="BD82" s="115" t="s">
        <v>224</v>
      </c>
      <c r="BE82" s="115" t="s">
        <v>224</v>
      </c>
      <c r="BF82" s="115" t="s">
        <v>224</v>
      </c>
      <c r="BG82" s="115" t="s">
        <v>224</v>
      </c>
      <c r="BH82" s="115" t="s">
        <v>224</v>
      </c>
      <c r="BI82" s="115" t="s">
        <v>224</v>
      </c>
      <c r="BJ82" s="115" t="s">
        <v>224</v>
      </c>
      <c r="BK82" s="115" t="s">
        <v>224</v>
      </c>
      <c r="BL82" s="115" t="s">
        <v>224</v>
      </c>
      <c r="BM82" s="115" t="s">
        <v>224</v>
      </c>
      <c r="BN82" s="115" t="s">
        <v>224</v>
      </c>
      <c r="BO82" s="115" t="s">
        <v>224</v>
      </c>
      <c r="BP82" s="115" t="s">
        <v>224</v>
      </c>
      <c r="BQ82" s="115" t="s">
        <v>224</v>
      </c>
      <c r="BR82" s="115" t="s">
        <v>224</v>
      </c>
      <c r="BS82" s="115" t="s">
        <v>224</v>
      </c>
      <c r="BT82" s="115" t="s">
        <v>224</v>
      </c>
      <c r="BU82" s="115" t="s">
        <v>224</v>
      </c>
      <c r="BV82" s="115" t="s">
        <v>224</v>
      </c>
      <c r="BW82" s="115" t="s">
        <v>224</v>
      </c>
      <c r="BX82" s="115" t="s">
        <v>224</v>
      </c>
      <c r="BY82" s="115" t="s">
        <v>224</v>
      </c>
      <c r="BZ82" s="115" t="s">
        <v>224</v>
      </c>
      <c r="CA82" s="115" t="s">
        <v>224</v>
      </c>
      <c r="CB82" s="115" t="s">
        <v>224</v>
      </c>
      <c r="CC82" s="115" t="s">
        <v>224</v>
      </c>
      <c r="CD82" s="115" t="s">
        <v>224</v>
      </c>
      <c r="CE82" s="115" t="s">
        <v>224</v>
      </c>
      <c r="CF82" s="115" t="s">
        <v>224</v>
      </c>
      <c r="CG82" s="115" t="s">
        <v>224</v>
      </c>
      <c r="CH82" s="115" t="s">
        <v>224</v>
      </c>
      <c r="CI82" s="115" t="s">
        <v>224</v>
      </c>
      <c r="CJ82" s="115" t="s">
        <v>224</v>
      </c>
      <c r="CK82" s="115" t="s">
        <v>224</v>
      </c>
      <c r="CL82" s="115" t="s">
        <v>224</v>
      </c>
      <c r="CM82" s="115" t="s">
        <v>224</v>
      </c>
      <c r="CN82" s="115" t="s">
        <v>224</v>
      </c>
      <c r="CO82" s="115" t="s">
        <v>224</v>
      </c>
      <c r="CP82" s="115" t="s">
        <v>224</v>
      </c>
      <c r="CQ82" s="115" t="s">
        <v>224</v>
      </c>
      <c r="CR82" s="115" t="s">
        <v>224</v>
      </c>
      <c r="CS82" s="115" t="s">
        <v>224</v>
      </c>
      <c r="CT82" s="115" t="s">
        <v>224</v>
      </c>
      <c r="CU82" s="115" t="s">
        <v>224</v>
      </c>
      <c r="CV82" s="115" t="s">
        <v>224</v>
      </c>
      <c r="CW82" s="115" t="s">
        <v>224</v>
      </c>
      <c r="CX82" s="115" t="s">
        <v>224</v>
      </c>
      <c r="CY82" s="115" t="s">
        <v>224</v>
      </c>
      <c r="CZ82" s="115" t="s">
        <v>224</v>
      </c>
      <c r="DA82" s="115" t="s">
        <v>224</v>
      </c>
      <c r="DB82" s="115" t="s">
        <v>224</v>
      </c>
      <c r="DC82" s="115" t="s">
        <v>224</v>
      </c>
      <c r="DD82" s="115" t="s">
        <v>224</v>
      </c>
      <c r="DE82" s="115" t="s">
        <v>224</v>
      </c>
      <c r="DF82" s="115" t="s">
        <v>224</v>
      </c>
      <c r="DG82" s="115" t="s">
        <v>224</v>
      </c>
      <c r="DH82" s="115" t="s">
        <v>224</v>
      </c>
      <c r="DI82" s="115" t="s">
        <v>224</v>
      </c>
      <c r="DJ82" s="115" t="s">
        <v>224</v>
      </c>
      <c r="DK82" s="115" t="s">
        <v>224</v>
      </c>
      <c r="DL82" s="115" t="s">
        <v>224</v>
      </c>
      <c r="DM82" s="115" t="s">
        <v>224</v>
      </c>
      <c r="DN82" s="115" t="s">
        <v>224</v>
      </c>
      <c r="DO82" s="115" t="s">
        <v>224</v>
      </c>
      <c r="DP82" s="115" t="s">
        <v>224</v>
      </c>
      <c r="DQ82" s="115" t="s">
        <v>224</v>
      </c>
      <c r="DR82" s="115" t="s">
        <v>224</v>
      </c>
      <c r="DS82" s="115" t="s">
        <v>224</v>
      </c>
      <c r="DT82" s="115" t="s">
        <v>224</v>
      </c>
      <c r="DU82" s="115" t="s">
        <v>224</v>
      </c>
      <c r="DV82" s="115" t="s">
        <v>224</v>
      </c>
      <c r="DW82" s="115" t="s">
        <v>224</v>
      </c>
      <c r="DX82" s="115" t="s">
        <v>224</v>
      </c>
      <c r="DY82" s="115" t="s">
        <v>224</v>
      </c>
      <c r="DZ82" s="115" t="s">
        <v>224</v>
      </c>
      <c r="EA82" s="115" t="s">
        <v>224</v>
      </c>
      <c r="EB82" s="115" t="s">
        <v>224</v>
      </c>
      <c r="EC82" s="115" t="s">
        <v>224</v>
      </c>
      <c r="ED82" s="115" t="s">
        <v>224</v>
      </c>
      <c r="EE82" s="115" t="s">
        <v>224</v>
      </c>
      <c r="EF82" s="115" t="s">
        <v>224</v>
      </c>
      <c r="EG82" s="115" t="s">
        <v>224</v>
      </c>
      <c r="EH82" s="115" t="s">
        <v>224</v>
      </c>
      <c r="EI82" s="115" t="s">
        <v>224</v>
      </c>
      <c r="EJ82" s="115" t="s">
        <v>224</v>
      </c>
      <c r="EK82" s="115" t="s">
        <v>224</v>
      </c>
      <c r="EL82" s="115" t="s">
        <v>224</v>
      </c>
      <c r="EM82" s="115" t="s">
        <v>224</v>
      </c>
      <c r="EN82" s="115" t="s">
        <v>224</v>
      </c>
      <c r="EO82" s="115" t="s">
        <v>224</v>
      </c>
      <c r="EP82" s="115" t="s">
        <v>224</v>
      </c>
      <c r="EQ82" s="115" t="s">
        <v>224</v>
      </c>
      <c r="ER82" s="115" t="s">
        <v>224</v>
      </c>
      <c r="ES82" s="115" t="s">
        <v>224</v>
      </c>
      <c r="ET82" s="115" t="s">
        <v>224</v>
      </c>
      <c r="EU82" s="115" t="s">
        <v>224</v>
      </c>
      <c r="EV82" s="115" t="s">
        <v>224</v>
      </c>
      <c r="EW82" s="115" t="s">
        <v>224</v>
      </c>
      <c r="EX82" s="115" t="s">
        <v>224</v>
      </c>
      <c r="EY82" s="115" t="s">
        <v>224</v>
      </c>
      <c r="EZ82" s="115" t="s">
        <v>224</v>
      </c>
      <c r="FA82" s="115" t="s">
        <v>224</v>
      </c>
      <c r="FB82" s="115" t="s">
        <v>224</v>
      </c>
      <c r="FC82" s="115" t="s">
        <v>224</v>
      </c>
      <c r="FD82" s="115" t="s">
        <v>224</v>
      </c>
      <c r="FE82" s="115" t="s">
        <v>224</v>
      </c>
      <c r="FF82" s="115" t="s">
        <v>224</v>
      </c>
      <c r="FG82" s="115" t="s">
        <v>224</v>
      </c>
      <c r="FH82" s="115" t="s">
        <v>224</v>
      </c>
      <c r="FI82" s="115" t="s">
        <v>224</v>
      </c>
      <c r="FJ82" s="115" t="s">
        <v>224</v>
      </c>
      <c r="FK82" s="115" t="s">
        <v>224</v>
      </c>
      <c r="FL82" s="115" t="s">
        <v>224</v>
      </c>
      <c r="FM82" s="115" t="s">
        <v>224</v>
      </c>
      <c r="FN82" s="115" t="s">
        <v>224</v>
      </c>
      <c r="FO82" s="115" t="s">
        <v>224</v>
      </c>
      <c r="FP82" s="115" t="s">
        <v>224</v>
      </c>
      <c r="FQ82" s="115" t="s">
        <v>224</v>
      </c>
      <c r="FR82" s="115" t="s">
        <v>224</v>
      </c>
      <c r="FS82" s="115" t="s">
        <v>224</v>
      </c>
      <c r="FT82" s="115" t="s">
        <v>224</v>
      </c>
      <c r="FU82" s="115" t="s">
        <v>224</v>
      </c>
      <c r="FV82" s="115" t="s">
        <v>224</v>
      </c>
      <c r="FW82" s="115" t="s">
        <v>224</v>
      </c>
      <c r="FX82" s="115" t="s">
        <v>224</v>
      </c>
      <c r="FY82" s="115" t="s">
        <v>224</v>
      </c>
      <c r="FZ82" s="115" t="s">
        <v>224</v>
      </c>
      <c r="GA82" s="115" t="s">
        <v>224</v>
      </c>
      <c r="GB82" s="115" t="s">
        <v>224</v>
      </c>
      <c r="GC82" s="115" t="s">
        <v>224</v>
      </c>
      <c r="GD82" s="115" t="s">
        <v>224</v>
      </c>
      <c r="GE82" s="115" t="s">
        <v>224</v>
      </c>
      <c r="GF82" s="115" t="s">
        <v>224</v>
      </c>
      <c r="GG82" s="115" t="s">
        <v>224</v>
      </c>
      <c r="GH82" s="115" t="s">
        <v>224</v>
      </c>
      <c r="GI82" s="115" t="s">
        <v>224</v>
      </c>
      <c r="GJ82" s="115" t="s">
        <v>224</v>
      </c>
      <c r="GK82" s="115" t="s">
        <v>224</v>
      </c>
      <c r="GL82" s="115" t="s">
        <v>224</v>
      </c>
      <c r="GM82" s="115" t="s">
        <v>224</v>
      </c>
      <c r="GN82" s="115" t="s">
        <v>224</v>
      </c>
      <c r="GO82" s="115" t="s">
        <v>224</v>
      </c>
      <c r="GP82" s="115" t="s">
        <v>224</v>
      </c>
      <c r="GQ82" s="115" t="s">
        <v>224</v>
      </c>
      <c r="GR82" s="115" t="s">
        <v>224</v>
      </c>
      <c r="GS82" s="115" t="s">
        <v>224</v>
      </c>
      <c r="GT82" s="115" t="s">
        <v>224</v>
      </c>
      <c r="GU82" s="115" t="s">
        <v>224</v>
      </c>
      <c r="GV82" s="115" t="s">
        <v>224</v>
      </c>
      <c r="GW82" s="115" t="s">
        <v>224</v>
      </c>
      <c r="GX82" s="115" t="s">
        <v>224</v>
      </c>
      <c r="GY82" s="115" t="s">
        <v>224</v>
      </c>
      <c r="GZ82" s="115" t="s">
        <v>224</v>
      </c>
      <c r="HA82" s="115" t="s">
        <v>224</v>
      </c>
      <c r="HB82" s="115" t="s">
        <v>224</v>
      </c>
      <c r="HC82" s="115" t="s">
        <v>224</v>
      </c>
      <c r="HD82" s="115" t="s">
        <v>224</v>
      </c>
      <c r="HE82" s="115" t="s">
        <v>224</v>
      </c>
      <c r="HF82" s="115" t="s">
        <v>224</v>
      </c>
      <c r="HG82" s="115" t="s">
        <v>224</v>
      </c>
      <c r="HH82" s="115" t="s">
        <v>224</v>
      </c>
      <c r="HI82" s="115" t="s">
        <v>224</v>
      </c>
      <c r="HJ82" s="115" t="s">
        <v>224</v>
      </c>
      <c r="HK82" s="115" t="s">
        <v>224</v>
      </c>
      <c r="HL82" s="115" t="s">
        <v>224</v>
      </c>
      <c r="HM82" s="115" t="s">
        <v>224</v>
      </c>
      <c r="HN82" s="115" t="s">
        <v>224</v>
      </c>
      <c r="HO82" s="115" t="s">
        <v>224</v>
      </c>
      <c r="HP82" s="115" t="s">
        <v>224</v>
      </c>
      <c r="HQ82" s="115" t="s">
        <v>224</v>
      </c>
      <c r="HR82" s="115" t="s">
        <v>224</v>
      </c>
      <c r="HS82" s="115" t="s">
        <v>224</v>
      </c>
      <c r="HT82" s="115" t="s">
        <v>224</v>
      </c>
      <c r="HU82" s="115" t="s">
        <v>224</v>
      </c>
      <c r="HV82" s="115" t="s">
        <v>224</v>
      </c>
      <c r="HW82" s="115" t="s">
        <v>224</v>
      </c>
      <c r="HX82" s="115" t="s">
        <v>224</v>
      </c>
      <c r="HY82" s="115" t="s">
        <v>224</v>
      </c>
      <c r="HZ82" s="115" t="s">
        <v>224</v>
      </c>
      <c r="IA82" s="115" t="s">
        <v>224</v>
      </c>
      <c r="IB82" s="115" t="s">
        <v>224</v>
      </c>
      <c r="IC82" s="115" t="s">
        <v>224</v>
      </c>
      <c r="ID82" s="115" t="s">
        <v>224</v>
      </c>
      <c r="IE82" s="115" t="s">
        <v>224</v>
      </c>
      <c r="IF82" s="115" t="s">
        <v>224</v>
      </c>
      <c r="IG82" s="115" t="s">
        <v>224</v>
      </c>
      <c r="IH82" s="115" t="s">
        <v>224</v>
      </c>
      <c r="II82" s="115" t="s">
        <v>224</v>
      </c>
      <c r="IJ82" s="115" t="s">
        <v>224</v>
      </c>
      <c r="IK82" s="115" t="s">
        <v>224</v>
      </c>
      <c r="IL82" s="115" t="s">
        <v>224</v>
      </c>
      <c r="IM82" s="115" t="s">
        <v>224</v>
      </c>
      <c r="IN82" s="115" t="s">
        <v>224</v>
      </c>
      <c r="IO82" s="115" t="s">
        <v>224</v>
      </c>
      <c r="IP82" s="115" t="s">
        <v>224</v>
      </c>
      <c r="IQ82" s="115" t="s">
        <v>224</v>
      </c>
      <c r="IR82" s="115" t="s">
        <v>224</v>
      </c>
      <c r="IS82" s="115" t="s">
        <v>224</v>
      </c>
      <c r="IT82" s="115" t="s">
        <v>224</v>
      </c>
      <c r="IU82" s="115" t="s">
        <v>224</v>
      </c>
      <c r="IV82" s="115" t="s">
        <v>224</v>
      </c>
      <c r="IW82" s="115" t="s">
        <v>224</v>
      </c>
      <c r="IX82" s="115" t="s">
        <v>224</v>
      </c>
      <c r="IY82" s="115" t="s">
        <v>224</v>
      </c>
      <c r="IZ82" s="115" t="s">
        <v>224</v>
      </c>
      <c r="JA82" s="115" t="s">
        <v>224</v>
      </c>
      <c r="JB82" s="115" t="s">
        <v>224</v>
      </c>
      <c r="JC82" s="115" t="s">
        <v>224</v>
      </c>
      <c r="JD82" s="115" t="s">
        <v>224</v>
      </c>
      <c r="JE82" s="115" t="s">
        <v>224</v>
      </c>
      <c r="JF82" s="115" t="s">
        <v>224</v>
      </c>
      <c r="JG82" s="115" t="s">
        <v>224</v>
      </c>
      <c r="JH82" s="115" t="s">
        <v>224</v>
      </c>
      <c r="JI82" s="115" t="s">
        <v>224</v>
      </c>
      <c r="JJ82" s="115" t="s">
        <v>224</v>
      </c>
      <c r="JK82" s="115" t="s">
        <v>224</v>
      </c>
      <c r="JL82" s="115" t="s">
        <v>224</v>
      </c>
      <c r="JM82" s="115" t="s">
        <v>224</v>
      </c>
      <c r="JN82" s="115" t="s">
        <v>224</v>
      </c>
      <c r="JO82" s="115" t="s">
        <v>224</v>
      </c>
      <c r="JP82" s="115" t="s">
        <v>224</v>
      </c>
      <c r="JQ82" s="115" t="s">
        <v>224</v>
      </c>
      <c r="JR82" s="115" t="s">
        <v>224</v>
      </c>
      <c r="JS82" s="115" t="s">
        <v>224</v>
      </c>
      <c r="JT82" s="115" t="s">
        <v>224</v>
      </c>
      <c r="JU82" s="115" t="s">
        <v>224</v>
      </c>
      <c r="JV82" s="115" t="s">
        <v>224</v>
      </c>
      <c r="JW82" s="115" t="s">
        <v>224</v>
      </c>
      <c r="JX82" s="115" t="s">
        <v>224</v>
      </c>
      <c r="JY82" s="115" t="s">
        <v>224</v>
      </c>
      <c r="JZ82" s="115" t="s">
        <v>224</v>
      </c>
      <c r="KA82" s="115" t="s">
        <v>224</v>
      </c>
      <c r="KB82" s="115" t="s">
        <v>224</v>
      </c>
      <c r="KC82" s="115" t="s">
        <v>224</v>
      </c>
      <c r="KD82" s="115" t="s">
        <v>224</v>
      </c>
      <c r="KE82" s="115" t="s">
        <v>224</v>
      </c>
      <c r="KF82" s="115" t="s">
        <v>224</v>
      </c>
      <c r="KG82" s="115" t="s">
        <v>224</v>
      </c>
      <c r="KH82" s="115" t="s">
        <v>224</v>
      </c>
      <c r="KI82" s="115" t="s">
        <v>224</v>
      </c>
      <c r="KJ82" s="115" t="s">
        <v>224</v>
      </c>
      <c r="KK82" s="115" t="s">
        <v>224</v>
      </c>
      <c r="KL82" s="115" t="s">
        <v>224</v>
      </c>
      <c r="KM82" s="115" t="s">
        <v>224</v>
      </c>
      <c r="KN82" s="115" t="s">
        <v>224</v>
      </c>
      <c r="KO82" s="115" t="s">
        <v>224</v>
      </c>
      <c r="KP82" s="115" t="s">
        <v>224</v>
      </c>
      <c r="KQ82" s="115" t="s">
        <v>224</v>
      </c>
      <c r="KR82" s="115" t="s">
        <v>224</v>
      </c>
      <c r="KS82" s="115" t="s">
        <v>224</v>
      </c>
      <c r="KT82" s="115" t="s">
        <v>224</v>
      </c>
      <c r="KU82" s="115" t="s">
        <v>224</v>
      </c>
      <c r="KV82" s="115" t="s">
        <v>224</v>
      </c>
      <c r="KW82" s="115" t="s">
        <v>224</v>
      </c>
      <c r="KX82" s="115" t="s">
        <v>224</v>
      </c>
      <c r="KY82" s="115" t="s">
        <v>224</v>
      </c>
      <c r="KZ82" s="115" t="s">
        <v>224</v>
      </c>
      <c r="LA82" s="115" t="s">
        <v>224</v>
      </c>
      <c r="LB82" s="115" t="s">
        <v>224</v>
      </c>
      <c r="LC82" s="115" t="s">
        <v>224</v>
      </c>
      <c r="LD82" s="115" t="s">
        <v>224</v>
      </c>
      <c r="LE82" s="115" t="s">
        <v>224</v>
      </c>
      <c r="LF82" s="115" t="s">
        <v>224</v>
      </c>
      <c r="LG82" s="115" t="s">
        <v>224</v>
      </c>
      <c r="LH82" s="115" t="s">
        <v>224</v>
      </c>
      <c r="LI82" s="115" t="s">
        <v>224</v>
      </c>
      <c r="LJ82" s="115" t="s">
        <v>224</v>
      </c>
      <c r="LK82" s="115" t="s">
        <v>224</v>
      </c>
      <c r="LL82" s="115" t="s">
        <v>224</v>
      </c>
      <c r="LM82" s="115" t="s">
        <v>224</v>
      </c>
      <c r="LN82" s="115" t="s">
        <v>224</v>
      </c>
      <c r="LO82" s="115" t="s">
        <v>224</v>
      </c>
      <c r="LP82" s="115" t="s">
        <v>224</v>
      </c>
      <c r="LQ82" s="115" t="s">
        <v>224</v>
      </c>
      <c r="LR82" s="115" t="s">
        <v>224</v>
      </c>
      <c r="LS82" s="115" t="s">
        <v>224</v>
      </c>
      <c r="LT82" s="115" t="s">
        <v>224</v>
      </c>
      <c r="LU82" s="115" t="s">
        <v>224</v>
      </c>
      <c r="LV82" s="115" t="s">
        <v>224</v>
      </c>
      <c r="LW82" s="115" t="s">
        <v>224</v>
      </c>
      <c r="LX82" s="115" t="s">
        <v>224</v>
      </c>
      <c r="LY82" s="115" t="s">
        <v>224</v>
      </c>
      <c r="LZ82" s="115" t="s">
        <v>224</v>
      </c>
    </row>
    <row r="83" spans="2:338" x14ac:dyDescent="0.35">
      <c r="B83" s="47" t="s">
        <v>68</v>
      </c>
      <c r="C83" s="113" t="s">
        <v>224</v>
      </c>
      <c r="D83" s="113" t="s">
        <v>224</v>
      </c>
      <c r="E83" s="113" t="s">
        <v>224</v>
      </c>
      <c r="F83" s="113" t="s">
        <v>224</v>
      </c>
      <c r="G83" s="113" t="s">
        <v>224</v>
      </c>
      <c r="H83" s="113" t="s">
        <v>224</v>
      </c>
      <c r="I83" s="113" t="s">
        <v>224</v>
      </c>
      <c r="J83" s="113" t="s">
        <v>224</v>
      </c>
      <c r="K83" s="113" t="s">
        <v>224</v>
      </c>
      <c r="L83" s="113" t="s">
        <v>224</v>
      </c>
      <c r="M83" s="113" t="s">
        <v>224</v>
      </c>
      <c r="N83" s="113" t="s">
        <v>224</v>
      </c>
      <c r="O83" s="113" t="s">
        <v>224</v>
      </c>
      <c r="P83" s="113" t="s">
        <v>224</v>
      </c>
      <c r="Q83" s="113" t="s">
        <v>224</v>
      </c>
      <c r="R83" s="113" t="s">
        <v>224</v>
      </c>
      <c r="S83" s="113" t="s">
        <v>224</v>
      </c>
      <c r="T83" s="113" t="s">
        <v>224</v>
      </c>
      <c r="U83" s="113" t="s">
        <v>224</v>
      </c>
      <c r="V83" s="113" t="s">
        <v>224</v>
      </c>
      <c r="W83" s="113" t="s">
        <v>224</v>
      </c>
      <c r="X83" s="113" t="s">
        <v>224</v>
      </c>
      <c r="Y83" s="113" t="s">
        <v>224</v>
      </c>
      <c r="Z83" s="113" t="s">
        <v>224</v>
      </c>
      <c r="AA83" s="113" t="s">
        <v>224</v>
      </c>
      <c r="AB83" s="113" t="s">
        <v>224</v>
      </c>
      <c r="AC83" s="113" t="s">
        <v>224</v>
      </c>
      <c r="AD83" s="113" t="s">
        <v>224</v>
      </c>
      <c r="AE83" s="113" t="s">
        <v>224</v>
      </c>
      <c r="AF83" s="113" t="s">
        <v>224</v>
      </c>
      <c r="AG83" s="113" t="s">
        <v>224</v>
      </c>
      <c r="AH83" s="113" t="s">
        <v>224</v>
      </c>
      <c r="AI83" s="113" t="s">
        <v>224</v>
      </c>
      <c r="AJ83" s="113" t="s">
        <v>224</v>
      </c>
      <c r="AK83" s="113" t="s">
        <v>224</v>
      </c>
      <c r="AL83" s="113" t="s">
        <v>224</v>
      </c>
      <c r="AM83" s="113" t="s">
        <v>224</v>
      </c>
      <c r="AN83" s="113" t="s">
        <v>224</v>
      </c>
      <c r="AO83" s="113" t="s">
        <v>224</v>
      </c>
      <c r="AP83" s="113" t="s">
        <v>224</v>
      </c>
      <c r="AQ83" s="113" t="s">
        <v>224</v>
      </c>
      <c r="AR83" s="113" t="s">
        <v>224</v>
      </c>
      <c r="AS83" s="113" t="s">
        <v>224</v>
      </c>
      <c r="AT83" s="113" t="s">
        <v>224</v>
      </c>
      <c r="AU83" s="113" t="s">
        <v>224</v>
      </c>
      <c r="AV83" s="113" t="s">
        <v>224</v>
      </c>
      <c r="AW83" s="113" t="s">
        <v>224</v>
      </c>
      <c r="AX83" s="113" t="s">
        <v>224</v>
      </c>
      <c r="AY83" s="113" t="s">
        <v>224</v>
      </c>
      <c r="AZ83" s="113" t="s">
        <v>224</v>
      </c>
      <c r="BA83" s="113" t="s">
        <v>224</v>
      </c>
      <c r="BB83" s="113" t="s">
        <v>224</v>
      </c>
      <c r="BC83" s="113" t="s">
        <v>224</v>
      </c>
      <c r="BD83" s="113" t="s">
        <v>224</v>
      </c>
      <c r="BE83" s="113" t="s">
        <v>224</v>
      </c>
      <c r="BF83" s="113" t="s">
        <v>224</v>
      </c>
      <c r="BG83" s="113" t="s">
        <v>224</v>
      </c>
      <c r="BH83" s="113" t="s">
        <v>224</v>
      </c>
      <c r="BI83" s="113" t="s">
        <v>224</v>
      </c>
      <c r="BJ83" s="113" t="s">
        <v>224</v>
      </c>
      <c r="BK83" s="113" t="s">
        <v>224</v>
      </c>
      <c r="BL83" s="113" t="s">
        <v>224</v>
      </c>
      <c r="BM83" s="113" t="s">
        <v>224</v>
      </c>
      <c r="BN83" s="113" t="s">
        <v>224</v>
      </c>
      <c r="BO83" s="113" t="s">
        <v>224</v>
      </c>
      <c r="BP83" s="113" t="s">
        <v>224</v>
      </c>
      <c r="BQ83" s="113" t="s">
        <v>224</v>
      </c>
      <c r="BR83" s="113" t="s">
        <v>224</v>
      </c>
      <c r="BS83" s="113" t="s">
        <v>224</v>
      </c>
      <c r="BT83" s="113" t="s">
        <v>224</v>
      </c>
      <c r="BU83" s="113" t="s">
        <v>224</v>
      </c>
      <c r="BV83" s="113" t="s">
        <v>224</v>
      </c>
      <c r="BW83" s="113" t="s">
        <v>224</v>
      </c>
      <c r="BX83" s="113" t="s">
        <v>224</v>
      </c>
      <c r="BY83" s="113" t="s">
        <v>224</v>
      </c>
      <c r="BZ83" s="113" t="s">
        <v>224</v>
      </c>
      <c r="CA83" s="113" t="s">
        <v>224</v>
      </c>
      <c r="CB83" s="113" t="s">
        <v>224</v>
      </c>
      <c r="CC83" s="113" t="s">
        <v>224</v>
      </c>
      <c r="CD83" s="113" t="s">
        <v>224</v>
      </c>
      <c r="CE83" s="113" t="s">
        <v>224</v>
      </c>
      <c r="CF83" s="113" t="s">
        <v>224</v>
      </c>
      <c r="CG83" s="113" t="s">
        <v>224</v>
      </c>
      <c r="CH83" s="113" t="s">
        <v>224</v>
      </c>
      <c r="CI83" s="113" t="s">
        <v>224</v>
      </c>
      <c r="CJ83" s="113" t="s">
        <v>224</v>
      </c>
      <c r="CK83" s="113" t="s">
        <v>224</v>
      </c>
      <c r="CL83" s="113" t="s">
        <v>224</v>
      </c>
      <c r="CM83" s="113" t="s">
        <v>224</v>
      </c>
      <c r="CN83" s="113" t="s">
        <v>224</v>
      </c>
      <c r="CO83" s="113" t="s">
        <v>224</v>
      </c>
      <c r="CP83" s="113" t="s">
        <v>224</v>
      </c>
      <c r="CQ83" s="113" t="s">
        <v>224</v>
      </c>
      <c r="CR83" s="113" t="s">
        <v>224</v>
      </c>
      <c r="CS83" s="113" t="s">
        <v>224</v>
      </c>
      <c r="CT83" s="113" t="s">
        <v>224</v>
      </c>
      <c r="CU83" s="113" t="s">
        <v>224</v>
      </c>
      <c r="CV83" s="113" t="s">
        <v>224</v>
      </c>
      <c r="CW83" s="113" t="s">
        <v>224</v>
      </c>
      <c r="CX83" s="113" t="s">
        <v>224</v>
      </c>
      <c r="CY83" s="113" t="s">
        <v>224</v>
      </c>
      <c r="CZ83" s="113" t="s">
        <v>224</v>
      </c>
      <c r="DA83" s="113" t="s">
        <v>224</v>
      </c>
      <c r="DB83" s="113" t="s">
        <v>224</v>
      </c>
      <c r="DC83" s="113" t="s">
        <v>224</v>
      </c>
      <c r="DD83" s="113" t="s">
        <v>224</v>
      </c>
      <c r="DE83" s="113" t="s">
        <v>224</v>
      </c>
      <c r="DF83" s="113" t="s">
        <v>224</v>
      </c>
      <c r="DG83" s="113" t="s">
        <v>224</v>
      </c>
      <c r="DH83" s="113" t="s">
        <v>224</v>
      </c>
      <c r="DI83" s="113" t="s">
        <v>224</v>
      </c>
      <c r="DJ83" s="113" t="s">
        <v>224</v>
      </c>
      <c r="DK83" s="113" t="s">
        <v>224</v>
      </c>
      <c r="DL83" s="113" t="s">
        <v>224</v>
      </c>
      <c r="DM83" s="113" t="s">
        <v>224</v>
      </c>
      <c r="DN83" s="113" t="s">
        <v>224</v>
      </c>
      <c r="DO83" s="113" t="s">
        <v>224</v>
      </c>
      <c r="DP83" s="113" t="s">
        <v>224</v>
      </c>
      <c r="DQ83" s="113" t="s">
        <v>224</v>
      </c>
      <c r="DR83" s="113" t="s">
        <v>224</v>
      </c>
      <c r="DS83" s="113" t="s">
        <v>224</v>
      </c>
      <c r="DT83" s="113" t="s">
        <v>224</v>
      </c>
      <c r="DU83" s="113" t="s">
        <v>224</v>
      </c>
      <c r="DV83" s="113" t="s">
        <v>224</v>
      </c>
      <c r="DW83" s="113" t="s">
        <v>224</v>
      </c>
      <c r="DX83" s="113" t="s">
        <v>224</v>
      </c>
      <c r="DY83" s="113" t="s">
        <v>224</v>
      </c>
      <c r="DZ83" s="113" t="s">
        <v>224</v>
      </c>
      <c r="EA83" s="113" t="s">
        <v>224</v>
      </c>
      <c r="EB83" s="113" t="s">
        <v>224</v>
      </c>
      <c r="EC83" s="113" t="s">
        <v>224</v>
      </c>
      <c r="ED83" s="113" t="s">
        <v>224</v>
      </c>
      <c r="EE83" s="113" t="s">
        <v>224</v>
      </c>
      <c r="EF83" s="113" t="s">
        <v>224</v>
      </c>
      <c r="EG83" s="113" t="s">
        <v>224</v>
      </c>
      <c r="EH83" s="113" t="s">
        <v>224</v>
      </c>
      <c r="EI83" s="113" t="s">
        <v>224</v>
      </c>
      <c r="EJ83" s="113" t="s">
        <v>224</v>
      </c>
      <c r="EK83" s="113" t="s">
        <v>224</v>
      </c>
      <c r="EL83" s="113" t="s">
        <v>224</v>
      </c>
      <c r="EM83" s="113" t="s">
        <v>224</v>
      </c>
      <c r="EN83" s="113" t="s">
        <v>224</v>
      </c>
      <c r="EO83" s="113" t="s">
        <v>224</v>
      </c>
      <c r="EP83" s="113" t="s">
        <v>224</v>
      </c>
      <c r="EQ83" s="113" t="s">
        <v>224</v>
      </c>
      <c r="ER83" s="113" t="s">
        <v>224</v>
      </c>
      <c r="ES83" s="113" t="s">
        <v>224</v>
      </c>
      <c r="ET83" s="113" t="s">
        <v>224</v>
      </c>
      <c r="EU83" s="113" t="s">
        <v>224</v>
      </c>
      <c r="EV83" s="113" t="s">
        <v>224</v>
      </c>
      <c r="EW83" s="113" t="s">
        <v>224</v>
      </c>
      <c r="EX83" s="113" t="s">
        <v>224</v>
      </c>
      <c r="EY83" s="113" t="s">
        <v>224</v>
      </c>
      <c r="EZ83" s="113" t="s">
        <v>224</v>
      </c>
      <c r="FA83" s="113" t="s">
        <v>224</v>
      </c>
      <c r="FB83" s="113" t="s">
        <v>224</v>
      </c>
      <c r="FC83" s="113" t="s">
        <v>224</v>
      </c>
      <c r="FD83" s="113" t="s">
        <v>224</v>
      </c>
      <c r="FE83" s="113" t="s">
        <v>224</v>
      </c>
      <c r="FF83" s="113" t="s">
        <v>224</v>
      </c>
      <c r="FG83" s="113" t="s">
        <v>224</v>
      </c>
      <c r="FH83" s="113" t="s">
        <v>224</v>
      </c>
      <c r="FI83" s="113" t="s">
        <v>224</v>
      </c>
      <c r="FJ83" s="113" t="s">
        <v>224</v>
      </c>
      <c r="FK83" s="113" t="s">
        <v>224</v>
      </c>
      <c r="FL83" s="113" t="s">
        <v>224</v>
      </c>
      <c r="FM83" s="113" t="s">
        <v>224</v>
      </c>
      <c r="FN83" s="113" t="s">
        <v>224</v>
      </c>
      <c r="FO83" s="113" t="s">
        <v>224</v>
      </c>
      <c r="FP83" s="113" t="s">
        <v>224</v>
      </c>
      <c r="FQ83" s="113" t="s">
        <v>224</v>
      </c>
      <c r="FR83" s="113" t="s">
        <v>224</v>
      </c>
      <c r="FS83" s="113" t="s">
        <v>224</v>
      </c>
      <c r="FT83" s="113" t="s">
        <v>224</v>
      </c>
      <c r="FU83" s="113" t="s">
        <v>224</v>
      </c>
      <c r="FV83" s="113" t="s">
        <v>224</v>
      </c>
      <c r="FW83" s="113" t="s">
        <v>224</v>
      </c>
      <c r="FX83" s="113" t="s">
        <v>224</v>
      </c>
      <c r="FY83" s="113" t="s">
        <v>224</v>
      </c>
      <c r="FZ83" s="113" t="s">
        <v>224</v>
      </c>
      <c r="GA83" s="113" t="s">
        <v>224</v>
      </c>
      <c r="GB83" s="113" t="s">
        <v>224</v>
      </c>
      <c r="GC83" s="113" t="s">
        <v>224</v>
      </c>
      <c r="GD83" s="113" t="s">
        <v>224</v>
      </c>
      <c r="GE83" s="113" t="s">
        <v>224</v>
      </c>
      <c r="GF83" s="113" t="s">
        <v>224</v>
      </c>
      <c r="GG83" s="113" t="s">
        <v>224</v>
      </c>
      <c r="GH83" s="113" t="s">
        <v>224</v>
      </c>
      <c r="GI83" s="113" t="s">
        <v>224</v>
      </c>
      <c r="GJ83" s="113" t="s">
        <v>224</v>
      </c>
      <c r="GK83" s="113" t="s">
        <v>224</v>
      </c>
      <c r="GL83" s="113" t="s">
        <v>224</v>
      </c>
      <c r="GM83" s="113" t="s">
        <v>224</v>
      </c>
      <c r="GN83" s="113" t="s">
        <v>224</v>
      </c>
      <c r="GO83" s="113" t="s">
        <v>224</v>
      </c>
      <c r="GP83" s="113" t="s">
        <v>224</v>
      </c>
      <c r="GQ83" s="113" t="s">
        <v>224</v>
      </c>
      <c r="GR83" s="113" t="s">
        <v>224</v>
      </c>
      <c r="GS83" s="113" t="s">
        <v>224</v>
      </c>
      <c r="GT83" s="113" t="s">
        <v>224</v>
      </c>
      <c r="GU83" s="113" t="s">
        <v>224</v>
      </c>
      <c r="GV83" s="113" t="s">
        <v>224</v>
      </c>
      <c r="GW83" s="113" t="s">
        <v>224</v>
      </c>
      <c r="GX83" s="113" t="s">
        <v>224</v>
      </c>
      <c r="GY83" s="113" t="s">
        <v>224</v>
      </c>
      <c r="GZ83" s="113" t="s">
        <v>224</v>
      </c>
      <c r="HA83" s="113" t="s">
        <v>224</v>
      </c>
      <c r="HB83" s="113" t="s">
        <v>224</v>
      </c>
      <c r="HC83" s="113" t="s">
        <v>224</v>
      </c>
      <c r="HD83" s="113" t="s">
        <v>224</v>
      </c>
      <c r="HE83" s="113" t="s">
        <v>224</v>
      </c>
      <c r="HF83" s="113" t="s">
        <v>224</v>
      </c>
      <c r="HG83" s="113" t="s">
        <v>224</v>
      </c>
      <c r="HH83" s="113" t="s">
        <v>224</v>
      </c>
      <c r="HI83" s="113" t="s">
        <v>224</v>
      </c>
      <c r="HJ83" s="113" t="s">
        <v>224</v>
      </c>
      <c r="HK83" s="113" t="s">
        <v>224</v>
      </c>
      <c r="HL83" s="113" t="s">
        <v>224</v>
      </c>
      <c r="HM83" s="113" t="s">
        <v>224</v>
      </c>
      <c r="HN83" s="113" t="s">
        <v>224</v>
      </c>
      <c r="HO83" s="113" t="s">
        <v>224</v>
      </c>
      <c r="HP83" s="113" t="s">
        <v>224</v>
      </c>
      <c r="HQ83" s="113" t="s">
        <v>224</v>
      </c>
      <c r="HR83" s="113" t="s">
        <v>224</v>
      </c>
      <c r="HS83" s="113" t="s">
        <v>224</v>
      </c>
      <c r="HT83" s="113" t="s">
        <v>224</v>
      </c>
      <c r="HU83" s="113" t="s">
        <v>224</v>
      </c>
      <c r="HV83" s="113" t="s">
        <v>224</v>
      </c>
      <c r="HW83" s="113" t="s">
        <v>224</v>
      </c>
      <c r="HX83" s="113" t="s">
        <v>224</v>
      </c>
      <c r="HY83" s="113" t="s">
        <v>224</v>
      </c>
      <c r="HZ83" s="113" t="s">
        <v>224</v>
      </c>
      <c r="IA83" s="113" t="s">
        <v>224</v>
      </c>
      <c r="IB83" s="113" t="s">
        <v>224</v>
      </c>
      <c r="IC83" s="113" t="s">
        <v>224</v>
      </c>
      <c r="ID83" s="113" t="s">
        <v>224</v>
      </c>
      <c r="IE83" s="113" t="s">
        <v>224</v>
      </c>
      <c r="IF83" s="113" t="s">
        <v>224</v>
      </c>
      <c r="IG83" s="113" t="s">
        <v>224</v>
      </c>
      <c r="IH83" s="113" t="s">
        <v>224</v>
      </c>
      <c r="II83" s="113" t="s">
        <v>224</v>
      </c>
      <c r="IJ83" s="113" t="s">
        <v>224</v>
      </c>
      <c r="IK83" s="113" t="s">
        <v>224</v>
      </c>
      <c r="IL83" s="113" t="s">
        <v>224</v>
      </c>
      <c r="IM83" s="113" t="s">
        <v>224</v>
      </c>
      <c r="IN83" s="113" t="s">
        <v>224</v>
      </c>
      <c r="IO83" s="113" t="s">
        <v>224</v>
      </c>
      <c r="IP83" s="113" t="s">
        <v>224</v>
      </c>
      <c r="IQ83" s="113" t="s">
        <v>224</v>
      </c>
      <c r="IR83" s="113" t="s">
        <v>224</v>
      </c>
      <c r="IS83" s="113" t="s">
        <v>224</v>
      </c>
      <c r="IT83" s="113" t="s">
        <v>224</v>
      </c>
      <c r="IU83" s="113" t="s">
        <v>224</v>
      </c>
      <c r="IV83" s="113" t="s">
        <v>224</v>
      </c>
      <c r="IW83" s="113" t="s">
        <v>224</v>
      </c>
      <c r="IX83" s="113" t="s">
        <v>224</v>
      </c>
      <c r="IY83" s="113" t="s">
        <v>224</v>
      </c>
      <c r="IZ83" s="113" t="s">
        <v>224</v>
      </c>
      <c r="JA83" s="113" t="s">
        <v>224</v>
      </c>
      <c r="JB83" s="113" t="s">
        <v>224</v>
      </c>
      <c r="JC83" s="113" t="s">
        <v>224</v>
      </c>
      <c r="JD83" s="113" t="s">
        <v>224</v>
      </c>
      <c r="JE83" s="113" t="s">
        <v>224</v>
      </c>
      <c r="JF83" s="113" t="s">
        <v>224</v>
      </c>
      <c r="JG83" s="113" t="s">
        <v>224</v>
      </c>
      <c r="JH83" s="113" t="s">
        <v>224</v>
      </c>
      <c r="JI83" s="113" t="s">
        <v>224</v>
      </c>
      <c r="JJ83" s="113" t="s">
        <v>224</v>
      </c>
      <c r="JK83" s="113" t="s">
        <v>224</v>
      </c>
      <c r="JL83" s="113" t="s">
        <v>224</v>
      </c>
      <c r="JM83" s="113" t="s">
        <v>224</v>
      </c>
      <c r="JN83" s="113" t="s">
        <v>224</v>
      </c>
      <c r="JO83" s="113" t="s">
        <v>224</v>
      </c>
      <c r="JP83" s="113" t="s">
        <v>224</v>
      </c>
      <c r="JQ83" s="113" t="s">
        <v>224</v>
      </c>
      <c r="JR83" s="113" t="s">
        <v>224</v>
      </c>
      <c r="JS83" s="113" t="s">
        <v>224</v>
      </c>
      <c r="JT83" s="113" t="s">
        <v>224</v>
      </c>
      <c r="JU83" s="113" t="s">
        <v>224</v>
      </c>
      <c r="JV83" s="113" t="s">
        <v>224</v>
      </c>
      <c r="JW83" s="113" t="s">
        <v>224</v>
      </c>
      <c r="JX83" s="113" t="s">
        <v>224</v>
      </c>
      <c r="JY83" s="113" t="s">
        <v>224</v>
      </c>
      <c r="JZ83" s="113" t="s">
        <v>224</v>
      </c>
      <c r="KA83" s="113" t="s">
        <v>224</v>
      </c>
      <c r="KB83" s="113" t="s">
        <v>224</v>
      </c>
      <c r="KC83" s="113" t="s">
        <v>224</v>
      </c>
      <c r="KD83" s="113" t="s">
        <v>224</v>
      </c>
      <c r="KE83" s="113" t="s">
        <v>224</v>
      </c>
      <c r="KF83" s="113" t="s">
        <v>224</v>
      </c>
      <c r="KG83" s="113" t="s">
        <v>224</v>
      </c>
      <c r="KH83" s="113" t="s">
        <v>224</v>
      </c>
      <c r="KI83" s="113" t="s">
        <v>224</v>
      </c>
      <c r="KJ83" s="113" t="s">
        <v>224</v>
      </c>
      <c r="KK83" s="113" t="s">
        <v>224</v>
      </c>
      <c r="KL83" s="113" t="s">
        <v>224</v>
      </c>
      <c r="KM83" s="113" t="s">
        <v>224</v>
      </c>
      <c r="KN83" s="113" t="s">
        <v>224</v>
      </c>
      <c r="KO83" s="113" t="s">
        <v>224</v>
      </c>
      <c r="KP83" s="113" t="s">
        <v>224</v>
      </c>
      <c r="KQ83" s="113" t="s">
        <v>224</v>
      </c>
      <c r="KR83" s="113" t="s">
        <v>224</v>
      </c>
      <c r="KS83" s="113" t="s">
        <v>224</v>
      </c>
      <c r="KT83" s="113" t="s">
        <v>224</v>
      </c>
      <c r="KU83" s="113" t="s">
        <v>224</v>
      </c>
      <c r="KV83" s="113" t="s">
        <v>224</v>
      </c>
      <c r="KW83" s="113" t="s">
        <v>224</v>
      </c>
      <c r="KX83" s="113" t="s">
        <v>224</v>
      </c>
      <c r="KY83" s="113" t="s">
        <v>224</v>
      </c>
      <c r="KZ83" s="113" t="s">
        <v>224</v>
      </c>
      <c r="LA83" s="113" t="s">
        <v>224</v>
      </c>
      <c r="LB83" s="113" t="s">
        <v>224</v>
      </c>
      <c r="LC83" s="113" t="s">
        <v>224</v>
      </c>
      <c r="LD83" s="113" t="s">
        <v>224</v>
      </c>
      <c r="LE83" s="113" t="s">
        <v>224</v>
      </c>
      <c r="LF83" s="113" t="s">
        <v>224</v>
      </c>
      <c r="LG83" s="113" t="s">
        <v>224</v>
      </c>
      <c r="LH83" s="113" t="s">
        <v>224</v>
      </c>
      <c r="LI83" s="113" t="s">
        <v>224</v>
      </c>
      <c r="LJ83" s="113" t="s">
        <v>224</v>
      </c>
      <c r="LK83" s="113" t="s">
        <v>224</v>
      </c>
      <c r="LL83" s="113" t="s">
        <v>224</v>
      </c>
      <c r="LM83" s="113" t="s">
        <v>224</v>
      </c>
      <c r="LN83" s="113" t="s">
        <v>224</v>
      </c>
      <c r="LO83" s="113" t="s">
        <v>224</v>
      </c>
      <c r="LP83" s="113" t="s">
        <v>224</v>
      </c>
      <c r="LQ83" s="113" t="s">
        <v>224</v>
      </c>
      <c r="LR83" s="113" t="s">
        <v>224</v>
      </c>
      <c r="LS83" s="113" t="s">
        <v>224</v>
      </c>
      <c r="LT83" s="113" t="s">
        <v>224</v>
      </c>
      <c r="LU83" s="113" t="s">
        <v>224</v>
      </c>
      <c r="LV83" s="113" t="s">
        <v>224</v>
      </c>
      <c r="LW83" s="113" t="s">
        <v>224</v>
      </c>
      <c r="LX83" s="113" t="s">
        <v>224</v>
      </c>
      <c r="LY83" s="113" t="s">
        <v>224</v>
      </c>
      <c r="LZ83" s="113" t="s">
        <v>224</v>
      </c>
    </row>
    <row r="84" spans="2:338" x14ac:dyDescent="0.35">
      <c r="B84" s="28" t="s">
        <v>88</v>
      </c>
      <c r="C84" s="95" t="s">
        <v>224</v>
      </c>
      <c r="D84" s="95" t="s">
        <v>224</v>
      </c>
      <c r="E84" s="95" t="s">
        <v>224</v>
      </c>
      <c r="F84" s="95" t="s">
        <v>224</v>
      </c>
      <c r="G84" s="95" t="s">
        <v>224</v>
      </c>
      <c r="H84" s="95" t="s">
        <v>224</v>
      </c>
      <c r="I84" s="95" t="s">
        <v>224</v>
      </c>
      <c r="J84" s="95" t="s">
        <v>224</v>
      </c>
      <c r="K84" s="95" t="s">
        <v>224</v>
      </c>
      <c r="L84" s="95" t="s">
        <v>224</v>
      </c>
      <c r="M84" s="95" t="s">
        <v>224</v>
      </c>
      <c r="N84" s="95" t="s">
        <v>224</v>
      </c>
      <c r="O84" s="95" t="s">
        <v>224</v>
      </c>
      <c r="P84" s="95" t="s">
        <v>224</v>
      </c>
      <c r="Q84" s="95" t="s">
        <v>224</v>
      </c>
      <c r="R84" s="95" t="s">
        <v>224</v>
      </c>
      <c r="S84" s="95" t="s">
        <v>224</v>
      </c>
      <c r="T84" s="95" t="s">
        <v>224</v>
      </c>
      <c r="U84" s="95" t="s">
        <v>224</v>
      </c>
      <c r="V84" s="95" t="s">
        <v>224</v>
      </c>
      <c r="W84" s="95" t="s">
        <v>224</v>
      </c>
      <c r="X84" s="95" t="s">
        <v>224</v>
      </c>
      <c r="Y84" s="95" t="s">
        <v>224</v>
      </c>
      <c r="Z84" s="95" t="s">
        <v>224</v>
      </c>
      <c r="AA84" s="95" t="s">
        <v>224</v>
      </c>
      <c r="AB84" s="95" t="s">
        <v>224</v>
      </c>
      <c r="AC84" s="95" t="s">
        <v>224</v>
      </c>
      <c r="AD84" s="95" t="s">
        <v>224</v>
      </c>
      <c r="AE84" s="95" t="s">
        <v>224</v>
      </c>
      <c r="AF84" s="95" t="s">
        <v>224</v>
      </c>
      <c r="AG84" s="95" t="s">
        <v>224</v>
      </c>
      <c r="AH84" s="95" t="s">
        <v>224</v>
      </c>
      <c r="AI84" s="95" t="s">
        <v>224</v>
      </c>
      <c r="AJ84" s="95" t="s">
        <v>224</v>
      </c>
      <c r="AK84" s="95" t="s">
        <v>224</v>
      </c>
      <c r="AL84" s="95" t="s">
        <v>224</v>
      </c>
      <c r="AM84" s="95" t="s">
        <v>224</v>
      </c>
      <c r="AN84" s="95" t="s">
        <v>224</v>
      </c>
      <c r="AO84" s="95" t="s">
        <v>224</v>
      </c>
      <c r="AP84" s="95" t="s">
        <v>224</v>
      </c>
      <c r="AQ84" s="95" t="s">
        <v>224</v>
      </c>
      <c r="AR84" s="95" t="s">
        <v>224</v>
      </c>
      <c r="AS84" s="95" t="s">
        <v>224</v>
      </c>
      <c r="AT84" s="95" t="s">
        <v>224</v>
      </c>
      <c r="AU84" s="95" t="s">
        <v>224</v>
      </c>
      <c r="AV84" s="95" t="s">
        <v>224</v>
      </c>
      <c r="AW84" s="95" t="s">
        <v>224</v>
      </c>
      <c r="AX84" s="95" t="s">
        <v>224</v>
      </c>
      <c r="AY84" s="95" t="s">
        <v>224</v>
      </c>
      <c r="AZ84" s="95" t="s">
        <v>224</v>
      </c>
      <c r="BA84" s="95" t="s">
        <v>224</v>
      </c>
      <c r="BB84" s="95" t="s">
        <v>224</v>
      </c>
      <c r="BC84" s="95" t="s">
        <v>224</v>
      </c>
      <c r="BD84" s="95" t="s">
        <v>224</v>
      </c>
      <c r="BE84" s="95" t="s">
        <v>224</v>
      </c>
      <c r="BF84" s="95" t="s">
        <v>224</v>
      </c>
      <c r="BG84" s="95" t="s">
        <v>224</v>
      </c>
      <c r="BH84" s="95" t="s">
        <v>224</v>
      </c>
      <c r="BI84" s="95" t="s">
        <v>224</v>
      </c>
      <c r="BJ84" s="95" t="s">
        <v>224</v>
      </c>
      <c r="BK84" s="95" t="s">
        <v>224</v>
      </c>
      <c r="BL84" s="95" t="s">
        <v>224</v>
      </c>
      <c r="BM84" s="95" t="s">
        <v>224</v>
      </c>
      <c r="BN84" s="95" t="s">
        <v>224</v>
      </c>
      <c r="BO84" s="95" t="s">
        <v>224</v>
      </c>
      <c r="BP84" s="95" t="s">
        <v>224</v>
      </c>
      <c r="BQ84" s="95" t="s">
        <v>224</v>
      </c>
      <c r="BR84" s="95" t="s">
        <v>224</v>
      </c>
      <c r="BS84" s="95" t="s">
        <v>224</v>
      </c>
      <c r="BT84" s="95" t="s">
        <v>224</v>
      </c>
      <c r="BU84" s="95" t="s">
        <v>224</v>
      </c>
      <c r="BV84" s="95" t="s">
        <v>224</v>
      </c>
      <c r="BW84" s="95" t="s">
        <v>224</v>
      </c>
      <c r="BX84" s="95" t="s">
        <v>224</v>
      </c>
      <c r="BY84" s="95" t="s">
        <v>224</v>
      </c>
      <c r="BZ84" s="95" t="s">
        <v>224</v>
      </c>
      <c r="CA84" s="95" t="s">
        <v>224</v>
      </c>
      <c r="CB84" s="95" t="s">
        <v>224</v>
      </c>
      <c r="CC84" s="95" t="s">
        <v>224</v>
      </c>
      <c r="CD84" s="95" t="s">
        <v>224</v>
      </c>
      <c r="CE84" s="95" t="s">
        <v>224</v>
      </c>
      <c r="CF84" s="95" t="s">
        <v>224</v>
      </c>
      <c r="CG84" s="95" t="s">
        <v>224</v>
      </c>
      <c r="CH84" s="95" t="s">
        <v>224</v>
      </c>
      <c r="CI84" s="95" t="s">
        <v>224</v>
      </c>
      <c r="CJ84" s="95" t="s">
        <v>224</v>
      </c>
      <c r="CK84" s="95" t="s">
        <v>224</v>
      </c>
      <c r="CL84" s="95" t="s">
        <v>224</v>
      </c>
      <c r="CM84" s="95" t="s">
        <v>224</v>
      </c>
      <c r="CN84" s="95" t="s">
        <v>224</v>
      </c>
      <c r="CO84" s="95" t="s">
        <v>224</v>
      </c>
      <c r="CP84" s="95" t="s">
        <v>224</v>
      </c>
      <c r="CQ84" s="95" t="s">
        <v>224</v>
      </c>
      <c r="CR84" s="95" t="s">
        <v>224</v>
      </c>
      <c r="CS84" s="95" t="s">
        <v>224</v>
      </c>
      <c r="CT84" s="95" t="s">
        <v>224</v>
      </c>
      <c r="CU84" s="95" t="s">
        <v>224</v>
      </c>
      <c r="CV84" s="95" t="s">
        <v>224</v>
      </c>
      <c r="CW84" s="95" t="s">
        <v>224</v>
      </c>
      <c r="CX84" s="95" t="s">
        <v>224</v>
      </c>
      <c r="CY84" s="95" t="s">
        <v>224</v>
      </c>
      <c r="CZ84" s="95" t="s">
        <v>224</v>
      </c>
      <c r="DA84" s="95" t="s">
        <v>224</v>
      </c>
      <c r="DB84" s="95" t="s">
        <v>224</v>
      </c>
      <c r="DC84" s="95" t="s">
        <v>224</v>
      </c>
      <c r="DD84" s="95" t="s">
        <v>224</v>
      </c>
      <c r="DE84" s="95" t="s">
        <v>224</v>
      </c>
      <c r="DF84" s="95" t="s">
        <v>224</v>
      </c>
      <c r="DG84" s="95" t="s">
        <v>224</v>
      </c>
      <c r="DH84" s="95" t="s">
        <v>224</v>
      </c>
      <c r="DI84" s="95" t="s">
        <v>224</v>
      </c>
      <c r="DJ84" s="95" t="s">
        <v>224</v>
      </c>
      <c r="DK84" s="95" t="s">
        <v>224</v>
      </c>
      <c r="DL84" s="95" t="s">
        <v>224</v>
      </c>
      <c r="DM84" s="95" t="s">
        <v>224</v>
      </c>
      <c r="DN84" s="95" t="s">
        <v>224</v>
      </c>
      <c r="DO84" s="95" t="s">
        <v>224</v>
      </c>
      <c r="DP84" s="95" t="s">
        <v>224</v>
      </c>
      <c r="DQ84" s="95" t="s">
        <v>224</v>
      </c>
      <c r="DR84" s="95" t="s">
        <v>224</v>
      </c>
      <c r="DS84" s="95" t="s">
        <v>224</v>
      </c>
      <c r="DT84" s="95" t="s">
        <v>224</v>
      </c>
      <c r="DU84" s="95" t="s">
        <v>224</v>
      </c>
      <c r="DV84" s="95" t="s">
        <v>224</v>
      </c>
      <c r="DW84" s="95" t="s">
        <v>224</v>
      </c>
      <c r="DX84" s="95" t="s">
        <v>224</v>
      </c>
      <c r="DY84" s="95" t="s">
        <v>224</v>
      </c>
      <c r="DZ84" s="95" t="s">
        <v>224</v>
      </c>
      <c r="EA84" s="95" t="s">
        <v>224</v>
      </c>
      <c r="EB84" s="95" t="s">
        <v>224</v>
      </c>
      <c r="EC84" s="95" t="s">
        <v>224</v>
      </c>
      <c r="ED84" s="95" t="s">
        <v>224</v>
      </c>
      <c r="EE84" s="95" t="s">
        <v>224</v>
      </c>
      <c r="EF84" s="95" t="s">
        <v>224</v>
      </c>
      <c r="EG84" s="95" t="s">
        <v>224</v>
      </c>
      <c r="EH84" s="95" t="s">
        <v>224</v>
      </c>
      <c r="EI84" s="95" t="s">
        <v>224</v>
      </c>
      <c r="EJ84" s="95" t="s">
        <v>224</v>
      </c>
      <c r="EK84" s="95" t="s">
        <v>224</v>
      </c>
      <c r="EL84" s="95" t="s">
        <v>224</v>
      </c>
      <c r="EM84" s="95" t="s">
        <v>224</v>
      </c>
      <c r="EN84" s="95" t="s">
        <v>224</v>
      </c>
      <c r="EO84" s="95" t="s">
        <v>224</v>
      </c>
      <c r="EP84" s="95" t="s">
        <v>224</v>
      </c>
      <c r="EQ84" s="95" t="s">
        <v>224</v>
      </c>
      <c r="ER84" s="95" t="s">
        <v>224</v>
      </c>
      <c r="ES84" s="95" t="s">
        <v>224</v>
      </c>
      <c r="ET84" s="95" t="s">
        <v>224</v>
      </c>
      <c r="EU84" s="95" t="s">
        <v>224</v>
      </c>
      <c r="EV84" s="95" t="s">
        <v>224</v>
      </c>
      <c r="EW84" s="95" t="s">
        <v>224</v>
      </c>
      <c r="EX84" s="95" t="s">
        <v>224</v>
      </c>
      <c r="EY84" s="95" t="s">
        <v>224</v>
      </c>
      <c r="EZ84" s="95" t="s">
        <v>224</v>
      </c>
      <c r="FA84" s="95" t="s">
        <v>224</v>
      </c>
      <c r="FB84" s="95" t="s">
        <v>224</v>
      </c>
      <c r="FC84" s="95" t="s">
        <v>224</v>
      </c>
      <c r="FD84" s="95" t="s">
        <v>224</v>
      </c>
      <c r="FE84" s="95" t="s">
        <v>224</v>
      </c>
      <c r="FF84" s="95" t="s">
        <v>224</v>
      </c>
      <c r="FG84" s="95" t="s">
        <v>224</v>
      </c>
      <c r="FH84" s="95" t="s">
        <v>224</v>
      </c>
      <c r="FI84" s="95" t="s">
        <v>224</v>
      </c>
      <c r="FJ84" s="95" t="s">
        <v>224</v>
      </c>
      <c r="FK84" s="95" t="s">
        <v>224</v>
      </c>
      <c r="FL84" s="95" t="s">
        <v>224</v>
      </c>
      <c r="FM84" s="95" t="s">
        <v>224</v>
      </c>
      <c r="FN84" s="95" t="s">
        <v>224</v>
      </c>
      <c r="FO84" s="95" t="s">
        <v>224</v>
      </c>
      <c r="FP84" s="95" t="s">
        <v>224</v>
      </c>
      <c r="FQ84" s="95" t="s">
        <v>224</v>
      </c>
      <c r="FR84" s="95" t="s">
        <v>224</v>
      </c>
      <c r="FS84" s="95" t="s">
        <v>224</v>
      </c>
      <c r="FT84" s="95" t="s">
        <v>224</v>
      </c>
      <c r="FU84" s="95" t="s">
        <v>224</v>
      </c>
      <c r="FV84" s="95" t="s">
        <v>224</v>
      </c>
      <c r="FW84" s="95" t="s">
        <v>224</v>
      </c>
      <c r="FX84" s="95" t="s">
        <v>224</v>
      </c>
      <c r="FY84" s="95" t="s">
        <v>224</v>
      </c>
      <c r="FZ84" s="95" t="s">
        <v>224</v>
      </c>
      <c r="GA84" s="95" t="s">
        <v>224</v>
      </c>
      <c r="GB84" s="95" t="s">
        <v>224</v>
      </c>
      <c r="GC84" s="95" t="s">
        <v>224</v>
      </c>
      <c r="GD84" s="95" t="s">
        <v>224</v>
      </c>
      <c r="GE84" s="95" t="s">
        <v>224</v>
      </c>
      <c r="GF84" s="95" t="s">
        <v>224</v>
      </c>
      <c r="GG84" s="95" t="s">
        <v>224</v>
      </c>
      <c r="GH84" s="95" t="s">
        <v>224</v>
      </c>
      <c r="GI84" s="95" t="s">
        <v>224</v>
      </c>
      <c r="GJ84" s="95" t="s">
        <v>224</v>
      </c>
      <c r="GK84" s="95" t="s">
        <v>224</v>
      </c>
      <c r="GL84" s="95" t="s">
        <v>224</v>
      </c>
      <c r="GM84" s="95" t="s">
        <v>224</v>
      </c>
      <c r="GN84" s="95" t="s">
        <v>224</v>
      </c>
      <c r="GO84" s="95" t="s">
        <v>224</v>
      </c>
      <c r="GP84" s="95" t="s">
        <v>224</v>
      </c>
      <c r="GQ84" s="95" t="s">
        <v>224</v>
      </c>
      <c r="GR84" s="95" t="s">
        <v>224</v>
      </c>
      <c r="GS84" s="95" t="s">
        <v>224</v>
      </c>
      <c r="GT84" s="95" t="s">
        <v>224</v>
      </c>
      <c r="GU84" s="95" t="s">
        <v>224</v>
      </c>
      <c r="GV84" s="95" t="s">
        <v>224</v>
      </c>
      <c r="GW84" s="95" t="s">
        <v>224</v>
      </c>
      <c r="GX84" s="95" t="s">
        <v>224</v>
      </c>
      <c r="GY84" s="95" t="s">
        <v>224</v>
      </c>
      <c r="GZ84" s="95" t="s">
        <v>224</v>
      </c>
      <c r="HA84" s="95" t="s">
        <v>224</v>
      </c>
      <c r="HB84" s="95" t="s">
        <v>224</v>
      </c>
      <c r="HC84" s="95" t="s">
        <v>224</v>
      </c>
      <c r="HD84" s="95" t="s">
        <v>224</v>
      </c>
      <c r="HE84" s="95" t="s">
        <v>224</v>
      </c>
      <c r="HF84" s="95" t="s">
        <v>224</v>
      </c>
      <c r="HG84" s="95" t="s">
        <v>224</v>
      </c>
      <c r="HH84" s="95" t="s">
        <v>224</v>
      </c>
      <c r="HI84" s="95" t="s">
        <v>224</v>
      </c>
      <c r="HJ84" s="95" t="s">
        <v>224</v>
      </c>
      <c r="HK84" s="95" t="s">
        <v>224</v>
      </c>
      <c r="HL84" s="95" t="s">
        <v>224</v>
      </c>
      <c r="HM84" s="95" t="s">
        <v>224</v>
      </c>
      <c r="HN84" s="95" t="s">
        <v>224</v>
      </c>
      <c r="HO84" s="95" t="s">
        <v>224</v>
      </c>
      <c r="HP84" s="95" t="s">
        <v>224</v>
      </c>
      <c r="HQ84" s="95" t="s">
        <v>224</v>
      </c>
      <c r="HR84" s="95" t="s">
        <v>224</v>
      </c>
      <c r="HS84" s="95" t="s">
        <v>224</v>
      </c>
      <c r="HT84" s="95" t="s">
        <v>224</v>
      </c>
      <c r="HU84" s="95" t="s">
        <v>224</v>
      </c>
      <c r="HV84" s="95" t="s">
        <v>224</v>
      </c>
      <c r="HW84" s="95" t="s">
        <v>224</v>
      </c>
      <c r="HX84" s="95" t="s">
        <v>224</v>
      </c>
      <c r="HY84" s="95" t="s">
        <v>224</v>
      </c>
      <c r="HZ84" s="95" t="s">
        <v>224</v>
      </c>
      <c r="IA84" s="95" t="s">
        <v>224</v>
      </c>
      <c r="IB84" s="95" t="s">
        <v>224</v>
      </c>
      <c r="IC84" s="95" t="s">
        <v>224</v>
      </c>
      <c r="ID84" s="95" t="s">
        <v>224</v>
      </c>
      <c r="IE84" s="95" t="s">
        <v>224</v>
      </c>
      <c r="IF84" s="95" t="s">
        <v>224</v>
      </c>
      <c r="IG84" s="95" t="s">
        <v>224</v>
      </c>
      <c r="IH84" s="95" t="s">
        <v>224</v>
      </c>
      <c r="II84" s="95" t="s">
        <v>224</v>
      </c>
      <c r="IJ84" s="95" t="s">
        <v>224</v>
      </c>
      <c r="IK84" s="95" t="s">
        <v>224</v>
      </c>
      <c r="IL84" s="95" t="s">
        <v>224</v>
      </c>
      <c r="IM84" s="95" t="s">
        <v>224</v>
      </c>
      <c r="IN84" s="95" t="s">
        <v>224</v>
      </c>
      <c r="IO84" s="95" t="s">
        <v>224</v>
      </c>
      <c r="IP84" s="95" t="s">
        <v>224</v>
      </c>
      <c r="IQ84" s="95" t="s">
        <v>224</v>
      </c>
      <c r="IR84" s="95" t="s">
        <v>224</v>
      </c>
      <c r="IS84" s="95" t="s">
        <v>224</v>
      </c>
      <c r="IT84" s="95" t="s">
        <v>224</v>
      </c>
      <c r="IU84" s="95" t="s">
        <v>224</v>
      </c>
      <c r="IV84" s="95" t="s">
        <v>224</v>
      </c>
      <c r="IW84" s="95" t="s">
        <v>224</v>
      </c>
      <c r="IX84" s="95" t="s">
        <v>224</v>
      </c>
      <c r="IY84" s="95" t="s">
        <v>224</v>
      </c>
      <c r="IZ84" s="95" t="s">
        <v>224</v>
      </c>
      <c r="JA84" s="95" t="s">
        <v>224</v>
      </c>
      <c r="JB84" s="95" t="s">
        <v>224</v>
      </c>
      <c r="JC84" s="95" t="s">
        <v>224</v>
      </c>
      <c r="JD84" s="95" t="s">
        <v>224</v>
      </c>
      <c r="JE84" s="95" t="s">
        <v>224</v>
      </c>
      <c r="JF84" s="95" t="s">
        <v>224</v>
      </c>
      <c r="JG84" s="95" t="s">
        <v>224</v>
      </c>
      <c r="JH84" s="95" t="s">
        <v>224</v>
      </c>
      <c r="JI84" s="95" t="s">
        <v>224</v>
      </c>
      <c r="JJ84" s="95" t="s">
        <v>224</v>
      </c>
      <c r="JK84" s="95" t="s">
        <v>224</v>
      </c>
      <c r="JL84" s="95" t="s">
        <v>224</v>
      </c>
      <c r="JM84" s="95" t="s">
        <v>224</v>
      </c>
      <c r="JN84" s="95" t="s">
        <v>224</v>
      </c>
      <c r="JO84" s="95" t="s">
        <v>224</v>
      </c>
      <c r="JP84" s="95" t="s">
        <v>224</v>
      </c>
      <c r="JQ84" s="95" t="s">
        <v>224</v>
      </c>
      <c r="JR84" s="95" t="s">
        <v>224</v>
      </c>
      <c r="JS84" s="95" t="s">
        <v>224</v>
      </c>
      <c r="JT84" s="95" t="s">
        <v>224</v>
      </c>
      <c r="JU84" s="95" t="s">
        <v>224</v>
      </c>
      <c r="JV84" s="95" t="s">
        <v>224</v>
      </c>
      <c r="JW84" s="95" t="s">
        <v>224</v>
      </c>
      <c r="JX84" s="95" t="s">
        <v>224</v>
      </c>
      <c r="JY84" s="95" t="s">
        <v>224</v>
      </c>
      <c r="JZ84" s="95" t="s">
        <v>224</v>
      </c>
      <c r="KA84" s="95" t="s">
        <v>224</v>
      </c>
      <c r="KB84" s="95" t="s">
        <v>224</v>
      </c>
      <c r="KC84" s="95" t="s">
        <v>224</v>
      </c>
      <c r="KD84" s="95" t="s">
        <v>224</v>
      </c>
      <c r="KE84" s="95" t="s">
        <v>224</v>
      </c>
      <c r="KF84" s="95" t="s">
        <v>224</v>
      </c>
      <c r="KG84" s="95" t="s">
        <v>224</v>
      </c>
      <c r="KH84" s="95" t="s">
        <v>224</v>
      </c>
      <c r="KI84" s="95" t="s">
        <v>224</v>
      </c>
      <c r="KJ84" s="95" t="s">
        <v>224</v>
      </c>
      <c r="KK84" s="95" t="s">
        <v>224</v>
      </c>
      <c r="KL84" s="95" t="s">
        <v>224</v>
      </c>
      <c r="KM84" s="95" t="s">
        <v>224</v>
      </c>
      <c r="KN84" s="95" t="s">
        <v>224</v>
      </c>
      <c r="KO84" s="95" t="s">
        <v>224</v>
      </c>
      <c r="KP84" s="95" t="s">
        <v>224</v>
      </c>
      <c r="KQ84" s="95" t="s">
        <v>224</v>
      </c>
      <c r="KR84" s="95" t="s">
        <v>224</v>
      </c>
      <c r="KS84" s="95" t="s">
        <v>224</v>
      </c>
      <c r="KT84" s="95" t="s">
        <v>224</v>
      </c>
      <c r="KU84" s="95" t="s">
        <v>224</v>
      </c>
      <c r="KV84" s="95" t="s">
        <v>224</v>
      </c>
      <c r="KW84" s="95" t="s">
        <v>224</v>
      </c>
      <c r="KX84" s="95" t="s">
        <v>224</v>
      </c>
      <c r="KY84" s="95" t="s">
        <v>224</v>
      </c>
      <c r="KZ84" s="95" t="s">
        <v>224</v>
      </c>
      <c r="LA84" s="95" t="s">
        <v>224</v>
      </c>
      <c r="LB84" s="95" t="s">
        <v>224</v>
      </c>
      <c r="LC84" s="95" t="s">
        <v>224</v>
      </c>
      <c r="LD84" s="95" t="s">
        <v>224</v>
      </c>
      <c r="LE84" s="95" t="s">
        <v>224</v>
      </c>
      <c r="LF84" s="95" t="s">
        <v>224</v>
      </c>
      <c r="LG84" s="95" t="s">
        <v>224</v>
      </c>
      <c r="LH84" s="95" t="s">
        <v>224</v>
      </c>
      <c r="LI84" s="95" t="s">
        <v>224</v>
      </c>
      <c r="LJ84" s="95" t="s">
        <v>224</v>
      </c>
      <c r="LK84" s="95" t="s">
        <v>224</v>
      </c>
      <c r="LL84" s="95" t="s">
        <v>224</v>
      </c>
      <c r="LM84" s="95" t="s">
        <v>224</v>
      </c>
      <c r="LN84" s="95" t="s">
        <v>224</v>
      </c>
      <c r="LO84" s="95" t="s">
        <v>224</v>
      </c>
      <c r="LP84" s="95" t="s">
        <v>224</v>
      </c>
      <c r="LQ84" s="95" t="s">
        <v>224</v>
      </c>
      <c r="LR84" s="95" t="s">
        <v>224</v>
      </c>
      <c r="LS84" s="95" t="s">
        <v>224</v>
      </c>
      <c r="LT84" s="95" t="s">
        <v>224</v>
      </c>
      <c r="LU84" s="95" t="s">
        <v>224</v>
      </c>
      <c r="LV84" s="95" t="s">
        <v>224</v>
      </c>
      <c r="LW84" s="95" t="s">
        <v>224</v>
      </c>
      <c r="LX84" s="95" t="s">
        <v>224</v>
      </c>
      <c r="LY84" s="95" t="s">
        <v>224</v>
      </c>
      <c r="LZ84" s="95" t="s">
        <v>224</v>
      </c>
    </row>
    <row r="85" spans="2:338" x14ac:dyDescent="0.35">
      <c r="B85" s="28" t="s">
        <v>77</v>
      </c>
      <c r="C85" s="115" t="s">
        <v>224</v>
      </c>
      <c r="D85" s="115" t="s">
        <v>224</v>
      </c>
      <c r="E85" s="115" t="s">
        <v>224</v>
      </c>
      <c r="F85" s="115" t="s">
        <v>224</v>
      </c>
      <c r="G85" s="115" t="s">
        <v>224</v>
      </c>
      <c r="H85" s="115" t="s">
        <v>224</v>
      </c>
      <c r="I85" s="115" t="s">
        <v>224</v>
      </c>
      <c r="J85" s="115" t="s">
        <v>224</v>
      </c>
      <c r="K85" s="115" t="s">
        <v>224</v>
      </c>
      <c r="L85" s="115" t="s">
        <v>224</v>
      </c>
      <c r="M85" s="115" t="s">
        <v>224</v>
      </c>
      <c r="N85" s="115" t="s">
        <v>224</v>
      </c>
      <c r="O85" s="115" t="s">
        <v>224</v>
      </c>
      <c r="P85" s="115" t="s">
        <v>224</v>
      </c>
      <c r="Q85" s="115" t="s">
        <v>224</v>
      </c>
      <c r="R85" s="115" t="s">
        <v>224</v>
      </c>
      <c r="S85" s="115" t="s">
        <v>224</v>
      </c>
      <c r="T85" s="115" t="s">
        <v>224</v>
      </c>
      <c r="U85" s="115" t="s">
        <v>224</v>
      </c>
      <c r="V85" s="115" t="s">
        <v>224</v>
      </c>
      <c r="W85" s="115" t="s">
        <v>224</v>
      </c>
      <c r="X85" s="115" t="s">
        <v>224</v>
      </c>
      <c r="Y85" s="115" t="s">
        <v>224</v>
      </c>
      <c r="Z85" s="115" t="s">
        <v>224</v>
      </c>
      <c r="AA85" s="115" t="s">
        <v>224</v>
      </c>
      <c r="AB85" s="115" t="s">
        <v>224</v>
      </c>
      <c r="AC85" s="115" t="s">
        <v>224</v>
      </c>
      <c r="AD85" s="115" t="s">
        <v>224</v>
      </c>
      <c r="AE85" s="115" t="s">
        <v>224</v>
      </c>
      <c r="AF85" s="115" t="s">
        <v>224</v>
      </c>
      <c r="AG85" s="115" t="s">
        <v>224</v>
      </c>
      <c r="AH85" s="115" t="s">
        <v>224</v>
      </c>
      <c r="AI85" s="115" t="s">
        <v>224</v>
      </c>
      <c r="AJ85" s="115" t="s">
        <v>224</v>
      </c>
      <c r="AK85" s="115" t="s">
        <v>224</v>
      </c>
      <c r="AL85" s="115" t="s">
        <v>224</v>
      </c>
      <c r="AM85" s="115" t="s">
        <v>224</v>
      </c>
      <c r="AN85" s="115" t="s">
        <v>224</v>
      </c>
      <c r="AO85" s="115" t="s">
        <v>224</v>
      </c>
      <c r="AP85" s="115" t="s">
        <v>224</v>
      </c>
      <c r="AQ85" s="115" t="s">
        <v>224</v>
      </c>
      <c r="AR85" s="115" t="s">
        <v>224</v>
      </c>
      <c r="AS85" s="115" t="s">
        <v>224</v>
      </c>
      <c r="AT85" s="115" t="s">
        <v>224</v>
      </c>
      <c r="AU85" s="115" t="s">
        <v>224</v>
      </c>
      <c r="AV85" s="115" t="s">
        <v>224</v>
      </c>
      <c r="AW85" s="115" t="s">
        <v>224</v>
      </c>
      <c r="AX85" s="115" t="s">
        <v>224</v>
      </c>
      <c r="AY85" s="115" t="s">
        <v>224</v>
      </c>
      <c r="AZ85" s="115" t="s">
        <v>224</v>
      </c>
      <c r="BA85" s="115" t="s">
        <v>224</v>
      </c>
      <c r="BB85" s="115" t="s">
        <v>224</v>
      </c>
      <c r="BC85" s="115" t="s">
        <v>224</v>
      </c>
      <c r="BD85" s="115" t="s">
        <v>224</v>
      </c>
      <c r="BE85" s="115" t="s">
        <v>224</v>
      </c>
      <c r="BF85" s="115" t="s">
        <v>224</v>
      </c>
      <c r="BG85" s="115" t="s">
        <v>224</v>
      </c>
      <c r="BH85" s="115" t="s">
        <v>224</v>
      </c>
      <c r="BI85" s="115" t="s">
        <v>224</v>
      </c>
      <c r="BJ85" s="115" t="s">
        <v>224</v>
      </c>
      <c r="BK85" s="115" t="s">
        <v>224</v>
      </c>
      <c r="BL85" s="115" t="s">
        <v>224</v>
      </c>
      <c r="BM85" s="115" t="s">
        <v>224</v>
      </c>
      <c r="BN85" s="115" t="s">
        <v>224</v>
      </c>
      <c r="BO85" s="115" t="s">
        <v>224</v>
      </c>
      <c r="BP85" s="115" t="s">
        <v>224</v>
      </c>
      <c r="BQ85" s="115" t="s">
        <v>224</v>
      </c>
      <c r="BR85" s="115" t="s">
        <v>224</v>
      </c>
      <c r="BS85" s="115" t="s">
        <v>224</v>
      </c>
      <c r="BT85" s="115" t="s">
        <v>224</v>
      </c>
      <c r="BU85" s="115" t="s">
        <v>224</v>
      </c>
      <c r="BV85" s="115" t="s">
        <v>224</v>
      </c>
      <c r="BW85" s="115" t="s">
        <v>224</v>
      </c>
      <c r="BX85" s="115" t="s">
        <v>224</v>
      </c>
      <c r="BY85" s="115" t="s">
        <v>224</v>
      </c>
      <c r="BZ85" s="115" t="s">
        <v>224</v>
      </c>
      <c r="CA85" s="115" t="s">
        <v>224</v>
      </c>
      <c r="CB85" s="115" t="s">
        <v>224</v>
      </c>
      <c r="CC85" s="115" t="s">
        <v>224</v>
      </c>
      <c r="CD85" s="115" t="s">
        <v>224</v>
      </c>
      <c r="CE85" s="115" t="s">
        <v>224</v>
      </c>
      <c r="CF85" s="115" t="s">
        <v>224</v>
      </c>
      <c r="CG85" s="115" t="s">
        <v>224</v>
      </c>
      <c r="CH85" s="115" t="s">
        <v>224</v>
      </c>
      <c r="CI85" s="115" t="s">
        <v>224</v>
      </c>
      <c r="CJ85" s="115" t="s">
        <v>224</v>
      </c>
      <c r="CK85" s="115" t="s">
        <v>224</v>
      </c>
      <c r="CL85" s="115" t="s">
        <v>224</v>
      </c>
      <c r="CM85" s="115" t="s">
        <v>224</v>
      </c>
      <c r="CN85" s="115" t="s">
        <v>224</v>
      </c>
      <c r="CO85" s="115" t="s">
        <v>224</v>
      </c>
      <c r="CP85" s="115" t="s">
        <v>224</v>
      </c>
      <c r="CQ85" s="115" t="s">
        <v>224</v>
      </c>
      <c r="CR85" s="115" t="s">
        <v>224</v>
      </c>
      <c r="CS85" s="115" t="s">
        <v>224</v>
      </c>
      <c r="CT85" s="115" t="s">
        <v>224</v>
      </c>
      <c r="CU85" s="115" t="s">
        <v>224</v>
      </c>
      <c r="CV85" s="115" t="s">
        <v>224</v>
      </c>
      <c r="CW85" s="115" t="s">
        <v>224</v>
      </c>
      <c r="CX85" s="115" t="s">
        <v>224</v>
      </c>
      <c r="CY85" s="115" t="s">
        <v>224</v>
      </c>
      <c r="CZ85" s="115" t="s">
        <v>224</v>
      </c>
      <c r="DA85" s="115" t="s">
        <v>224</v>
      </c>
      <c r="DB85" s="115" t="s">
        <v>224</v>
      </c>
      <c r="DC85" s="115" t="s">
        <v>224</v>
      </c>
      <c r="DD85" s="115" t="s">
        <v>224</v>
      </c>
      <c r="DE85" s="115" t="s">
        <v>224</v>
      </c>
      <c r="DF85" s="115" t="s">
        <v>224</v>
      </c>
      <c r="DG85" s="115" t="s">
        <v>224</v>
      </c>
      <c r="DH85" s="115" t="s">
        <v>224</v>
      </c>
      <c r="DI85" s="115" t="s">
        <v>224</v>
      </c>
      <c r="DJ85" s="115" t="s">
        <v>224</v>
      </c>
      <c r="DK85" s="115" t="s">
        <v>224</v>
      </c>
      <c r="DL85" s="115" t="s">
        <v>224</v>
      </c>
      <c r="DM85" s="115" t="s">
        <v>224</v>
      </c>
      <c r="DN85" s="115" t="s">
        <v>224</v>
      </c>
      <c r="DO85" s="115" t="s">
        <v>224</v>
      </c>
      <c r="DP85" s="115" t="s">
        <v>224</v>
      </c>
      <c r="DQ85" s="115" t="s">
        <v>224</v>
      </c>
      <c r="DR85" s="115" t="s">
        <v>224</v>
      </c>
      <c r="DS85" s="115" t="s">
        <v>224</v>
      </c>
      <c r="DT85" s="115" t="s">
        <v>224</v>
      </c>
      <c r="DU85" s="115" t="s">
        <v>224</v>
      </c>
      <c r="DV85" s="115" t="s">
        <v>224</v>
      </c>
      <c r="DW85" s="115" t="s">
        <v>224</v>
      </c>
      <c r="DX85" s="115" t="s">
        <v>224</v>
      </c>
      <c r="DY85" s="115" t="s">
        <v>224</v>
      </c>
      <c r="DZ85" s="115" t="s">
        <v>224</v>
      </c>
      <c r="EA85" s="115" t="s">
        <v>224</v>
      </c>
      <c r="EB85" s="115" t="s">
        <v>224</v>
      </c>
      <c r="EC85" s="115" t="s">
        <v>224</v>
      </c>
      <c r="ED85" s="115" t="s">
        <v>224</v>
      </c>
      <c r="EE85" s="115" t="s">
        <v>224</v>
      </c>
      <c r="EF85" s="115" t="s">
        <v>224</v>
      </c>
      <c r="EG85" s="115" t="s">
        <v>224</v>
      </c>
      <c r="EH85" s="115" t="s">
        <v>224</v>
      </c>
      <c r="EI85" s="115" t="s">
        <v>224</v>
      </c>
      <c r="EJ85" s="115" t="s">
        <v>224</v>
      </c>
      <c r="EK85" s="115" t="s">
        <v>224</v>
      </c>
      <c r="EL85" s="115" t="s">
        <v>224</v>
      </c>
      <c r="EM85" s="115" t="s">
        <v>224</v>
      </c>
      <c r="EN85" s="115" t="s">
        <v>224</v>
      </c>
      <c r="EO85" s="115" t="s">
        <v>224</v>
      </c>
      <c r="EP85" s="115" t="s">
        <v>224</v>
      </c>
      <c r="EQ85" s="115" t="s">
        <v>224</v>
      </c>
      <c r="ER85" s="115" t="s">
        <v>224</v>
      </c>
      <c r="ES85" s="115" t="s">
        <v>224</v>
      </c>
      <c r="ET85" s="115" t="s">
        <v>224</v>
      </c>
      <c r="EU85" s="115" t="s">
        <v>224</v>
      </c>
      <c r="EV85" s="115" t="s">
        <v>224</v>
      </c>
      <c r="EW85" s="115" t="s">
        <v>224</v>
      </c>
      <c r="EX85" s="115" t="s">
        <v>224</v>
      </c>
      <c r="EY85" s="115" t="s">
        <v>224</v>
      </c>
      <c r="EZ85" s="115" t="s">
        <v>224</v>
      </c>
      <c r="FA85" s="115" t="s">
        <v>224</v>
      </c>
      <c r="FB85" s="115" t="s">
        <v>224</v>
      </c>
      <c r="FC85" s="115" t="s">
        <v>224</v>
      </c>
      <c r="FD85" s="115" t="s">
        <v>224</v>
      </c>
      <c r="FE85" s="115" t="s">
        <v>224</v>
      </c>
      <c r="FF85" s="115" t="s">
        <v>224</v>
      </c>
      <c r="FG85" s="115" t="s">
        <v>224</v>
      </c>
      <c r="FH85" s="115" t="s">
        <v>224</v>
      </c>
      <c r="FI85" s="115" t="s">
        <v>224</v>
      </c>
      <c r="FJ85" s="115" t="s">
        <v>224</v>
      </c>
      <c r="FK85" s="115" t="s">
        <v>224</v>
      </c>
      <c r="FL85" s="115" t="s">
        <v>224</v>
      </c>
      <c r="FM85" s="115" t="s">
        <v>224</v>
      </c>
      <c r="FN85" s="115" t="s">
        <v>224</v>
      </c>
      <c r="FO85" s="115" t="s">
        <v>224</v>
      </c>
      <c r="FP85" s="115" t="s">
        <v>224</v>
      </c>
      <c r="FQ85" s="115" t="s">
        <v>224</v>
      </c>
      <c r="FR85" s="115" t="s">
        <v>224</v>
      </c>
      <c r="FS85" s="115" t="s">
        <v>224</v>
      </c>
      <c r="FT85" s="115" t="s">
        <v>224</v>
      </c>
      <c r="FU85" s="115" t="s">
        <v>224</v>
      </c>
      <c r="FV85" s="115" t="s">
        <v>224</v>
      </c>
      <c r="FW85" s="115" t="s">
        <v>224</v>
      </c>
      <c r="FX85" s="115" t="s">
        <v>224</v>
      </c>
      <c r="FY85" s="115" t="s">
        <v>224</v>
      </c>
      <c r="FZ85" s="115" t="s">
        <v>224</v>
      </c>
      <c r="GA85" s="115" t="s">
        <v>224</v>
      </c>
      <c r="GB85" s="115" t="s">
        <v>224</v>
      </c>
      <c r="GC85" s="115" t="s">
        <v>224</v>
      </c>
      <c r="GD85" s="115" t="s">
        <v>224</v>
      </c>
      <c r="GE85" s="115" t="s">
        <v>224</v>
      </c>
      <c r="GF85" s="115" t="s">
        <v>224</v>
      </c>
      <c r="GG85" s="115" t="s">
        <v>224</v>
      </c>
      <c r="GH85" s="115" t="s">
        <v>224</v>
      </c>
      <c r="GI85" s="115" t="s">
        <v>224</v>
      </c>
      <c r="GJ85" s="115" t="s">
        <v>224</v>
      </c>
      <c r="GK85" s="115" t="s">
        <v>224</v>
      </c>
      <c r="GL85" s="115" t="s">
        <v>224</v>
      </c>
      <c r="GM85" s="115" t="s">
        <v>224</v>
      </c>
      <c r="GN85" s="115" t="s">
        <v>224</v>
      </c>
      <c r="GO85" s="115" t="s">
        <v>224</v>
      </c>
      <c r="GP85" s="115" t="s">
        <v>224</v>
      </c>
      <c r="GQ85" s="115" t="s">
        <v>224</v>
      </c>
      <c r="GR85" s="115" t="s">
        <v>224</v>
      </c>
      <c r="GS85" s="115" t="s">
        <v>224</v>
      </c>
      <c r="GT85" s="115" t="s">
        <v>224</v>
      </c>
      <c r="GU85" s="115" t="s">
        <v>224</v>
      </c>
      <c r="GV85" s="115" t="s">
        <v>224</v>
      </c>
      <c r="GW85" s="115" t="s">
        <v>224</v>
      </c>
      <c r="GX85" s="115" t="s">
        <v>224</v>
      </c>
      <c r="GY85" s="115" t="s">
        <v>224</v>
      </c>
      <c r="GZ85" s="115" t="s">
        <v>224</v>
      </c>
      <c r="HA85" s="115" t="s">
        <v>224</v>
      </c>
      <c r="HB85" s="115" t="s">
        <v>224</v>
      </c>
      <c r="HC85" s="115" t="s">
        <v>224</v>
      </c>
      <c r="HD85" s="115" t="s">
        <v>224</v>
      </c>
      <c r="HE85" s="115" t="s">
        <v>224</v>
      </c>
      <c r="HF85" s="115" t="s">
        <v>224</v>
      </c>
      <c r="HG85" s="115" t="s">
        <v>224</v>
      </c>
      <c r="HH85" s="115" t="s">
        <v>224</v>
      </c>
      <c r="HI85" s="115" t="s">
        <v>224</v>
      </c>
      <c r="HJ85" s="115" t="s">
        <v>224</v>
      </c>
      <c r="HK85" s="115" t="s">
        <v>224</v>
      </c>
      <c r="HL85" s="115" t="s">
        <v>224</v>
      </c>
      <c r="HM85" s="115" t="s">
        <v>224</v>
      </c>
      <c r="HN85" s="115" t="s">
        <v>224</v>
      </c>
      <c r="HO85" s="115" t="s">
        <v>224</v>
      </c>
      <c r="HP85" s="115" t="s">
        <v>224</v>
      </c>
      <c r="HQ85" s="115" t="s">
        <v>224</v>
      </c>
      <c r="HR85" s="115" t="s">
        <v>224</v>
      </c>
      <c r="HS85" s="115" t="s">
        <v>224</v>
      </c>
      <c r="HT85" s="115" t="s">
        <v>224</v>
      </c>
      <c r="HU85" s="115" t="s">
        <v>224</v>
      </c>
      <c r="HV85" s="115" t="s">
        <v>224</v>
      </c>
      <c r="HW85" s="115" t="s">
        <v>224</v>
      </c>
      <c r="HX85" s="115" t="s">
        <v>224</v>
      </c>
      <c r="HY85" s="115" t="s">
        <v>224</v>
      </c>
      <c r="HZ85" s="115" t="s">
        <v>224</v>
      </c>
      <c r="IA85" s="115" t="s">
        <v>224</v>
      </c>
      <c r="IB85" s="115" t="s">
        <v>224</v>
      </c>
      <c r="IC85" s="115" t="s">
        <v>224</v>
      </c>
      <c r="ID85" s="115" t="s">
        <v>224</v>
      </c>
      <c r="IE85" s="115" t="s">
        <v>224</v>
      </c>
      <c r="IF85" s="115" t="s">
        <v>224</v>
      </c>
      <c r="IG85" s="115" t="s">
        <v>224</v>
      </c>
      <c r="IH85" s="115" t="s">
        <v>224</v>
      </c>
      <c r="II85" s="115" t="s">
        <v>224</v>
      </c>
      <c r="IJ85" s="115" t="s">
        <v>224</v>
      </c>
      <c r="IK85" s="115" t="s">
        <v>224</v>
      </c>
      <c r="IL85" s="115" t="s">
        <v>224</v>
      </c>
      <c r="IM85" s="115" t="s">
        <v>224</v>
      </c>
      <c r="IN85" s="115" t="s">
        <v>224</v>
      </c>
      <c r="IO85" s="115" t="s">
        <v>224</v>
      </c>
      <c r="IP85" s="115" t="s">
        <v>224</v>
      </c>
      <c r="IQ85" s="115" t="s">
        <v>224</v>
      </c>
      <c r="IR85" s="115" t="s">
        <v>224</v>
      </c>
      <c r="IS85" s="115" t="s">
        <v>224</v>
      </c>
      <c r="IT85" s="115" t="s">
        <v>224</v>
      </c>
      <c r="IU85" s="115" t="s">
        <v>224</v>
      </c>
      <c r="IV85" s="115" t="s">
        <v>224</v>
      </c>
      <c r="IW85" s="115" t="s">
        <v>224</v>
      </c>
      <c r="IX85" s="115" t="s">
        <v>224</v>
      </c>
      <c r="IY85" s="115" t="s">
        <v>224</v>
      </c>
      <c r="IZ85" s="115" t="s">
        <v>224</v>
      </c>
      <c r="JA85" s="115" t="s">
        <v>224</v>
      </c>
      <c r="JB85" s="115" t="s">
        <v>224</v>
      </c>
      <c r="JC85" s="115" t="s">
        <v>224</v>
      </c>
      <c r="JD85" s="115" t="s">
        <v>224</v>
      </c>
      <c r="JE85" s="115" t="s">
        <v>224</v>
      </c>
      <c r="JF85" s="115" t="s">
        <v>224</v>
      </c>
      <c r="JG85" s="115" t="s">
        <v>224</v>
      </c>
      <c r="JH85" s="115" t="s">
        <v>224</v>
      </c>
      <c r="JI85" s="115" t="s">
        <v>224</v>
      </c>
      <c r="JJ85" s="115" t="s">
        <v>224</v>
      </c>
      <c r="JK85" s="115" t="s">
        <v>224</v>
      </c>
      <c r="JL85" s="115" t="s">
        <v>224</v>
      </c>
      <c r="JM85" s="115" t="s">
        <v>224</v>
      </c>
      <c r="JN85" s="115" t="s">
        <v>224</v>
      </c>
      <c r="JO85" s="115" t="s">
        <v>224</v>
      </c>
      <c r="JP85" s="115" t="s">
        <v>224</v>
      </c>
      <c r="JQ85" s="115" t="s">
        <v>224</v>
      </c>
      <c r="JR85" s="115" t="s">
        <v>224</v>
      </c>
      <c r="JS85" s="115" t="s">
        <v>224</v>
      </c>
      <c r="JT85" s="115" t="s">
        <v>224</v>
      </c>
      <c r="JU85" s="115" t="s">
        <v>224</v>
      </c>
      <c r="JV85" s="115" t="s">
        <v>224</v>
      </c>
      <c r="JW85" s="115" t="s">
        <v>224</v>
      </c>
      <c r="JX85" s="115" t="s">
        <v>224</v>
      </c>
      <c r="JY85" s="115" t="s">
        <v>224</v>
      </c>
      <c r="JZ85" s="115" t="s">
        <v>224</v>
      </c>
      <c r="KA85" s="115" t="s">
        <v>224</v>
      </c>
      <c r="KB85" s="115" t="s">
        <v>224</v>
      </c>
      <c r="KC85" s="115" t="s">
        <v>224</v>
      </c>
      <c r="KD85" s="115" t="s">
        <v>224</v>
      </c>
      <c r="KE85" s="115" t="s">
        <v>224</v>
      </c>
      <c r="KF85" s="115" t="s">
        <v>224</v>
      </c>
      <c r="KG85" s="115" t="s">
        <v>224</v>
      </c>
      <c r="KH85" s="115" t="s">
        <v>224</v>
      </c>
      <c r="KI85" s="115" t="s">
        <v>224</v>
      </c>
      <c r="KJ85" s="115" t="s">
        <v>224</v>
      </c>
      <c r="KK85" s="115" t="s">
        <v>224</v>
      </c>
      <c r="KL85" s="115" t="s">
        <v>224</v>
      </c>
      <c r="KM85" s="115" t="s">
        <v>224</v>
      </c>
      <c r="KN85" s="115" t="s">
        <v>224</v>
      </c>
      <c r="KO85" s="115" t="s">
        <v>224</v>
      </c>
      <c r="KP85" s="115" t="s">
        <v>224</v>
      </c>
      <c r="KQ85" s="115" t="s">
        <v>224</v>
      </c>
      <c r="KR85" s="115" t="s">
        <v>224</v>
      </c>
      <c r="KS85" s="115" t="s">
        <v>224</v>
      </c>
      <c r="KT85" s="115" t="s">
        <v>224</v>
      </c>
      <c r="KU85" s="115" t="s">
        <v>224</v>
      </c>
      <c r="KV85" s="115" t="s">
        <v>224</v>
      </c>
      <c r="KW85" s="115" t="s">
        <v>224</v>
      </c>
      <c r="KX85" s="115" t="s">
        <v>224</v>
      </c>
      <c r="KY85" s="115" t="s">
        <v>224</v>
      </c>
      <c r="KZ85" s="115" t="s">
        <v>224</v>
      </c>
      <c r="LA85" s="115" t="s">
        <v>224</v>
      </c>
      <c r="LB85" s="115" t="s">
        <v>224</v>
      </c>
      <c r="LC85" s="115" t="s">
        <v>224</v>
      </c>
      <c r="LD85" s="115" t="s">
        <v>224</v>
      </c>
      <c r="LE85" s="115" t="s">
        <v>224</v>
      </c>
      <c r="LF85" s="115" t="s">
        <v>224</v>
      </c>
      <c r="LG85" s="115" t="s">
        <v>224</v>
      </c>
      <c r="LH85" s="115" t="s">
        <v>224</v>
      </c>
      <c r="LI85" s="115" t="s">
        <v>224</v>
      </c>
      <c r="LJ85" s="115" t="s">
        <v>224</v>
      </c>
      <c r="LK85" s="115" t="s">
        <v>224</v>
      </c>
      <c r="LL85" s="115" t="s">
        <v>224</v>
      </c>
      <c r="LM85" s="115" t="s">
        <v>224</v>
      </c>
      <c r="LN85" s="115" t="s">
        <v>224</v>
      </c>
      <c r="LO85" s="115" t="s">
        <v>224</v>
      </c>
      <c r="LP85" s="115" t="s">
        <v>224</v>
      </c>
      <c r="LQ85" s="115" t="s">
        <v>224</v>
      </c>
      <c r="LR85" s="115" t="s">
        <v>224</v>
      </c>
      <c r="LS85" s="115" t="s">
        <v>224</v>
      </c>
      <c r="LT85" s="115" t="s">
        <v>224</v>
      </c>
      <c r="LU85" s="115" t="s">
        <v>224</v>
      </c>
      <c r="LV85" s="115" t="s">
        <v>224</v>
      </c>
      <c r="LW85" s="115" t="s">
        <v>224</v>
      </c>
      <c r="LX85" s="115" t="s">
        <v>224</v>
      </c>
      <c r="LY85" s="115" t="s">
        <v>224</v>
      </c>
      <c r="LZ85" s="115" t="s">
        <v>224</v>
      </c>
    </row>
    <row r="86" spans="2:338" x14ac:dyDescent="0.35">
      <c r="B86" s="28" t="s">
        <v>78</v>
      </c>
      <c r="C86" s="113" t="s">
        <v>224</v>
      </c>
      <c r="D86" s="113" t="s">
        <v>224</v>
      </c>
      <c r="E86" s="113" t="s">
        <v>224</v>
      </c>
      <c r="F86" s="113" t="s">
        <v>224</v>
      </c>
      <c r="G86" s="113" t="s">
        <v>224</v>
      </c>
      <c r="H86" s="113" t="s">
        <v>224</v>
      </c>
      <c r="I86" s="113" t="s">
        <v>224</v>
      </c>
      <c r="J86" s="113" t="s">
        <v>224</v>
      </c>
      <c r="K86" s="113" t="s">
        <v>224</v>
      </c>
      <c r="L86" s="113" t="s">
        <v>224</v>
      </c>
      <c r="M86" s="113" t="s">
        <v>224</v>
      </c>
      <c r="N86" s="113" t="s">
        <v>224</v>
      </c>
      <c r="O86" s="113" t="s">
        <v>224</v>
      </c>
      <c r="P86" s="113" t="s">
        <v>224</v>
      </c>
      <c r="Q86" s="113" t="s">
        <v>224</v>
      </c>
      <c r="R86" s="113" t="s">
        <v>224</v>
      </c>
      <c r="S86" s="113" t="s">
        <v>224</v>
      </c>
      <c r="T86" s="113" t="s">
        <v>224</v>
      </c>
      <c r="U86" s="113" t="s">
        <v>224</v>
      </c>
      <c r="V86" s="113" t="s">
        <v>224</v>
      </c>
      <c r="W86" s="113" t="s">
        <v>224</v>
      </c>
      <c r="X86" s="113" t="s">
        <v>224</v>
      </c>
      <c r="Y86" s="113" t="s">
        <v>224</v>
      </c>
      <c r="Z86" s="113" t="s">
        <v>224</v>
      </c>
      <c r="AA86" s="113" t="s">
        <v>224</v>
      </c>
      <c r="AB86" s="113" t="s">
        <v>224</v>
      </c>
      <c r="AC86" s="113" t="s">
        <v>224</v>
      </c>
      <c r="AD86" s="113" t="s">
        <v>224</v>
      </c>
      <c r="AE86" s="113" t="s">
        <v>224</v>
      </c>
      <c r="AF86" s="113" t="s">
        <v>224</v>
      </c>
      <c r="AG86" s="113" t="s">
        <v>224</v>
      </c>
      <c r="AH86" s="113" t="s">
        <v>224</v>
      </c>
      <c r="AI86" s="113" t="s">
        <v>224</v>
      </c>
      <c r="AJ86" s="113" t="s">
        <v>224</v>
      </c>
      <c r="AK86" s="113" t="s">
        <v>224</v>
      </c>
      <c r="AL86" s="113" t="s">
        <v>224</v>
      </c>
      <c r="AM86" s="113" t="s">
        <v>224</v>
      </c>
      <c r="AN86" s="113" t="s">
        <v>224</v>
      </c>
      <c r="AO86" s="113" t="s">
        <v>224</v>
      </c>
      <c r="AP86" s="113" t="s">
        <v>224</v>
      </c>
      <c r="AQ86" s="113" t="s">
        <v>224</v>
      </c>
      <c r="AR86" s="113" t="s">
        <v>224</v>
      </c>
      <c r="AS86" s="113" t="s">
        <v>224</v>
      </c>
      <c r="AT86" s="113" t="s">
        <v>224</v>
      </c>
      <c r="AU86" s="113" t="s">
        <v>224</v>
      </c>
      <c r="AV86" s="113" t="s">
        <v>224</v>
      </c>
      <c r="AW86" s="113" t="s">
        <v>224</v>
      </c>
      <c r="AX86" s="113" t="s">
        <v>224</v>
      </c>
      <c r="AY86" s="113" t="s">
        <v>224</v>
      </c>
      <c r="AZ86" s="113" t="s">
        <v>224</v>
      </c>
      <c r="BA86" s="113" t="s">
        <v>224</v>
      </c>
      <c r="BB86" s="113" t="s">
        <v>224</v>
      </c>
      <c r="BC86" s="113" t="s">
        <v>224</v>
      </c>
      <c r="BD86" s="113" t="s">
        <v>224</v>
      </c>
      <c r="BE86" s="113" t="s">
        <v>224</v>
      </c>
      <c r="BF86" s="113" t="s">
        <v>224</v>
      </c>
      <c r="BG86" s="113" t="s">
        <v>224</v>
      </c>
      <c r="BH86" s="113" t="s">
        <v>224</v>
      </c>
      <c r="BI86" s="113" t="s">
        <v>224</v>
      </c>
      <c r="BJ86" s="113" t="s">
        <v>224</v>
      </c>
      <c r="BK86" s="113" t="s">
        <v>224</v>
      </c>
      <c r="BL86" s="113" t="s">
        <v>224</v>
      </c>
      <c r="BM86" s="113" t="s">
        <v>224</v>
      </c>
      <c r="BN86" s="113" t="s">
        <v>224</v>
      </c>
      <c r="BO86" s="113" t="s">
        <v>224</v>
      </c>
      <c r="BP86" s="113" t="s">
        <v>224</v>
      </c>
      <c r="BQ86" s="113" t="s">
        <v>224</v>
      </c>
      <c r="BR86" s="113" t="s">
        <v>224</v>
      </c>
      <c r="BS86" s="113" t="s">
        <v>224</v>
      </c>
      <c r="BT86" s="113" t="s">
        <v>224</v>
      </c>
      <c r="BU86" s="113" t="s">
        <v>224</v>
      </c>
      <c r="BV86" s="113" t="s">
        <v>224</v>
      </c>
      <c r="BW86" s="113" t="s">
        <v>224</v>
      </c>
      <c r="BX86" s="113" t="s">
        <v>224</v>
      </c>
      <c r="BY86" s="113" t="s">
        <v>224</v>
      </c>
      <c r="BZ86" s="113" t="s">
        <v>224</v>
      </c>
      <c r="CA86" s="113" t="s">
        <v>224</v>
      </c>
      <c r="CB86" s="113" t="s">
        <v>224</v>
      </c>
      <c r="CC86" s="113" t="s">
        <v>224</v>
      </c>
      <c r="CD86" s="113" t="s">
        <v>224</v>
      </c>
      <c r="CE86" s="113" t="s">
        <v>224</v>
      </c>
      <c r="CF86" s="113" t="s">
        <v>224</v>
      </c>
      <c r="CG86" s="113" t="s">
        <v>224</v>
      </c>
      <c r="CH86" s="113" t="s">
        <v>224</v>
      </c>
      <c r="CI86" s="113" t="s">
        <v>224</v>
      </c>
      <c r="CJ86" s="113" t="s">
        <v>224</v>
      </c>
      <c r="CK86" s="113" t="s">
        <v>224</v>
      </c>
      <c r="CL86" s="113" t="s">
        <v>224</v>
      </c>
      <c r="CM86" s="113" t="s">
        <v>224</v>
      </c>
      <c r="CN86" s="113" t="s">
        <v>224</v>
      </c>
      <c r="CO86" s="113" t="s">
        <v>224</v>
      </c>
      <c r="CP86" s="113" t="s">
        <v>224</v>
      </c>
      <c r="CQ86" s="113" t="s">
        <v>224</v>
      </c>
      <c r="CR86" s="113" t="s">
        <v>224</v>
      </c>
      <c r="CS86" s="113" t="s">
        <v>224</v>
      </c>
      <c r="CT86" s="113" t="s">
        <v>224</v>
      </c>
      <c r="CU86" s="113" t="s">
        <v>224</v>
      </c>
      <c r="CV86" s="113" t="s">
        <v>224</v>
      </c>
      <c r="CW86" s="113" t="s">
        <v>224</v>
      </c>
      <c r="CX86" s="113" t="s">
        <v>224</v>
      </c>
      <c r="CY86" s="113" t="s">
        <v>224</v>
      </c>
      <c r="CZ86" s="113" t="s">
        <v>224</v>
      </c>
      <c r="DA86" s="113" t="s">
        <v>224</v>
      </c>
      <c r="DB86" s="113" t="s">
        <v>224</v>
      </c>
      <c r="DC86" s="113" t="s">
        <v>224</v>
      </c>
      <c r="DD86" s="113" t="s">
        <v>224</v>
      </c>
      <c r="DE86" s="113" t="s">
        <v>224</v>
      </c>
      <c r="DF86" s="113" t="s">
        <v>224</v>
      </c>
      <c r="DG86" s="113" t="s">
        <v>224</v>
      </c>
      <c r="DH86" s="113" t="s">
        <v>224</v>
      </c>
      <c r="DI86" s="113" t="s">
        <v>224</v>
      </c>
      <c r="DJ86" s="113" t="s">
        <v>224</v>
      </c>
      <c r="DK86" s="113" t="s">
        <v>224</v>
      </c>
      <c r="DL86" s="113" t="s">
        <v>224</v>
      </c>
      <c r="DM86" s="113" t="s">
        <v>224</v>
      </c>
      <c r="DN86" s="113" t="s">
        <v>224</v>
      </c>
      <c r="DO86" s="113" t="s">
        <v>224</v>
      </c>
      <c r="DP86" s="113" t="s">
        <v>224</v>
      </c>
      <c r="DQ86" s="113" t="s">
        <v>224</v>
      </c>
      <c r="DR86" s="113" t="s">
        <v>224</v>
      </c>
      <c r="DS86" s="113" t="s">
        <v>224</v>
      </c>
      <c r="DT86" s="113" t="s">
        <v>224</v>
      </c>
      <c r="DU86" s="113" t="s">
        <v>224</v>
      </c>
      <c r="DV86" s="113" t="s">
        <v>224</v>
      </c>
      <c r="DW86" s="113" t="s">
        <v>224</v>
      </c>
      <c r="DX86" s="113" t="s">
        <v>224</v>
      </c>
      <c r="DY86" s="113" t="s">
        <v>224</v>
      </c>
      <c r="DZ86" s="113" t="s">
        <v>224</v>
      </c>
      <c r="EA86" s="113" t="s">
        <v>224</v>
      </c>
      <c r="EB86" s="113" t="s">
        <v>224</v>
      </c>
      <c r="EC86" s="113" t="s">
        <v>224</v>
      </c>
      <c r="ED86" s="113" t="s">
        <v>224</v>
      </c>
      <c r="EE86" s="113" t="s">
        <v>224</v>
      </c>
      <c r="EF86" s="113" t="s">
        <v>224</v>
      </c>
      <c r="EG86" s="113" t="s">
        <v>224</v>
      </c>
      <c r="EH86" s="113" t="s">
        <v>224</v>
      </c>
      <c r="EI86" s="113" t="s">
        <v>224</v>
      </c>
      <c r="EJ86" s="113" t="s">
        <v>224</v>
      </c>
      <c r="EK86" s="113" t="s">
        <v>224</v>
      </c>
      <c r="EL86" s="113" t="s">
        <v>224</v>
      </c>
      <c r="EM86" s="113" t="s">
        <v>224</v>
      </c>
      <c r="EN86" s="113" t="s">
        <v>224</v>
      </c>
      <c r="EO86" s="113" t="s">
        <v>224</v>
      </c>
      <c r="EP86" s="113" t="s">
        <v>224</v>
      </c>
      <c r="EQ86" s="113" t="s">
        <v>224</v>
      </c>
      <c r="ER86" s="113" t="s">
        <v>224</v>
      </c>
      <c r="ES86" s="113" t="s">
        <v>224</v>
      </c>
      <c r="ET86" s="113" t="s">
        <v>224</v>
      </c>
      <c r="EU86" s="113" t="s">
        <v>224</v>
      </c>
      <c r="EV86" s="113" t="s">
        <v>224</v>
      </c>
      <c r="EW86" s="113" t="s">
        <v>224</v>
      </c>
      <c r="EX86" s="113" t="s">
        <v>224</v>
      </c>
      <c r="EY86" s="113" t="s">
        <v>224</v>
      </c>
      <c r="EZ86" s="113" t="s">
        <v>224</v>
      </c>
      <c r="FA86" s="113" t="s">
        <v>224</v>
      </c>
      <c r="FB86" s="113" t="s">
        <v>224</v>
      </c>
      <c r="FC86" s="113" t="s">
        <v>224</v>
      </c>
      <c r="FD86" s="113" t="s">
        <v>224</v>
      </c>
      <c r="FE86" s="113" t="s">
        <v>224</v>
      </c>
      <c r="FF86" s="113" t="s">
        <v>224</v>
      </c>
      <c r="FG86" s="113" t="s">
        <v>224</v>
      </c>
      <c r="FH86" s="113" t="s">
        <v>224</v>
      </c>
      <c r="FI86" s="113" t="s">
        <v>224</v>
      </c>
      <c r="FJ86" s="113" t="s">
        <v>224</v>
      </c>
      <c r="FK86" s="113" t="s">
        <v>224</v>
      </c>
      <c r="FL86" s="113" t="s">
        <v>224</v>
      </c>
      <c r="FM86" s="113" t="s">
        <v>224</v>
      </c>
      <c r="FN86" s="113" t="s">
        <v>224</v>
      </c>
      <c r="FO86" s="113" t="s">
        <v>224</v>
      </c>
      <c r="FP86" s="113" t="s">
        <v>224</v>
      </c>
      <c r="FQ86" s="113" t="s">
        <v>224</v>
      </c>
      <c r="FR86" s="113" t="s">
        <v>224</v>
      </c>
      <c r="FS86" s="113" t="s">
        <v>224</v>
      </c>
      <c r="FT86" s="113" t="s">
        <v>224</v>
      </c>
      <c r="FU86" s="113" t="s">
        <v>224</v>
      </c>
      <c r="FV86" s="113" t="s">
        <v>224</v>
      </c>
      <c r="FW86" s="113" t="s">
        <v>224</v>
      </c>
      <c r="FX86" s="113" t="s">
        <v>224</v>
      </c>
      <c r="FY86" s="113" t="s">
        <v>224</v>
      </c>
      <c r="FZ86" s="113" t="s">
        <v>224</v>
      </c>
      <c r="GA86" s="113" t="s">
        <v>224</v>
      </c>
      <c r="GB86" s="113" t="s">
        <v>224</v>
      </c>
      <c r="GC86" s="113" t="s">
        <v>224</v>
      </c>
      <c r="GD86" s="113" t="s">
        <v>224</v>
      </c>
      <c r="GE86" s="113" t="s">
        <v>224</v>
      </c>
      <c r="GF86" s="113" t="s">
        <v>224</v>
      </c>
      <c r="GG86" s="113" t="s">
        <v>224</v>
      </c>
      <c r="GH86" s="113" t="s">
        <v>224</v>
      </c>
      <c r="GI86" s="113" t="s">
        <v>224</v>
      </c>
      <c r="GJ86" s="113" t="s">
        <v>224</v>
      </c>
      <c r="GK86" s="113" t="s">
        <v>224</v>
      </c>
      <c r="GL86" s="113" t="s">
        <v>224</v>
      </c>
      <c r="GM86" s="113" t="s">
        <v>224</v>
      </c>
      <c r="GN86" s="113" t="s">
        <v>224</v>
      </c>
      <c r="GO86" s="113" t="s">
        <v>224</v>
      </c>
      <c r="GP86" s="113" t="s">
        <v>224</v>
      </c>
      <c r="GQ86" s="113" t="s">
        <v>224</v>
      </c>
      <c r="GR86" s="113" t="s">
        <v>224</v>
      </c>
      <c r="GS86" s="113" t="s">
        <v>224</v>
      </c>
      <c r="GT86" s="113" t="s">
        <v>224</v>
      </c>
      <c r="GU86" s="113" t="s">
        <v>224</v>
      </c>
      <c r="GV86" s="113" t="s">
        <v>224</v>
      </c>
      <c r="GW86" s="113" t="s">
        <v>224</v>
      </c>
      <c r="GX86" s="113" t="s">
        <v>224</v>
      </c>
      <c r="GY86" s="113" t="s">
        <v>224</v>
      </c>
      <c r="GZ86" s="113" t="s">
        <v>224</v>
      </c>
      <c r="HA86" s="113" t="s">
        <v>224</v>
      </c>
      <c r="HB86" s="113" t="s">
        <v>224</v>
      </c>
      <c r="HC86" s="113" t="s">
        <v>224</v>
      </c>
      <c r="HD86" s="113" t="s">
        <v>224</v>
      </c>
      <c r="HE86" s="113" t="s">
        <v>224</v>
      </c>
      <c r="HF86" s="113" t="s">
        <v>224</v>
      </c>
      <c r="HG86" s="113" t="s">
        <v>224</v>
      </c>
      <c r="HH86" s="113" t="s">
        <v>224</v>
      </c>
      <c r="HI86" s="113" t="s">
        <v>224</v>
      </c>
      <c r="HJ86" s="113" t="s">
        <v>224</v>
      </c>
      <c r="HK86" s="113" t="s">
        <v>224</v>
      </c>
      <c r="HL86" s="113" t="s">
        <v>224</v>
      </c>
      <c r="HM86" s="113" t="s">
        <v>224</v>
      </c>
      <c r="HN86" s="113" t="s">
        <v>224</v>
      </c>
      <c r="HO86" s="113" t="s">
        <v>224</v>
      </c>
      <c r="HP86" s="113" t="s">
        <v>224</v>
      </c>
      <c r="HQ86" s="113" t="s">
        <v>224</v>
      </c>
      <c r="HR86" s="113" t="s">
        <v>224</v>
      </c>
      <c r="HS86" s="113" t="s">
        <v>224</v>
      </c>
      <c r="HT86" s="113" t="s">
        <v>224</v>
      </c>
      <c r="HU86" s="113" t="s">
        <v>224</v>
      </c>
      <c r="HV86" s="113" t="s">
        <v>224</v>
      </c>
      <c r="HW86" s="113" t="s">
        <v>224</v>
      </c>
      <c r="HX86" s="113" t="s">
        <v>224</v>
      </c>
      <c r="HY86" s="113" t="s">
        <v>224</v>
      </c>
      <c r="HZ86" s="113" t="s">
        <v>224</v>
      </c>
      <c r="IA86" s="113" t="s">
        <v>224</v>
      </c>
      <c r="IB86" s="113" t="s">
        <v>224</v>
      </c>
      <c r="IC86" s="113" t="s">
        <v>224</v>
      </c>
      <c r="ID86" s="113" t="s">
        <v>224</v>
      </c>
      <c r="IE86" s="113" t="s">
        <v>224</v>
      </c>
      <c r="IF86" s="113" t="s">
        <v>224</v>
      </c>
      <c r="IG86" s="113" t="s">
        <v>224</v>
      </c>
      <c r="IH86" s="113" t="s">
        <v>224</v>
      </c>
      <c r="II86" s="113" t="s">
        <v>224</v>
      </c>
      <c r="IJ86" s="113" t="s">
        <v>224</v>
      </c>
      <c r="IK86" s="113" t="s">
        <v>224</v>
      </c>
      <c r="IL86" s="113" t="s">
        <v>224</v>
      </c>
      <c r="IM86" s="113" t="s">
        <v>224</v>
      </c>
      <c r="IN86" s="113" t="s">
        <v>224</v>
      </c>
      <c r="IO86" s="113" t="s">
        <v>224</v>
      </c>
      <c r="IP86" s="113" t="s">
        <v>224</v>
      </c>
      <c r="IQ86" s="113" t="s">
        <v>224</v>
      </c>
      <c r="IR86" s="113" t="s">
        <v>224</v>
      </c>
      <c r="IS86" s="113" t="s">
        <v>224</v>
      </c>
      <c r="IT86" s="113" t="s">
        <v>224</v>
      </c>
      <c r="IU86" s="113" t="s">
        <v>224</v>
      </c>
      <c r="IV86" s="113" t="s">
        <v>224</v>
      </c>
      <c r="IW86" s="113" t="s">
        <v>224</v>
      </c>
      <c r="IX86" s="113" t="s">
        <v>224</v>
      </c>
      <c r="IY86" s="113" t="s">
        <v>224</v>
      </c>
      <c r="IZ86" s="113" t="s">
        <v>224</v>
      </c>
      <c r="JA86" s="113" t="s">
        <v>224</v>
      </c>
      <c r="JB86" s="113" t="s">
        <v>224</v>
      </c>
      <c r="JC86" s="113" t="s">
        <v>224</v>
      </c>
      <c r="JD86" s="113" t="s">
        <v>224</v>
      </c>
      <c r="JE86" s="113" t="s">
        <v>224</v>
      </c>
      <c r="JF86" s="113" t="s">
        <v>224</v>
      </c>
      <c r="JG86" s="113" t="s">
        <v>224</v>
      </c>
      <c r="JH86" s="113" t="s">
        <v>224</v>
      </c>
      <c r="JI86" s="113" t="s">
        <v>224</v>
      </c>
      <c r="JJ86" s="113" t="s">
        <v>224</v>
      </c>
      <c r="JK86" s="113" t="s">
        <v>224</v>
      </c>
      <c r="JL86" s="113" t="s">
        <v>224</v>
      </c>
      <c r="JM86" s="113" t="s">
        <v>224</v>
      </c>
      <c r="JN86" s="113" t="s">
        <v>224</v>
      </c>
      <c r="JO86" s="113" t="s">
        <v>224</v>
      </c>
      <c r="JP86" s="113" t="s">
        <v>224</v>
      </c>
      <c r="JQ86" s="113" t="s">
        <v>224</v>
      </c>
      <c r="JR86" s="113" t="s">
        <v>224</v>
      </c>
      <c r="JS86" s="113" t="s">
        <v>224</v>
      </c>
      <c r="JT86" s="113" t="s">
        <v>224</v>
      </c>
      <c r="JU86" s="113" t="s">
        <v>224</v>
      </c>
      <c r="JV86" s="113" t="s">
        <v>224</v>
      </c>
      <c r="JW86" s="113" t="s">
        <v>224</v>
      </c>
      <c r="JX86" s="113" t="s">
        <v>224</v>
      </c>
      <c r="JY86" s="113" t="s">
        <v>224</v>
      </c>
      <c r="JZ86" s="113" t="s">
        <v>224</v>
      </c>
      <c r="KA86" s="113" t="s">
        <v>224</v>
      </c>
      <c r="KB86" s="113" t="s">
        <v>224</v>
      </c>
      <c r="KC86" s="113" t="s">
        <v>224</v>
      </c>
      <c r="KD86" s="113" t="s">
        <v>224</v>
      </c>
      <c r="KE86" s="113" t="s">
        <v>224</v>
      </c>
      <c r="KF86" s="113" t="s">
        <v>224</v>
      </c>
      <c r="KG86" s="113" t="s">
        <v>224</v>
      </c>
      <c r="KH86" s="113" t="s">
        <v>224</v>
      </c>
      <c r="KI86" s="113" t="s">
        <v>224</v>
      </c>
      <c r="KJ86" s="113" t="s">
        <v>224</v>
      </c>
      <c r="KK86" s="113" t="s">
        <v>224</v>
      </c>
      <c r="KL86" s="113" t="s">
        <v>224</v>
      </c>
      <c r="KM86" s="113" t="s">
        <v>224</v>
      </c>
      <c r="KN86" s="113" t="s">
        <v>224</v>
      </c>
      <c r="KO86" s="113" t="s">
        <v>224</v>
      </c>
      <c r="KP86" s="113" t="s">
        <v>224</v>
      </c>
      <c r="KQ86" s="113" t="s">
        <v>224</v>
      </c>
      <c r="KR86" s="113" t="s">
        <v>224</v>
      </c>
      <c r="KS86" s="113" t="s">
        <v>224</v>
      </c>
      <c r="KT86" s="113" t="s">
        <v>224</v>
      </c>
      <c r="KU86" s="113" t="s">
        <v>224</v>
      </c>
      <c r="KV86" s="113" t="s">
        <v>224</v>
      </c>
      <c r="KW86" s="113" t="s">
        <v>224</v>
      </c>
      <c r="KX86" s="113" t="s">
        <v>224</v>
      </c>
      <c r="KY86" s="113" t="s">
        <v>224</v>
      </c>
      <c r="KZ86" s="113" t="s">
        <v>224</v>
      </c>
      <c r="LA86" s="113" t="s">
        <v>224</v>
      </c>
      <c r="LB86" s="113" t="s">
        <v>224</v>
      </c>
      <c r="LC86" s="113" t="s">
        <v>224</v>
      </c>
      <c r="LD86" s="113" t="s">
        <v>224</v>
      </c>
      <c r="LE86" s="113" t="s">
        <v>224</v>
      </c>
      <c r="LF86" s="113" t="s">
        <v>224</v>
      </c>
      <c r="LG86" s="113" t="s">
        <v>224</v>
      </c>
      <c r="LH86" s="113" t="s">
        <v>224</v>
      </c>
      <c r="LI86" s="113" t="s">
        <v>224</v>
      </c>
      <c r="LJ86" s="113" t="s">
        <v>224</v>
      </c>
      <c r="LK86" s="113" t="s">
        <v>224</v>
      </c>
      <c r="LL86" s="113" t="s">
        <v>224</v>
      </c>
      <c r="LM86" s="113" t="s">
        <v>224</v>
      </c>
      <c r="LN86" s="113" t="s">
        <v>224</v>
      </c>
      <c r="LO86" s="113" t="s">
        <v>224</v>
      </c>
      <c r="LP86" s="113" t="s">
        <v>224</v>
      </c>
      <c r="LQ86" s="113" t="s">
        <v>224</v>
      </c>
      <c r="LR86" s="113" t="s">
        <v>224</v>
      </c>
      <c r="LS86" s="113" t="s">
        <v>224</v>
      </c>
      <c r="LT86" s="113" t="s">
        <v>224</v>
      </c>
      <c r="LU86" s="113" t="s">
        <v>224</v>
      </c>
      <c r="LV86" s="113" t="s">
        <v>224</v>
      </c>
      <c r="LW86" s="113" t="s">
        <v>224</v>
      </c>
      <c r="LX86" s="113" t="s">
        <v>224</v>
      </c>
      <c r="LY86" s="113" t="s">
        <v>224</v>
      </c>
      <c r="LZ86" s="113" t="s">
        <v>224</v>
      </c>
    </row>
    <row r="87" spans="2:338" x14ac:dyDescent="0.35">
      <c r="B87" s="28" t="s">
        <v>89</v>
      </c>
      <c r="C87" s="95" t="s">
        <v>224</v>
      </c>
      <c r="D87" s="95" t="s">
        <v>224</v>
      </c>
      <c r="E87" s="95" t="s">
        <v>224</v>
      </c>
      <c r="F87" s="95" t="s">
        <v>224</v>
      </c>
      <c r="G87" s="95" t="s">
        <v>224</v>
      </c>
      <c r="H87" s="95" t="s">
        <v>224</v>
      </c>
      <c r="I87" s="95" t="s">
        <v>224</v>
      </c>
      <c r="J87" s="95" t="s">
        <v>224</v>
      </c>
      <c r="K87" s="95" t="s">
        <v>224</v>
      </c>
      <c r="L87" s="95" t="s">
        <v>224</v>
      </c>
      <c r="M87" s="95" t="s">
        <v>224</v>
      </c>
      <c r="N87" s="95" t="s">
        <v>224</v>
      </c>
      <c r="O87" s="95" t="s">
        <v>224</v>
      </c>
      <c r="P87" s="95" t="s">
        <v>224</v>
      </c>
      <c r="Q87" s="95" t="s">
        <v>224</v>
      </c>
      <c r="R87" s="95" t="s">
        <v>224</v>
      </c>
      <c r="S87" s="95" t="s">
        <v>224</v>
      </c>
      <c r="T87" s="95" t="s">
        <v>224</v>
      </c>
      <c r="U87" s="95" t="s">
        <v>224</v>
      </c>
      <c r="V87" s="95" t="s">
        <v>224</v>
      </c>
      <c r="W87" s="95" t="s">
        <v>224</v>
      </c>
      <c r="X87" s="95" t="s">
        <v>224</v>
      </c>
      <c r="Y87" s="95" t="s">
        <v>224</v>
      </c>
      <c r="Z87" s="95" t="s">
        <v>224</v>
      </c>
      <c r="AA87" s="95" t="s">
        <v>224</v>
      </c>
      <c r="AB87" s="95" t="s">
        <v>224</v>
      </c>
      <c r="AC87" s="95" t="s">
        <v>224</v>
      </c>
      <c r="AD87" s="95" t="s">
        <v>224</v>
      </c>
      <c r="AE87" s="95" t="s">
        <v>224</v>
      </c>
      <c r="AF87" s="95" t="s">
        <v>224</v>
      </c>
      <c r="AG87" s="95" t="s">
        <v>224</v>
      </c>
      <c r="AH87" s="95" t="s">
        <v>224</v>
      </c>
      <c r="AI87" s="95" t="s">
        <v>224</v>
      </c>
      <c r="AJ87" s="95" t="s">
        <v>224</v>
      </c>
      <c r="AK87" s="95" t="s">
        <v>224</v>
      </c>
      <c r="AL87" s="95" t="s">
        <v>224</v>
      </c>
      <c r="AM87" s="95" t="s">
        <v>224</v>
      </c>
      <c r="AN87" s="95" t="s">
        <v>224</v>
      </c>
      <c r="AO87" s="95" t="s">
        <v>224</v>
      </c>
      <c r="AP87" s="95" t="s">
        <v>224</v>
      </c>
      <c r="AQ87" s="95" t="s">
        <v>224</v>
      </c>
      <c r="AR87" s="95" t="s">
        <v>224</v>
      </c>
      <c r="AS87" s="95" t="s">
        <v>224</v>
      </c>
      <c r="AT87" s="95" t="s">
        <v>224</v>
      </c>
      <c r="AU87" s="95" t="s">
        <v>224</v>
      </c>
      <c r="AV87" s="95" t="s">
        <v>224</v>
      </c>
      <c r="AW87" s="95" t="s">
        <v>224</v>
      </c>
      <c r="AX87" s="95" t="s">
        <v>224</v>
      </c>
      <c r="AY87" s="95" t="s">
        <v>224</v>
      </c>
      <c r="AZ87" s="95" t="s">
        <v>224</v>
      </c>
      <c r="BA87" s="95" t="s">
        <v>224</v>
      </c>
      <c r="BB87" s="95" t="s">
        <v>224</v>
      </c>
      <c r="BC87" s="95" t="s">
        <v>224</v>
      </c>
      <c r="BD87" s="95" t="s">
        <v>224</v>
      </c>
      <c r="BE87" s="95" t="s">
        <v>224</v>
      </c>
      <c r="BF87" s="95" t="s">
        <v>224</v>
      </c>
      <c r="BG87" s="95" t="s">
        <v>224</v>
      </c>
      <c r="BH87" s="95" t="s">
        <v>224</v>
      </c>
      <c r="BI87" s="95" t="s">
        <v>224</v>
      </c>
      <c r="BJ87" s="95" t="s">
        <v>224</v>
      </c>
      <c r="BK87" s="95" t="s">
        <v>224</v>
      </c>
      <c r="BL87" s="95" t="s">
        <v>224</v>
      </c>
      <c r="BM87" s="95" t="s">
        <v>224</v>
      </c>
      <c r="BN87" s="95" t="s">
        <v>224</v>
      </c>
      <c r="BO87" s="95" t="s">
        <v>224</v>
      </c>
      <c r="BP87" s="95" t="s">
        <v>224</v>
      </c>
      <c r="BQ87" s="95" t="s">
        <v>224</v>
      </c>
      <c r="BR87" s="95" t="s">
        <v>224</v>
      </c>
      <c r="BS87" s="95" t="s">
        <v>224</v>
      </c>
      <c r="BT87" s="95" t="s">
        <v>224</v>
      </c>
      <c r="BU87" s="95" t="s">
        <v>224</v>
      </c>
      <c r="BV87" s="95" t="s">
        <v>224</v>
      </c>
      <c r="BW87" s="95" t="s">
        <v>224</v>
      </c>
      <c r="BX87" s="95" t="s">
        <v>224</v>
      </c>
      <c r="BY87" s="95" t="s">
        <v>224</v>
      </c>
      <c r="BZ87" s="95" t="s">
        <v>224</v>
      </c>
      <c r="CA87" s="95" t="s">
        <v>224</v>
      </c>
      <c r="CB87" s="95" t="s">
        <v>224</v>
      </c>
      <c r="CC87" s="95" t="s">
        <v>224</v>
      </c>
      <c r="CD87" s="95" t="s">
        <v>224</v>
      </c>
      <c r="CE87" s="95" t="s">
        <v>224</v>
      </c>
      <c r="CF87" s="95" t="s">
        <v>224</v>
      </c>
      <c r="CG87" s="95" t="s">
        <v>224</v>
      </c>
      <c r="CH87" s="95" t="s">
        <v>224</v>
      </c>
      <c r="CI87" s="95" t="s">
        <v>224</v>
      </c>
      <c r="CJ87" s="95" t="s">
        <v>224</v>
      </c>
      <c r="CK87" s="95" t="s">
        <v>224</v>
      </c>
      <c r="CL87" s="95" t="s">
        <v>224</v>
      </c>
      <c r="CM87" s="95" t="s">
        <v>224</v>
      </c>
      <c r="CN87" s="95" t="s">
        <v>224</v>
      </c>
      <c r="CO87" s="95" t="s">
        <v>224</v>
      </c>
      <c r="CP87" s="95" t="s">
        <v>224</v>
      </c>
      <c r="CQ87" s="95" t="s">
        <v>224</v>
      </c>
      <c r="CR87" s="95" t="s">
        <v>224</v>
      </c>
      <c r="CS87" s="95" t="s">
        <v>224</v>
      </c>
      <c r="CT87" s="95" t="s">
        <v>224</v>
      </c>
      <c r="CU87" s="95" t="s">
        <v>224</v>
      </c>
      <c r="CV87" s="95" t="s">
        <v>224</v>
      </c>
      <c r="CW87" s="95" t="s">
        <v>224</v>
      </c>
      <c r="CX87" s="95" t="s">
        <v>224</v>
      </c>
      <c r="CY87" s="95" t="s">
        <v>224</v>
      </c>
      <c r="CZ87" s="95" t="s">
        <v>224</v>
      </c>
      <c r="DA87" s="95" t="s">
        <v>224</v>
      </c>
      <c r="DB87" s="95" t="s">
        <v>224</v>
      </c>
      <c r="DC87" s="95" t="s">
        <v>224</v>
      </c>
      <c r="DD87" s="95" t="s">
        <v>224</v>
      </c>
      <c r="DE87" s="95" t="s">
        <v>224</v>
      </c>
      <c r="DF87" s="95" t="s">
        <v>224</v>
      </c>
      <c r="DG87" s="95" t="s">
        <v>224</v>
      </c>
      <c r="DH87" s="95" t="s">
        <v>224</v>
      </c>
      <c r="DI87" s="95" t="s">
        <v>224</v>
      </c>
      <c r="DJ87" s="95" t="s">
        <v>224</v>
      </c>
      <c r="DK87" s="95" t="s">
        <v>224</v>
      </c>
      <c r="DL87" s="95" t="s">
        <v>224</v>
      </c>
      <c r="DM87" s="95" t="s">
        <v>224</v>
      </c>
      <c r="DN87" s="95" t="s">
        <v>224</v>
      </c>
      <c r="DO87" s="95" t="s">
        <v>224</v>
      </c>
      <c r="DP87" s="95" t="s">
        <v>224</v>
      </c>
      <c r="DQ87" s="95" t="s">
        <v>224</v>
      </c>
      <c r="DR87" s="95" t="s">
        <v>224</v>
      </c>
      <c r="DS87" s="95" t="s">
        <v>224</v>
      </c>
      <c r="DT87" s="95" t="s">
        <v>224</v>
      </c>
      <c r="DU87" s="95" t="s">
        <v>224</v>
      </c>
      <c r="DV87" s="95" t="s">
        <v>224</v>
      </c>
      <c r="DW87" s="95" t="s">
        <v>224</v>
      </c>
      <c r="DX87" s="95" t="s">
        <v>224</v>
      </c>
      <c r="DY87" s="95" t="s">
        <v>224</v>
      </c>
      <c r="DZ87" s="95" t="s">
        <v>224</v>
      </c>
      <c r="EA87" s="95" t="s">
        <v>224</v>
      </c>
      <c r="EB87" s="95" t="s">
        <v>224</v>
      </c>
      <c r="EC87" s="95" t="s">
        <v>224</v>
      </c>
      <c r="ED87" s="95" t="s">
        <v>224</v>
      </c>
      <c r="EE87" s="95" t="s">
        <v>224</v>
      </c>
      <c r="EF87" s="95" t="s">
        <v>224</v>
      </c>
      <c r="EG87" s="95" t="s">
        <v>224</v>
      </c>
      <c r="EH87" s="95" t="s">
        <v>224</v>
      </c>
      <c r="EI87" s="95" t="s">
        <v>224</v>
      </c>
      <c r="EJ87" s="95" t="s">
        <v>224</v>
      </c>
      <c r="EK87" s="95" t="s">
        <v>224</v>
      </c>
      <c r="EL87" s="95" t="s">
        <v>224</v>
      </c>
      <c r="EM87" s="95" t="s">
        <v>224</v>
      </c>
      <c r="EN87" s="95" t="s">
        <v>224</v>
      </c>
      <c r="EO87" s="95" t="s">
        <v>224</v>
      </c>
      <c r="EP87" s="95" t="s">
        <v>224</v>
      </c>
      <c r="EQ87" s="95" t="s">
        <v>224</v>
      </c>
      <c r="ER87" s="95" t="s">
        <v>224</v>
      </c>
      <c r="ES87" s="95" t="s">
        <v>224</v>
      </c>
      <c r="ET87" s="95" t="s">
        <v>224</v>
      </c>
      <c r="EU87" s="95" t="s">
        <v>224</v>
      </c>
      <c r="EV87" s="95" t="s">
        <v>224</v>
      </c>
      <c r="EW87" s="95" t="s">
        <v>224</v>
      </c>
      <c r="EX87" s="95" t="s">
        <v>224</v>
      </c>
      <c r="EY87" s="95" t="s">
        <v>224</v>
      </c>
      <c r="EZ87" s="95" t="s">
        <v>224</v>
      </c>
      <c r="FA87" s="95" t="s">
        <v>224</v>
      </c>
      <c r="FB87" s="95" t="s">
        <v>224</v>
      </c>
      <c r="FC87" s="95" t="s">
        <v>224</v>
      </c>
      <c r="FD87" s="95" t="s">
        <v>224</v>
      </c>
      <c r="FE87" s="95" t="s">
        <v>224</v>
      </c>
      <c r="FF87" s="95" t="s">
        <v>224</v>
      </c>
      <c r="FG87" s="95" t="s">
        <v>224</v>
      </c>
      <c r="FH87" s="95" t="s">
        <v>224</v>
      </c>
      <c r="FI87" s="95" t="s">
        <v>224</v>
      </c>
      <c r="FJ87" s="95" t="s">
        <v>224</v>
      </c>
      <c r="FK87" s="95" t="s">
        <v>224</v>
      </c>
      <c r="FL87" s="95" t="s">
        <v>224</v>
      </c>
      <c r="FM87" s="95" t="s">
        <v>224</v>
      </c>
      <c r="FN87" s="95" t="s">
        <v>224</v>
      </c>
      <c r="FO87" s="95" t="s">
        <v>224</v>
      </c>
      <c r="FP87" s="95" t="s">
        <v>224</v>
      </c>
      <c r="FQ87" s="95" t="s">
        <v>224</v>
      </c>
      <c r="FR87" s="95" t="s">
        <v>224</v>
      </c>
      <c r="FS87" s="95" t="s">
        <v>224</v>
      </c>
      <c r="FT87" s="95" t="s">
        <v>224</v>
      </c>
      <c r="FU87" s="95" t="s">
        <v>224</v>
      </c>
      <c r="FV87" s="95" t="s">
        <v>224</v>
      </c>
      <c r="FW87" s="95" t="s">
        <v>224</v>
      </c>
      <c r="FX87" s="95" t="s">
        <v>224</v>
      </c>
      <c r="FY87" s="95" t="s">
        <v>224</v>
      </c>
      <c r="FZ87" s="95" t="s">
        <v>224</v>
      </c>
      <c r="GA87" s="95" t="s">
        <v>224</v>
      </c>
      <c r="GB87" s="95" t="s">
        <v>224</v>
      </c>
      <c r="GC87" s="95" t="s">
        <v>224</v>
      </c>
      <c r="GD87" s="95" t="s">
        <v>224</v>
      </c>
      <c r="GE87" s="95" t="s">
        <v>224</v>
      </c>
      <c r="GF87" s="95" t="s">
        <v>224</v>
      </c>
      <c r="GG87" s="95" t="s">
        <v>224</v>
      </c>
      <c r="GH87" s="95" t="s">
        <v>224</v>
      </c>
      <c r="GI87" s="95" t="s">
        <v>224</v>
      </c>
      <c r="GJ87" s="95" t="s">
        <v>224</v>
      </c>
      <c r="GK87" s="95" t="s">
        <v>224</v>
      </c>
      <c r="GL87" s="95" t="s">
        <v>224</v>
      </c>
      <c r="GM87" s="95" t="s">
        <v>224</v>
      </c>
      <c r="GN87" s="95" t="s">
        <v>224</v>
      </c>
      <c r="GO87" s="95" t="s">
        <v>224</v>
      </c>
      <c r="GP87" s="95" t="s">
        <v>224</v>
      </c>
      <c r="GQ87" s="95" t="s">
        <v>224</v>
      </c>
      <c r="GR87" s="95" t="s">
        <v>224</v>
      </c>
      <c r="GS87" s="95" t="s">
        <v>224</v>
      </c>
      <c r="GT87" s="95" t="s">
        <v>224</v>
      </c>
      <c r="GU87" s="95" t="s">
        <v>224</v>
      </c>
      <c r="GV87" s="95" t="s">
        <v>224</v>
      </c>
      <c r="GW87" s="95" t="s">
        <v>224</v>
      </c>
      <c r="GX87" s="95" t="s">
        <v>224</v>
      </c>
      <c r="GY87" s="95" t="s">
        <v>224</v>
      </c>
      <c r="GZ87" s="95" t="s">
        <v>224</v>
      </c>
      <c r="HA87" s="95" t="s">
        <v>224</v>
      </c>
      <c r="HB87" s="95" t="s">
        <v>224</v>
      </c>
      <c r="HC87" s="95" t="s">
        <v>224</v>
      </c>
      <c r="HD87" s="95" t="s">
        <v>224</v>
      </c>
      <c r="HE87" s="95" t="s">
        <v>224</v>
      </c>
      <c r="HF87" s="95" t="s">
        <v>224</v>
      </c>
      <c r="HG87" s="95" t="s">
        <v>224</v>
      </c>
      <c r="HH87" s="95" t="s">
        <v>224</v>
      </c>
      <c r="HI87" s="95" t="s">
        <v>224</v>
      </c>
      <c r="HJ87" s="95" t="s">
        <v>224</v>
      </c>
      <c r="HK87" s="95" t="s">
        <v>224</v>
      </c>
      <c r="HL87" s="95" t="s">
        <v>224</v>
      </c>
      <c r="HM87" s="95" t="s">
        <v>224</v>
      </c>
      <c r="HN87" s="95" t="s">
        <v>224</v>
      </c>
      <c r="HO87" s="95" t="s">
        <v>224</v>
      </c>
      <c r="HP87" s="95" t="s">
        <v>224</v>
      </c>
      <c r="HQ87" s="95" t="s">
        <v>224</v>
      </c>
      <c r="HR87" s="95" t="s">
        <v>224</v>
      </c>
      <c r="HS87" s="95" t="s">
        <v>224</v>
      </c>
      <c r="HT87" s="95" t="s">
        <v>224</v>
      </c>
      <c r="HU87" s="95" t="s">
        <v>224</v>
      </c>
      <c r="HV87" s="95" t="s">
        <v>224</v>
      </c>
      <c r="HW87" s="95" t="s">
        <v>224</v>
      </c>
      <c r="HX87" s="95" t="s">
        <v>224</v>
      </c>
      <c r="HY87" s="95" t="s">
        <v>224</v>
      </c>
      <c r="HZ87" s="95" t="s">
        <v>224</v>
      </c>
      <c r="IA87" s="95" t="s">
        <v>224</v>
      </c>
      <c r="IB87" s="95" t="s">
        <v>224</v>
      </c>
      <c r="IC87" s="95" t="s">
        <v>224</v>
      </c>
      <c r="ID87" s="95" t="s">
        <v>224</v>
      </c>
      <c r="IE87" s="95" t="s">
        <v>224</v>
      </c>
      <c r="IF87" s="95" t="s">
        <v>224</v>
      </c>
      <c r="IG87" s="95" t="s">
        <v>224</v>
      </c>
      <c r="IH87" s="95" t="s">
        <v>224</v>
      </c>
      <c r="II87" s="95" t="s">
        <v>224</v>
      </c>
      <c r="IJ87" s="95" t="s">
        <v>224</v>
      </c>
      <c r="IK87" s="95" t="s">
        <v>224</v>
      </c>
      <c r="IL87" s="95" t="s">
        <v>224</v>
      </c>
      <c r="IM87" s="95" t="s">
        <v>224</v>
      </c>
      <c r="IN87" s="95" t="s">
        <v>224</v>
      </c>
      <c r="IO87" s="95" t="s">
        <v>224</v>
      </c>
      <c r="IP87" s="95" t="s">
        <v>224</v>
      </c>
      <c r="IQ87" s="95" t="s">
        <v>224</v>
      </c>
      <c r="IR87" s="95" t="s">
        <v>224</v>
      </c>
      <c r="IS87" s="95" t="s">
        <v>224</v>
      </c>
      <c r="IT87" s="95" t="s">
        <v>224</v>
      </c>
      <c r="IU87" s="95" t="s">
        <v>224</v>
      </c>
      <c r="IV87" s="95" t="s">
        <v>224</v>
      </c>
      <c r="IW87" s="95" t="s">
        <v>224</v>
      </c>
      <c r="IX87" s="95" t="s">
        <v>224</v>
      </c>
      <c r="IY87" s="95" t="s">
        <v>224</v>
      </c>
      <c r="IZ87" s="95" t="s">
        <v>224</v>
      </c>
      <c r="JA87" s="95" t="s">
        <v>224</v>
      </c>
      <c r="JB87" s="95" t="s">
        <v>224</v>
      </c>
      <c r="JC87" s="95" t="s">
        <v>224</v>
      </c>
      <c r="JD87" s="95" t="s">
        <v>224</v>
      </c>
      <c r="JE87" s="95" t="s">
        <v>224</v>
      </c>
      <c r="JF87" s="95" t="s">
        <v>224</v>
      </c>
      <c r="JG87" s="95" t="s">
        <v>224</v>
      </c>
      <c r="JH87" s="95" t="s">
        <v>224</v>
      </c>
      <c r="JI87" s="95" t="s">
        <v>224</v>
      </c>
      <c r="JJ87" s="95" t="s">
        <v>224</v>
      </c>
      <c r="JK87" s="95" t="s">
        <v>224</v>
      </c>
      <c r="JL87" s="95" t="s">
        <v>224</v>
      </c>
      <c r="JM87" s="95" t="s">
        <v>224</v>
      </c>
      <c r="JN87" s="95" t="s">
        <v>224</v>
      </c>
      <c r="JO87" s="95" t="s">
        <v>224</v>
      </c>
      <c r="JP87" s="95" t="s">
        <v>224</v>
      </c>
      <c r="JQ87" s="95" t="s">
        <v>224</v>
      </c>
      <c r="JR87" s="95" t="s">
        <v>224</v>
      </c>
      <c r="JS87" s="95" t="s">
        <v>224</v>
      </c>
      <c r="JT87" s="95" t="s">
        <v>224</v>
      </c>
      <c r="JU87" s="95" t="s">
        <v>224</v>
      </c>
      <c r="JV87" s="95" t="s">
        <v>224</v>
      </c>
      <c r="JW87" s="95" t="s">
        <v>224</v>
      </c>
      <c r="JX87" s="95" t="s">
        <v>224</v>
      </c>
      <c r="JY87" s="95" t="s">
        <v>224</v>
      </c>
      <c r="JZ87" s="95" t="s">
        <v>224</v>
      </c>
      <c r="KA87" s="95" t="s">
        <v>224</v>
      </c>
      <c r="KB87" s="95" t="s">
        <v>224</v>
      </c>
      <c r="KC87" s="95" t="s">
        <v>224</v>
      </c>
      <c r="KD87" s="95" t="s">
        <v>224</v>
      </c>
      <c r="KE87" s="95" t="s">
        <v>224</v>
      </c>
      <c r="KF87" s="95" t="s">
        <v>224</v>
      </c>
      <c r="KG87" s="95" t="s">
        <v>224</v>
      </c>
      <c r="KH87" s="95" t="s">
        <v>224</v>
      </c>
      <c r="KI87" s="95" t="s">
        <v>224</v>
      </c>
      <c r="KJ87" s="95" t="s">
        <v>224</v>
      </c>
      <c r="KK87" s="95" t="s">
        <v>224</v>
      </c>
      <c r="KL87" s="95" t="s">
        <v>224</v>
      </c>
      <c r="KM87" s="95" t="s">
        <v>224</v>
      </c>
      <c r="KN87" s="95" t="s">
        <v>224</v>
      </c>
      <c r="KO87" s="95" t="s">
        <v>224</v>
      </c>
      <c r="KP87" s="95" t="s">
        <v>224</v>
      </c>
      <c r="KQ87" s="95" t="s">
        <v>224</v>
      </c>
      <c r="KR87" s="95" t="s">
        <v>224</v>
      </c>
      <c r="KS87" s="95" t="s">
        <v>224</v>
      </c>
      <c r="KT87" s="95" t="s">
        <v>224</v>
      </c>
      <c r="KU87" s="95" t="s">
        <v>224</v>
      </c>
      <c r="KV87" s="95" t="s">
        <v>224</v>
      </c>
      <c r="KW87" s="95" t="s">
        <v>224</v>
      </c>
      <c r="KX87" s="95" t="s">
        <v>224</v>
      </c>
      <c r="KY87" s="95" t="s">
        <v>224</v>
      </c>
      <c r="KZ87" s="95" t="s">
        <v>224</v>
      </c>
      <c r="LA87" s="95" t="s">
        <v>224</v>
      </c>
      <c r="LB87" s="95" t="s">
        <v>224</v>
      </c>
      <c r="LC87" s="95" t="s">
        <v>224</v>
      </c>
      <c r="LD87" s="95" t="s">
        <v>224</v>
      </c>
      <c r="LE87" s="95" t="s">
        <v>224</v>
      </c>
      <c r="LF87" s="95" t="s">
        <v>224</v>
      </c>
      <c r="LG87" s="95" t="s">
        <v>224</v>
      </c>
      <c r="LH87" s="95" t="s">
        <v>224</v>
      </c>
      <c r="LI87" s="95" t="s">
        <v>224</v>
      </c>
      <c r="LJ87" s="95" t="s">
        <v>224</v>
      </c>
      <c r="LK87" s="95" t="s">
        <v>224</v>
      </c>
      <c r="LL87" s="95" t="s">
        <v>224</v>
      </c>
      <c r="LM87" s="95" t="s">
        <v>224</v>
      </c>
      <c r="LN87" s="95" t="s">
        <v>224</v>
      </c>
      <c r="LO87" s="95" t="s">
        <v>224</v>
      </c>
      <c r="LP87" s="95" t="s">
        <v>224</v>
      </c>
      <c r="LQ87" s="95" t="s">
        <v>224</v>
      </c>
      <c r="LR87" s="95" t="s">
        <v>224</v>
      </c>
      <c r="LS87" s="95" t="s">
        <v>224</v>
      </c>
      <c r="LT87" s="95" t="s">
        <v>224</v>
      </c>
      <c r="LU87" s="95" t="s">
        <v>224</v>
      </c>
      <c r="LV87" s="95" t="s">
        <v>224</v>
      </c>
      <c r="LW87" s="95" t="s">
        <v>224</v>
      </c>
      <c r="LX87" s="95" t="s">
        <v>224</v>
      </c>
      <c r="LY87" s="95" t="s">
        <v>224</v>
      </c>
      <c r="LZ87" s="95" t="s">
        <v>224</v>
      </c>
    </row>
    <row r="88" spans="2:338" x14ac:dyDescent="0.35">
      <c r="B88" s="28" t="s">
        <v>79</v>
      </c>
      <c r="C88" s="113" t="s">
        <v>224</v>
      </c>
      <c r="D88" s="113" t="s">
        <v>224</v>
      </c>
      <c r="E88" s="113" t="s">
        <v>224</v>
      </c>
      <c r="F88" s="113" t="s">
        <v>224</v>
      </c>
      <c r="G88" s="113" t="s">
        <v>224</v>
      </c>
      <c r="H88" s="113" t="s">
        <v>224</v>
      </c>
      <c r="I88" s="113" t="s">
        <v>224</v>
      </c>
      <c r="J88" s="113" t="s">
        <v>224</v>
      </c>
      <c r="K88" s="113" t="s">
        <v>224</v>
      </c>
      <c r="L88" s="113" t="s">
        <v>224</v>
      </c>
      <c r="M88" s="113" t="s">
        <v>224</v>
      </c>
      <c r="N88" s="113" t="s">
        <v>224</v>
      </c>
      <c r="O88" s="113" t="s">
        <v>224</v>
      </c>
      <c r="P88" s="113" t="s">
        <v>224</v>
      </c>
      <c r="Q88" s="113" t="s">
        <v>224</v>
      </c>
      <c r="R88" s="113" t="s">
        <v>224</v>
      </c>
      <c r="S88" s="113" t="s">
        <v>224</v>
      </c>
      <c r="T88" s="113" t="s">
        <v>224</v>
      </c>
      <c r="U88" s="113" t="s">
        <v>224</v>
      </c>
      <c r="V88" s="113" t="s">
        <v>224</v>
      </c>
      <c r="W88" s="113" t="s">
        <v>224</v>
      </c>
      <c r="X88" s="113" t="s">
        <v>224</v>
      </c>
      <c r="Y88" s="113" t="s">
        <v>224</v>
      </c>
      <c r="Z88" s="113" t="s">
        <v>224</v>
      </c>
      <c r="AA88" s="113" t="s">
        <v>224</v>
      </c>
      <c r="AB88" s="113" t="s">
        <v>224</v>
      </c>
      <c r="AC88" s="113" t="s">
        <v>224</v>
      </c>
      <c r="AD88" s="113" t="s">
        <v>224</v>
      </c>
      <c r="AE88" s="113" t="s">
        <v>224</v>
      </c>
      <c r="AF88" s="113" t="s">
        <v>224</v>
      </c>
      <c r="AG88" s="113" t="s">
        <v>224</v>
      </c>
      <c r="AH88" s="113" t="s">
        <v>224</v>
      </c>
      <c r="AI88" s="113" t="s">
        <v>224</v>
      </c>
      <c r="AJ88" s="113" t="s">
        <v>224</v>
      </c>
      <c r="AK88" s="113" t="s">
        <v>224</v>
      </c>
      <c r="AL88" s="113" t="s">
        <v>224</v>
      </c>
      <c r="AM88" s="113" t="s">
        <v>224</v>
      </c>
      <c r="AN88" s="113" t="s">
        <v>224</v>
      </c>
      <c r="AO88" s="113" t="s">
        <v>224</v>
      </c>
      <c r="AP88" s="113" t="s">
        <v>224</v>
      </c>
      <c r="AQ88" s="113" t="s">
        <v>224</v>
      </c>
      <c r="AR88" s="113" t="s">
        <v>224</v>
      </c>
      <c r="AS88" s="113" t="s">
        <v>224</v>
      </c>
      <c r="AT88" s="113" t="s">
        <v>224</v>
      </c>
      <c r="AU88" s="113" t="s">
        <v>224</v>
      </c>
      <c r="AV88" s="113" t="s">
        <v>224</v>
      </c>
      <c r="AW88" s="113" t="s">
        <v>224</v>
      </c>
      <c r="AX88" s="113" t="s">
        <v>224</v>
      </c>
      <c r="AY88" s="113" t="s">
        <v>224</v>
      </c>
      <c r="AZ88" s="113" t="s">
        <v>224</v>
      </c>
      <c r="BA88" s="113" t="s">
        <v>224</v>
      </c>
      <c r="BB88" s="113" t="s">
        <v>224</v>
      </c>
      <c r="BC88" s="113" t="s">
        <v>224</v>
      </c>
      <c r="BD88" s="113" t="s">
        <v>224</v>
      </c>
      <c r="BE88" s="113" t="s">
        <v>224</v>
      </c>
      <c r="BF88" s="113" t="s">
        <v>224</v>
      </c>
      <c r="BG88" s="113" t="s">
        <v>224</v>
      </c>
      <c r="BH88" s="113" t="s">
        <v>224</v>
      </c>
      <c r="BI88" s="113" t="s">
        <v>224</v>
      </c>
      <c r="BJ88" s="113" t="s">
        <v>224</v>
      </c>
      <c r="BK88" s="113" t="s">
        <v>224</v>
      </c>
      <c r="BL88" s="113" t="s">
        <v>224</v>
      </c>
      <c r="BM88" s="113" t="s">
        <v>224</v>
      </c>
      <c r="BN88" s="113" t="s">
        <v>224</v>
      </c>
      <c r="BO88" s="113" t="s">
        <v>224</v>
      </c>
      <c r="BP88" s="113" t="s">
        <v>224</v>
      </c>
      <c r="BQ88" s="113" t="s">
        <v>224</v>
      </c>
      <c r="BR88" s="113" t="s">
        <v>224</v>
      </c>
      <c r="BS88" s="113" t="s">
        <v>224</v>
      </c>
      <c r="BT88" s="113" t="s">
        <v>224</v>
      </c>
      <c r="BU88" s="113" t="s">
        <v>224</v>
      </c>
      <c r="BV88" s="113" t="s">
        <v>224</v>
      </c>
      <c r="BW88" s="113" t="s">
        <v>224</v>
      </c>
      <c r="BX88" s="113" t="s">
        <v>224</v>
      </c>
      <c r="BY88" s="113" t="s">
        <v>224</v>
      </c>
      <c r="BZ88" s="113" t="s">
        <v>224</v>
      </c>
      <c r="CA88" s="113" t="s">
        <v>224</v>
      </c>
      <c r="CB88" s="113" t="s">
        <v>224</v>
      </c>
      <c r="CC88" s="113" t="s">
        <v>224</v>
      </c>
      <c r="CD88" s="113" t="s">
        <v>224</v>
      </c>
      <c r="CE88" s="113" t="s">
        <v>224</v>
      </c>
      <c r="CF88" s="113" t="s">
        <v>224</v>
      </c>
      <c r="CG88" s="113" t="s">
        <v>224</v>
      </c>
      <c r="CH88" s="113" t="s">
        <v>224</v>
      </c>
      <c r="CI88" s="113" t="s">
        <v>224</v>
      </c>
      <c r="CJ88" s="113" t="s">
        <v>224</v>
      </c>
      <c r="CK88" s="113" t="s">
        <v>224</v>
      </c>
      <c r="CL88" s="113" t="s">
        <v>224</v>
      </c>
      <c r="CM88" s="113" t="s">
        <v>224</v>
      </c>
      <c r="CN88" s="113" t="s">
        <v>224</v>
      </c>
      <c r="CO88" s="113" t="s">
        <v>224</v>
      </c>
      <c r="CP88" s="113" t="s">
        <v>224</v>
      </c>
      <c r="CQ88" s="113" t="s">
        <v>224</v>
      </c>
      <c r="CR88" s="113" t="s">
        <v>224</v>
      </c>
      <c r="CS88" s="113" t="s">
        <v>224</v>
      </c>
      <c r="CT88" s="113" t="s">
        <v>224</v>
      </c>
      <c r="CU88" s="113" t="s">
        <v>224</v>
      </c>
      <c r="CV88" s="113" t="s">
        <v>224</v>
      </c>
      <c r="CW88" s="113" t="s">
        <v>224</v>
      </c>
      <c r="CX88" s="113" t="s">
        <v>224</v>
      </c>
      <c r="CY88" s="113" t="s">
        <v>224</v>
      </c>
      <c r="CZ88" s="113" t="s">
        <v>224</v>
      </c>
      <c r="DA88" s="113" t="s">
        <v>224</v>
      </c>
      <c r="DB88" s="113" t="s">
        <v>224</v>
      </c>
      <c r="DC88" s="113" t="s">
        <v>224</v>
      </c>
      <c r="DD88" s="113" t="s">
        <v>224</v>
      </c>
      <c r="DE88" s="113" t="s">
        <v>224</v>
      </c>
      <c r="DF88" s="113" t="s">
        <v>224</v>
      </c>
      <c r="DG88" s="113" t="s">
        <v>224</v>
      </c>
      <c r="DH88" s="113" t="s">
        <v>224</v>
      </c>
      <c r="DI88" s="113" t="s">
        <v>224</v>
      </c>
      <c r="DJ88" s="113" t="s">
        <v>224</v>
      </c>
      <c r="DK88" s="113" t="s">
        <v>224</v>
      </c>
      <c r="DL88" s="113" t="s">
        <v>224</v>
      </c>
      <c r="DM88" s="113" t="s">
        <v>224</v>
      </c>
      <c r="DN88" s="113" t="s">
        <v>224</v>
      </c>
      <c r="DO88" s="113" t="s">
        <v>224</v>
      </c>
      <c r="DP88" s="113" t="s">
        <v>224</v>
      </c>
      <c r="DQ88" s="113" t="s">
        <v>224</v>
      </c>
      <c r="DR88" s="113" t="s">
        <v>224</v>
      </c>
      <c r="DS88" s="113" t="s">
        <v>224</v>
      </c>
      <c r="DT88" s="113" t="s">
        <v>224</v>
      </c>
      <c r="DU88" s="113" t="s">
        <v>224</v>
      </c>
      <c r="DV88" s="113" t="s">
        <v>224</v>
      </c>
      <c r="DW88" s="113" t="s">
        <v>224</v>
      </c>
      <c r="DX88" s="113" t="s">
        <v>224</v>
      </c>
      <c r="DY88" s="113" t="s">
        <v>224</v>
      </c>
      <c r="DZ88" s="113" t="s">
        <v>224</v>
      </c>
      <c r="EA88" s="113" t="s">
        <v>224</v>
      </c>
      <c r="EB88" s="113" t="s">
        <v>224</v>
      </c>
      <c r="EC88" s="113" t="s">
        <v>224</v>
      </c>
      <c r="ED88" s="113" t="s">
        <v>224</v>
      </c>
      <c r="EE88" s="113" t="s">
        <v>224</v>
      </c>
      <c r="EF88" s="113" t="s">
        <v>224</v>
      </c>
      <c r="EG88" s="113" t="s">
        <v>224</v>
      </c>
      <c r="EH88" s="113" t="s">
        <v>224</v>
      </c>
      <c r="EI88" s="113" t="s">
        <v>224</v>
      </c>
      <c r="EJ88" s="113" t="s">
        <v>224</v>
      </c>
      <c r="EK88" s="113" t="s">
        <v>224</v>
      </c>
      <c r="EL88" s="113" t="s">
        <v>224</v>
      </c>
      <c r="EM88" s="113" t="s">
        <v>224</v>
      </c>
      <c r="EN88" s="113" t="s">
        <v>224</v>
      </c>
      <c r="EO88" s="113" t="s">
        <v>224</v>
      </c>
      <c r="EP88" s="113" t="s">
        <v>224</v>
      </c>
      <c r="EQ88" s="113" t="s">
        <v>224</v>
      </c>
      <c r="ER88" s="113" t="s">
        <v>224</v>
      </c>
      <c r="ES88" s="113" t="s">
        <v>224</v>
      </c>
      <c r="ET88" s="113" t="s">
        <v>224</v>
      </c>
      <c r="EU88" s="113" t="s">
        <v>224</v>
      </c>
      <c r="EV88" s="113" t="s">
        <v>224</v>
      </c>
      <c r="EW88" s="113" t="s">
        <v>224</v>
      </c>
      <c r="EX88" s="113" t="s">
        <v>224</v>
      </c>
      <c r="EY88" s="113" t="s">
        <v>224</v>
      </c>
      <c r="EZ88" s="113" t="s">
        <v>224</v>
      </c>
      <c r="FA88" s="113" t="s">
        <v>224</v>
      </c>
      <c r="FB88" s="113" t="s">
        <v>224</v>
      </c>
      <c r="FC88" s="113" t="s">
        <v>224</v>
      </c>
      <c r="FD88" s="113" t="s">
        <v>224</v>
      </c>
      <c r="FE88" s="113" t="s">
        <v>224</v>
      </c>
      <c r="FF88" s="113" t="s">
        <v>224</v>
      </c>
      <c r="FG88" s="113" t="s">
        <v>224</v>
      </c>
      <c r="FH88" s="113" t="s">
        <v>224</v>
      </c>
      <c r="FI88" s="113" t="s">
        <v>224</v>
      </c>
      <c r="FJ88" s="113" t="s">
        <v>224</v>
      </c>
      <c r="FK88" s="113" t="s">
        <v>224</v>
      </c>
      <c r="FL88" s="113" t="s">
        <v>224</v>
      </c>
      <c r="FM88" s="113" t="s">
        <v>224</v>
      </c>
      <c r="FN88" s="113" t="s">
        <v>224</v>
      </c>
      <c r="FO88" s="113" t="s">
        <v>224</v>
      </c>
      <c r="FP88" s="113" t="s">
        <v>224</v>
      </c>
      <c r="FQ88" s="113" t="s">
        <v>224</v>
      </c>
      <c r="FR88" s="113" t="s">
        <v>224</v>
      </c>
      <c r="FS88" s="113" t="s">
        <v>224</v>
      </c>
      <c r="FT88" s="113" t="s">
        <v>224</v>
      </c>
      <c r="FU88" s="113" t="s">
        <v>224</v>
      </c>
      <c r="FV88" s="113" t="s">
        <v>224</v>
      </c>
      <c r="FW88" s="113" t="s">
        <v>224</v>
      </c>
      <c r="FX88" s="113" t="s">
        <v>224</v>
      </c>
      <c r="FY88" s="113" t="s">
        <v>224</v>
      </c>
      <c r="FZ88" s="113" t="s">
        <v>224</v>
      </c>
      <c r="GA88" s="113" t="s">
        <v>224</v>
      </c>
      <c r="GB88" s="113" t="s">
        <v>224</v>
      </c>
      <c r="GC88" s="113" t="s">
        <v>224</v>
      </c>
      <c r="GD88" s="113" t="s">
        <v>224</v>
      </c>
      <c r="GE88" s="113" t="s">
        <v>224</v>
      </c>
      <c r="GF88" s="113" t="s">
        <v>224</v>
      </c>
      <c r="GG88" s="113" t="s">
        <v>224</v>
      </c>
      <c r="GH88" s="113" t="s">
        <v>224</v>
      </c>
      <c r="GI88" s="113" t="s">
        <v>224</v>
      </c>
      <c r="GJ88" s="113" t="s">
        <v>224</v>
      </c>
      <c r="GK88" s="113" t="s">
        <v>224</v>
      </c>
      <c r="GL88" s="113" t="s">
        <v>224</v>
      </c>
      <c r="GM88" s="113" t="s">
        <v>224</v>
      </c>
      <c r="GN88" s="113" t="s">
        <v>224</v>
      </c>
      <c r="GO88" s="113" t="s">
        <v>224</v>
      </c>
      <c r="GP88" s="113" t="s">
        <v>224</v>
      </c>
      <c r="GQ88" s="113" t="s">
        <v>224</v>
      </c>
      <c r="GR88" s="113" t="s">
        <v>224</v>
      </c>
      <c r="GS88" s="113" t="s">
        <v>224</v>
      </c>
      <c r="GT88" s="113" t="s">
        <v>224</v>
      </c>
      <c r="GU88" s="113" t="s">
        <v>224</v>
      </c>
      <c r="GV88" s="113" t="s">
        <v>224</v>
      </c>
      <c r="GW88" s="113" t="s">
        <v>224</v>
      </c>
      <c r="GX88" s="113" t="s">
        <v>224</v>
      </c>
      <c r="GY88" s="113" t="s">
        <v>224</v>
      </c>
      <c r="GZ88" s="113" t="s">
        <v>224</v>
      </c>
      <c r="HA88" s="113" t="s">
        <v>224</v>
      </c>
      <c r="HB88" s="113" t="s">
        <v>224</v>
      </c>
      <c r="HC88" s="113" t="s">
        <v>224</v>
      </c>
      <c r="HD88" s="113" t="s">
        <v>224</v>
      </c>
      <c r="HE88" s="113" t="s">
        <v>224</v>
      </c>
      <c r="HF88" s="113" t="s">
        <v>224</v>
      </c>
      <c r="HG88" s="113" t="s">
        <v>224</v>
      </c>
      <c r="HH88" s="113" t="s">
        <v>224</v>
      </c>
      <c r="HI88" s="113" t="s">
        <v>224</v>
      </c>
      <c r="HJ88" s="113" t="s">
        <v>224</v>
      </c>
      <c r="HK88" s="113" t="s">
        <v>224</v>
      </c>
      <c r="HL88" s="113" t="s">
        <v>224</v>
      </c>
      <c r="HM88" s="113" t="s">
        <v>224</v>
      </c>
      <c r="HN88" s="113" t="s">
        <v>224</v>
      </c>
      <c r="HO88" s="113" t="s">
        <v>224</v>
      </c>
      <c r="HP88" s="113" t="s">
        <v>224</v>
      </c>
      <c r="HQ88" s="113" t="s">
        <v>224</v>
      </c>
      <c r="HR88" s="113" t="s">
        <v>224</v>
      </c>
      <c r="HS88" s="113" t="s">
        <v>224</v>
      </c>
      <c r="HT88" s="113" t="s">
        <v>224</v>
      </c>
      <c r="HU88" s="113" t="s">
        <v>224</v>
      </c>
      <c r="HV88" s="113" t="s">
        <v>224</v>
      </c>
      <c r="HW88" s="113" t="s">
        <v>224</v>
      </c>
      <c r="HX88" s="113" t="s">
        <v>224</v>
      </c>
      <c r="HY88" s="113" t="s">
        <v>224</v>
      </c>
      <c r="HZ88" s="113" t="s">
        <v>224</v>
      </c>
      <c r="IA88" s="113" t="s">
        <v>224</v>
      </c>
      <c r="IB88" s="113" t="s">
        <v>224</v>
      </c>
      <c r="IC88" s="113" t="s">
        <v>224</v>
      </c>
      <c r="ID88" s="113" t="s">
        <v>224</v>
      </c>
      <c r="IE88" s="113" t="s">
        <v>224</v>
      </c>
      <c r="IF88" s="113" t="s">
        <v>224</v>
      </c>
      <c r="IG88" s="113" t="s">
        <v>224</v>
      </c>
      <c r="IH88" s="113" t="s">
        <v>224</v>
      </c>
      <c r="II88" s="113" t="s">
        <v>224</v>
      </c>
      <c r="IJ88" s="113" t="s">
        <v>224</v>
      </c>
      <c r="IK88" s="113" t="s">
        <v>224</v>
      </c>
      <c r="IL88" s="113" t="s">
        <v>224</v>
      </c>
      <c r="IM88" s="113" t="s">
        <v>224</v>
      </c>
      <c r="IN88" s="113" t="s">
        <v>224</v>
      </c>
      <c r="IO88" s="113" t="s">
        <v>224</v>
      </c>
      <c r="IP88" s="113" t="s">
        <v>224</v>
      </c>
      <c r="IQ88" s="113" t="s">
        <v>224</v>
      </c>
      <c r="IR88" s="113" t="s">
        <v>224</v>
      </c>
      <c r="IS88" s="113" t="s">
        <v>224</v>
      </c>
      <c r="IT88" s="113" t="s">
        <v>224</v>
      </c>
      <c r="IU88" s="113" t="s">
        <v>224</v>
      </c>
      <c r="IV88" s="113" t="s">
        <v>224</v>
      </c>
      <c r="IW88" s="113" t="s">
        <v>224</v>
      </c>
      <c r="IX88" s="113" t="s">
        <v>224</v>
      </c>
      <c r="IY88" s="113" t="s">
        <v>224</v>
      </c>
      <c r="IZ88" s="113" t="s">
        <v>224</v>
      </c>
      <c r="JA88" s="113" t="s">
        <v>224</v>
      </c>
      <c r="JB88" s="113" t="s">
        <v>224</v>
      </c>
      <c r="JC88" s="113" t="s">
        <v>224</v>
      </c>
      <c r="JD88" s="113" t="s">
        <v>224</v>
      </c>
      <c r="JE88" s="113" t="s">
        <v>224</v>
      </c>
      <c r="JF88" s="113" t="s">
        <v>224</v>
      </c>
      <c r="JG88" s="113" t="s">
        <v>224</v>
      </c>
      <c r="JH88" s="113" t="s">
        <v>224</v>
      </c>
      <c r="JI88" s="113" t="s">
        <v>224</v>
      </c>
      <c r="JJ88" s="113" t="s">
        <v>224</v>
      </c>
      <c r="JK88" s="113" t="s">
        <v>224</v>
      </c>
      <c r="JL88" s="113" t="s">
        <v>224</v>
      </c>
      <c r="JM88" s="113" t="s">
        <v>224</v>
      </c>
      <c r="JN88" s="113" t="s">
        <v>224</v>
      </c>
      <c r="JO88" s="113" t="s">
        <v>224</v>
      </c>
      <c r="JP88" s="113" t="s">
        <v>224</v>
      </c>
      <c r="JQ88" s="113" t="s">
        <v>224</v>
      </c>
      <c r="JR88" s="113" t="s">
        <v>224</v>
      </c>
      <c r="JS88" s="113" t="s">
        <v>224</v>
      </c>
      <c r="JT88" s="113" t="s">
        <v>224</v>
      </c>
      <c r="JU88" s="113" t="s">
        <v>224</v>
      </c>
      <c r="JV88" s="113" t="s">
        <v>224</v>
      </c>
      <c r="JW88" s="113" t="s">
        <v>224</v>
      </c>
      <c r="JX88" s="113" t="s">
        <v>224</v>
      </c>
      <c r="JY88" s="113" t="s">
        <v>224</v>
      </c>
      <c r="JZ88" s="113" t="s">
        <v>224</v>
      </c>
      <c r="KA88" s="113" t="s">
        <v>224</v>
      </c>
      <c r="KB88" s="113" t="s">
        <v>224</v>
      </c>
      <c r="KC88" s="113" t="s">
        <v>224</v>
      </c>
      <c r="KD88" s="113" t="s">
        <v>224</v>
      </c>
      <c r="KE88" s="113" t="s">
        <v>224</v>
      </c>
      <c r="KF88" s="113" t="s">
        <v>224</v>
      </c>
      <c r="KG88" s="113" t="s">
        <v>224</v>
      </c>
      <c r="KH88" s="113" t="s">
        <v>224</v>
      </c>
      <c r="KI88" s="113" t="s">
        <v>224</v>
      </c>
      <c r="KJ88" s="113" t="s">
        <v>224</v>
      </c>
      <c r="KK88" s="113" t="s">
        <v>224</v>
      </c>
      <c r="KL88" s="113" t="s">
        <v>224</v>
      </c>
      <c r="KM88" s="113" t="s">
        <v>224</v>
      </c>
      <c r="KN88" s="113" t="s">
        <v>224</v>
      </c>
      <c r="KO88" s="113" t="s">
        <v>224</v>
      </c>
      <c r="KP88" s="113" t="s">
        <v>224</v>
      </c>
      <c r="KQ88" s="113" t="s">
        <v>224</v>
      </c>
      <c r="KR88" s="113" t="s">
        <v>224</v>
      </c>
      <c r="KS88" s="113" t="s">
        <v>224</v>
      </c>
      <c r="KT88" s="113" t="s">
        <v>224</v>
      </c>
      <c r="KU88" s="113" t="s">
        <v>224</v>
      </c>
      <c r="KV88" s="113" t="s">
        <v>224</v>
      </c>
      <c r="KW88" s="113" t="s">
        <v>224</v>
      </c>
      <c r="KX88" s="113" t="s">
        <v>224</v>
      </c>
      <c r="KY88" s="113" t="s">
        <v>224</v>
      </c>
      <c r="KZ88" s="113" t="s">
        <v>224</v>
      </c>
      <c r="LA88" s="113" t="s">
        <v>224</v>
      </c>
      <c r="LB88" s="113" t="s">
        <v>224</v>
      </c>
      <c r="LC88" s="113" t="s">
        <v>224</v>
      </c>
      <c r="LD88" s="113" t="s">
        <v>224</v>
      </c>
      <c r="LE88" s="113" t="s">
        <v>224</v>
      </c>
      <c r="LF88" s="113" t="s">
        <v>224</v>
      </c>
      <c r="LG88" s="113" t="s">
        <v>224</v>
      </c>
      <c r="LH88" s="113" t="s">
        <v>224</v>
      </c>
      <c r="LI88" s="113" t="s">
        <v>224</v>
      </c>
      <c r="LJ88" s="113" t="s">
        <v>224</v>
      </c>
      <c r="LK88" s="113" t="s">
        <v>224</v>
      </c>
      <c r="LL88" s="113" t="s">
        <v>224</v>
      </c>
      <c r="LM88" s="113" t="s">
        <v>224</v>
      </c>
      <c r="LN88" s="113" t="s">
        <v>224</v>
      </c>
      <c r="LO88" s="113" t="s">
        <v>224</v>
      </c>
      <c r="LP88" s="113" t="s">
        <v>224</v>
      </c>
      <c r="LQ88" s="113" t="s">
        <v>224</v>
      </c>
      <c r="LR88" s="113" t="s">
        <v>224</v>
      </c>
      <c r="LS88" s="113" t="s">
        <v>224</v>
      </c>
      <c r="LT88" s="113" t="s">
        <v>224</v>
      </c>
      <c r="LU88" s="113" t="s">
        <v>224</v>
      </c>
      <c r="LV88" s="113" t="s">
        <v>224</v>
      </c>
      <c r="LW88" s="113" t="s">
        <v>224</v>
      </c>
      <c r="LX88" s="113" t="s">
        <v>224</v>
      </c>
      <c r="LY88" s="113" t="s">
        <v>224</v>
      </c>
      <c r="LZ88" s="113" t="s">
        <v>224</v>
      </c>
    </row>
    <row r="89" spans="2:338" x14ac:dyDescent="0.35">
      <c r="B89" s="28" t="s">
        <v>80</v>
      </c>
      <c r="C89" s="113" t="s">
        <v>224</v>
      </c>
      <c r="D89" s="113" t="s">
        <v>224</v>
      </c>
      <c r="E89" s="113" t="s">
        <v>224</v>
      </c>
      <c r="F89" s="113" t="s">
        <v>224</v>
      </c>
      <c r="G89" s="113" t="s">
        <v>224</v>
      </c>
      <c r="H89" s="113" t="s">
        <v>224</v>
      </c>
      <c r="I89" s="113" t="s">
        <v>224</v>
      </c>
      <c r="J89" s="113" t="s">
        <v>224</v>
      </c>
      <c r="K89" s="113" t="s">
        <v>224</v>
      </c>
      <c r="L89" s="113" t="s">
        <v>224</v>
      </c>
      <c r="M89" s="113" t="s">
        <v>224</v>
      </c>
      <c r="N89" s="113" t="s">
        <v>224</v>
      </c>
      <c r="O89" s="113" t="s">
        <v>224</v>
      </c>
      <c r="P89" s="113" t="s">
        <v>224</v>
      </c>
      <c r="Q89" s="113" t="s">
        <v>224</v>
      </c>
      <c r="R89" s="113" t="s">
        <v>224</v>
      </c>
      <c r="S89" s="113" t="s">
        <v>224</v>
      </c>
      <c r="T89" s="113" t="s">
        <v>224</v>
      </c>
      <c r="U89" s="113" t="s">
        <v>224</v>
      </c>
      <c r="V89" s="113" t="s">
        <v>224</v>
      </c>
      <c r="W89" s="113" t="s">
        <v>224</v>
      </c>
      <c r="X89" s="113" t="s">
        <v>224</v>
      </c>
      <c r="Y89" s="113" t="s">
        <v>224</v>
      </c>
      <c r="Z89" s="113" t="s">
        <v>224</v>
      </c>
      <c r="AA89" s="113" t="s">
        <v>224</v>
      </c>
      <c r="AB89" s="113" t="s">
        <v>224</v>
      </c>
      <c r="AC89" s="113" t="s">
        <v>224</v>
      </c>
      <c r="AD89" s="113" t="s">
        <v>224</v>
      </c>
      <c r="AE89" s="113" t="s">
        <v>224</v>
      </c>
      <c r="AF89" s="113" t="s">
        <v>224</v>
      </c>
      <c r="AG89" s="113" t="s">
        <v>224</v>
      </c>
      <c r="AH89" s="113" t="s">
        <v>224</v>
      </c>
      <c r="AI89" s="113" t="s">
        <v>224</v>
      </c>
      <c r="AJ89" s="113" t="s">
        <v>224</v>
      </c>
      <c r="AK89" s="113" t="s">
        <v>224</v>
      </c>
      <c r="AL89" s="113" t="s">
        <v>224</v>
      </c>
      <c r="AM89" s="113" t="s">
        <v>224</v>
      </c>
      <c r="AN89" s="113" t="s">
        <v>224</v>
      </c>
      <c r="AO89" s="113" t="s">
        <v>224</v>
      </c>
      <c r="AP89" s="113" t="s">
        <v>224</v>
      </c>
      <c r="AQ89" s="113" t="s">
        <v>224</v>
      </c>
      <c r="AR89" s="113" t="s">
        <v>224</v>
      </c>
      <c r="AS89" s="113" t="s">
        <v>224</v>
      </c>
      <c r="AT89" s="113" t="s">
        <v>224</v>
      </c>
      <c r="AU89" s="113" t="s">
        <v>224</v>
      </c>
      <c r="AV89" s="113" t="s">
        <v>224</v>
      </c>
      <c r="AW89" s="113" t="s">
        <v>224</v>
      </c>
      <c r="AX89" s="113" t="s">
        <v>224</v>
      </c>
      <c r="AY89" s="113" t="s">
        <v>224</v>
      </c>
      <c r="AZ89" s="113" t="s">
        <v>224</v>
      </c>
      <c r="BA89" s="113" t="s">
        <v>224</v>
      </c>
      <c r="BB89" s="113" t="s">
        <v>224</v>
      </c>
      <c r="BC89" s="113" t="s">
        <v>224</v>
      </c>
      <c r="BD89" s="113" t="s">
        <v>224</v>
      </c>
      <c r="BE89" s="113" t="s">
        <v>224</v>
      </c>
      <c r="BF89" s="113" t="s">
        <v>224</v>
      </c>
      <c r="BG89" s="113" t="s">
        <v>224</v>
      </c>
      <c r="BH89" s="113" t="s">
        <v>224</v>
      </c>
      <c r="BI89" s="113" t="s">
        <v>224</v>
      </c>
      <c r="BJ89" s="113" t="s">
        <v>224</v>
      </c>
      <c r="BK89" s="113" t="s">
        <v>224</v>
      </c>
      <c r="BL89" s="113" t="s">
        <v>224</v>
      </c>
      <c r="BM89" s="113" t="s">
        <v>224</v>
      </c>
      <c r="BN89" s="113" t="s">
        <v>224</v>
      </c>
      <c r="BO89" s="113" t="s">
        <v>224</v>
      </c>
      <c r="BP89" s="113" t="s">
        <v>224</v>
      </c>
      <c r="BQ89" s="113" t="s">
        <v>224</v>
      </c>
      <c r="BR89" s="113" t="s">
        <v>224</v>
      </c>
      <c r="BS89" s="113" t="s">
        <v>224</v>
      </c>
      <c r="BT89" s="113" t="s">
        <v>224</v>
      </c>
      <c r="BU89" s="113" t="s">
        <v>224</v>
      </c>
      <c r="BV89" s="113" t="s">
        <v>224</v>
      </c>
      <c r="BW89" s="113" t="s">
        <v>224</v>
      </c>
      <c r="BX89" s="113" t="s">
        <v>224</v>
      </c>
      <c r="BY89" s="113" t="s">
        <v>224</v>
      </c>
      <c r="BZ89" s="113" t="s">
        <v>224</v>
      </c>
      <c r="CA89" s="113" t="s">
        <v>224</v>
      </c>
      <c r="CB89" s="113" t="s">
        <v>224</v>
      </c>
      <c r="CC89" s="113" t="s">
        <v>224</v>
      </c>
      <c r="CD89" s="113" t="s">
        <v>224</v>
      </c>
      <c r="CE89" s="113" t="s">
        <v>224</v>
      </c>
      <c r="CF89" s="113" t="s">
        <v>224</v>
      </c>
      <c r="CG89" s="113" t="s">
        <v>224</v>
      </c>
      <c r="CH89" s="113" t="s">
        <v>224</v>
      </c>
      <c r="CI89" s="113" t="s">
        <v>224</v>
      </c>
      <c r="CJ89" s="113" t="s">
        <v>224</v>
      </c>
      <c r="CK89" s="113" t="s">
        <v>224</v>
      </c>
      <c r="CL89" s="113" t="s">
        <v>224</v>
      </c>
      <c r="CM89" s="113" t="s">
        <v>224</v>
      </c>
      <c r="CN89" s="113" t="s">
        <v>224</v>
      </c>
      <c r="CO89" s="113" t="s">
        <v>224</v>
      </c>
      <c r="CP89" s="113" t="s">
        <v>224</v>
      </c>
      <c r="CQ89" s="113" t="s">
        <v>224</v>
      </c>
      <c r="CR89" s="113" t="s">
        <v>224</v>
      </c>
      <c r="CS89" s="113" t="s">
        <v>224</v>
      </c>
      <c r="CT89" s="113" t="s">
        <v>224</v>
      </c>
      <c r="CU89" s="113" t="s">
        <v>224</v>
      </c>
      <c r="CV89" s="113" t="s">
        <v>224</v>
      </c>
      <c r="CW89" s="113" t="s">
        <v>224</v>
      </c>
      <c r="CX89" s="113" t="s">
        <v>224</v>
      </c>
      <c r="CY89" s="113" t="s">
        <v>224</v>
      </c>
      <c r="CZ89" s="113" t="s">
        <v>224</v>
      </c>
      <c r="DA89" s="113" t="s">
        <v>224</v>
      </c>
      <c r="DB89" s="113" t="s">
        <v>224</v>
      </c>
      <c r="DC89" s="113" t="s">
        <v>224</v>
      </c>
      <c r="DD89" s="113" t="s">
        <v>224</v>
      </c>
      <c r="DE89" s="113" t="s">
        <v>224</v>
      </c>
      <c r="DF89" s="113" t="s">
        <v>224</v>
      </c>
      <c r="DG89" s="113" t="s">
        <v>224</v>
      </c>
      <c r="DH89" s="113" t="s">
        <v>224</v>
      </c>
      <c r="DI89" s="113" t="s">
        <v>224</v>
      </c>
      <c r="DJ89" s="113" t="s">
        <v>224</v>
      </c>
      <c r="DK89" s="113" t="s">
        <v>224</v>
      </c>
      <c r="DL89" s="113" t="s">
        <v>224</v>
      </c>
      <c r="DM89" s="113" t="s">
        <v>224</v>
      </c>
      <c r="DN89" s="113" t="s">
        <v>224</v>
      </c>
      <c r="DO89" s="113" t="s">
        <v>224</v>
      </c>
      <c r="DP89" s="113" t="s">
        <v>224</v>
      </c>
      <c r="DQ89" s="113" t="s">
        <v>224</v>
      </c>
      <c r="DR89" s="113" t="s">
        <v>224</v>
      </c>
      <c r="DS89" s="113" t="s">
        <v>224</v>
      </c>
      <c r="DT89" s="113" t="s">
        <v>224</v>
      </c>
      <c r="DU89" s="113" t="s">
        <v>224</v>
      </c>
      <c r="DV89" s="113" t="s">
        <v>224</v>
      </c>
      <c r="DW89" s="113" t="s">
        <v>224</v>
      </c>
      <c r="DX89" s="113" t="s">
        <v>224</v>
      </c>
      <c r="DY89" s="113" t="s">
        <v>224</v>
      </c>
      <c r="DZ89" s="113" t="s">
        <v>224</v>
      </c>
      <c r="EA89" s="113" t="s">
        <v>224</v>
      </c>
      <c r="EB89" s="113" t="s">
        <v>224</v>
      </c>
      <c r="EC89" s="113" t="s">
        <v>224</v>
      </c>
      <c r="ED89" s="113" t="s">
        <v>224</v>
      </c>
      <c r="EE89" s="113" t="s">
        <v>224</v>
      </c>
      <c r="EF89" s="113" t="s">
        <v>224</v>
      </c>
      <c r="EG89" s="113" t="s">
        <v>224</v>
      </c>
      <c r="EH89" s="113" t="s">
        <v>224</v>
      </c>
      <c r="EI89" s="113" t="s">
        <v>224</v>
      </c>
      <c r="EJ89" s="113" t="s">
        <v>224</v>
      </c>
      <c r="EK89" s="113" t="s">
        <v>224</v>
      </c>
      <c r="EL89" s="113" t="s">
        <v>224</v>
      </c>
      <c r="EM89" s="113" t="s">
        <v>224</v>
      </c>
      <c r="EN89" s="113" t="s">
        <v>224</v>
      </c>
      <c r="EO89" s="113" t="s">
        <v>224</v>
      </c>
      <c r="EP89" s="113" t="s">
        <v>224</v>
      </c>
      <c r="EQ89" s="113" t="s">
        <v>224</v>
      </c>
      <c r="ER89" s="113" t="s">
        <v>224</v>
      </c>
      <c r="ES89" s="113" t="s">
        <v>224</v>
      </c>
      <c r="ET89" s="113" t="s">
        <v>224</v>
      </c>
      <c r="EU89" s="113" t="s">
        <v>224</v>
      </c>
      <c r="EV89" s="113" t="s">
        <v>224</v>
      </c>
      <c r="EW89" s="113" t="s">
        <v>224</v>
      </c>
      <c r="EX89" s="113" t="s">
        <v>224</v>
      </c>
      <c r="EY89" s="113" t="s">
        <v>224</v>
      </c>
      <c r="EZ89" s="113" t="s">
        <v>224</v>
      </c>
      <c r="FA89" s="113" t="s">
        <v>224</v>
      </c>
      <c r="FB89" s="113" t="s">
        <v>224</v>
      </c>
      <c r="FC89" s="113" t="s">
        <v>224</v>
      </c>
      <c r="FD89" s="113" t="s">
        <v>224</v>
      </c>
      <c r="FE89" s="113" t="s">
        <v>224</v>
      </c>
      <c r="FF89" s="113" t="s">
        <v>224</v>
      </c>
      <c r="FG89" s="113" t="s">
        <v>224</v>
      </c>
      <c r="FH89" s="113" t="s">
        <v>224</v>
      </c>
      <c r="FI89" s="113" t="s">
        <v>224</v>
      </c>
      <c r="FJ89" s="113" t="s">
        <v>224</v>
      </c>
      <c r="FK89" s="113" t="s">
        <v>224</v>
      </c>
      <c r="FL89" s="113" t="s">
        <v>224</v>
      </c>
      <c r="FM89" s="113" t="s">
        <v>224</v>
      </c>
      <c r="FN89" s="113" t="s">
        <v>224</v>
      </c>
      <c r="FO89" s="113" t="s">
        <v>224</v>
      </c>
      <c r="FP89" s="113" t="s">
        <v>224</v>
      </c>
      <c r="FQ89" s="113" t="s">
        <v>224</v>
      </c>
      <c r="FR89" s="113" t="s">
        <v>224</v>
      </c>
      <c r="FS89" s="113" t="s">
        <v>224</v>
      </c>
      <c r="FT89" s="113" t="s">
        <v>224</v>
      </c>
      <c r="FU89" s="113" t="s">
        <v>224</v>
      </c>
      <c r="FV89" s="113" t="s">
        <v>224</v>
      </c>
      <c r="FW89" s="113" t="s">
        <v>224</v>
      </c>
      <c r="FX89" s="113" t="s">
        <v>224</v>
      </c>
      <c r="FY89" s="113" t="s">
        <v>224</v>
      </c>
      <c r="FZ89" s="113" t="s">
        <v>224</v>
      </c>
      <c r="GA89" s="113" t="s">
        <v>224</v>
      </c>
      <c r="GB89" s="113" t="s">
        <v>224</v>
      </c>
      <c r="GC89" s="113" t="s">
        <v>224</v>
      </c>
      <c r="GD89" s="113" t="s">
        <v>224</v>
      </c>
      <c r="GE89" s="113" t="s">
        <v>224</v>
      </c>
      <c r="GF89" s="113" t="s">
        <v>224</v>
      </c>
      <c r="GG89" s="113" t="s">
        <v>224</v>
      </c>
      <c r="GH89" s="113" t="s">
        <v>224</v>
      </c>
      <c r="GI89" s="113" t="s">
        <v>224</v>
      </c>
      <c r="GJ89" s="113" t="s">
        <v>224</v>
      </c>
      <c r="GK89" s="113" t="s">
        <v>224</v>
      </c>
      <c r="GL89" s="113" t="s">
        <v>224</v>
      </c>
      <c r="GM89" s="113" t="s">
        <v>224</v>
      </c>
      <c r="GN89" s="113" t="s">
        <v>224</v>
      </c>
      <c r="GO89" s="113" t="s">
        <v>224</v>
      </c>
      <c r="GP89" s="113" t="s">
        <v>224</v>
      </c>
      <c r="GQ89" s="113" t="s">
        <v>224</v>
      </c>
      <c r="GR89" s="113" t="s">
        <v>224</v>
      </c>
      <c r="GS89" s="113" t="s">
        <v>224</v>
      </c>
      <c r="GT89" s="113" t="s">
        <v>224</v>
      </c>
      <c r="GU89" s="113" t="s">
        <v>224</v>
      </c>
      <c r="GV89" s="113" t="s">
        <v>224</v>
      </c>
      <c r="GW89" s="113" t="s">
        <v>224</v>
      </c>
      <c r="GX89" s="113" t="s">
        <v>224</v>
      </c>
      <c r="GY89" s="113" t="s">
        <v>224</v>
      </c>
      <c r="GZ89" s="113" t="s">
        <v>224</v>
      </c>
      <c r="HA89" s="113" t="s">
        <v>224</v>
      </c>
      <c r="HB89" s="113" t="s">
        <v>224</v>
      </c>
      <c r="HC89" s="113" t="s">
        <v>224</v>
      </c>
      <c r="HD89" s="113" t="s">
        <v>224</v>
      </c>
      <c r="HE89" s="113" t="s">
        <v>224</v>
      </c>
      <c r="HF89" s="113" t="s">
        <v>224</v>
      </c>
      <c r="HG89" s="113" t="s">
        <v>224</v>
      </c>
      <c r="HH89" s="113" t="s">
        <v>224</v>
      </c>
      <c r="HI89" s="113" t="s">
        <v>224</v>
      </c>
      <c r="HJ89" s="113" t="s">
        <v>224</v>
      </c>
      <c r="HK89" s="113" t="s">
        <v>224</v>
      </c>
      <c r="HL89" s="113" t="s">
        <v>224</v>
      </c>
      <c r="HM89" s="113" t="s">
        <v>224</v>
      </c>
      <c r="HN89" s="113" t="s">
        <v>224</v>
      </c>
      <c r="HO89" s="113" t="s">
        <v>224</v>
      </c>
      <c r="HP89" s="113" t="s">
        <v>224</v>
      </c>
      <c r="HQ89" s="113" t="s">
        <v>224</v>
      </c>
      <c r="HR89" s="113" t="s">
        <v>224</v>
      </c>
      <c r="HS89" s="113" t="s">
        <v>224</v>
      </c>
      <c r="HT89" s="113" t="s">
        <v>224</v>
      </c>
      <c r="HU89" s="113" t="s">
        <v>224</v>
      </c>
      <c r="HV89" s="113" t="s">
        <v>224</v>
      </c>
      <c r="HW89" s="113" t="s">
        <v>224</v>
      </c>
      <c r="HX89" s="113" t="s">
        <v>224</v>
      </c>
      <c r="HY89" s="113" t="s">
        <v>224</v>
      </c>
      <c r="HZ89" s="113" t="s">
        <v>224</v>
      </c>
      <c r="IA89" s="113" t="s">
        <v>224</v>
      </c>
      <c r="IB89" s="113" t="s">
        <v>224</v>
      </c>
      <c r="IC89" s="113" t="s">
        <v>224</v>
      </c>
      <c r="ID89" s="113" t="s">
        <v>224</v>
      </c>
      <c r="IE89" s="113" t="s">
        <v>224</v>
      </c>
      <c r="IF89" s="113" t="s">
        <v>224</v>
      </c>
      <c r="IG89" s="113" t="s">
        <v>224</v>
      </c>
      <c r="IH89" s="113" t="s">
        <v>224</v>
      </c>
      <c r="II89" s="113" t="s">
        <v>224</v>
      </c>
      <c r="IJ89" s="113" t="s">
        <v>224</v>
      </c>
      <c r="IK89" s="113" t="s">
        <v>224</v>
      </c>
      <c r="IL89" s="113" t="s">
        <v>224</v>
      </c>
      <c r="IM89" s="113" t="s">
        <v>224</v>
      </c>
      <c r="IN89" s="113" t="s">
        <v>224</v>
      </c>
      <c r="IO89" s="113" t="s">
        <v>224</v>
      </c>
      <c r="IP89" s="113" t="s">
        <v>224</v>
      </c>
      <c r="IQ89" s="113" t="s">
        <v>224</v>
      </c>
      <c r="IR89" s="113" t="s">
        <v>224</v>
      </c>
      <c r="IS89" s="113" t="s">
        <v>224</v>
      </c>
      <c r="IT89" s="113" t="s">
        <v>224</v>
      </c>
      <c r="IU89" s="113" t="s">
        <v>224</v>
      </c>
      <c r="IV89" s="113" t="s">
        <v>224</v>
      </c>
      <c r="IW89" s="113" t="s">
        <v>224</v>
      </c>
      <c r="IX89" s="113" t="s">
        <v>224</v>
      </c>
      <c r="IY89" s="113" t="s">
        <v>224</v>
      </c>
      <c r="IZ89" s="113" t="s">
        <v>224</v>
      </c>
      <c r="JA89" s="113" t="s">
        <v>224</v>
      </c>
      <c r="JB89" s="113" t="s">
        <v>224</v>
      </c>
      <c r="JC89" s="113" t="s">
        <v>224</v>
      </c>
      <c r="JD89" s="113" t="s">
        <v>224</v>
      </c>
      <c r="JE89" s="113" t="s">
        <v>224</v>
      </c>
      <c r="JF89" s="113" t="s">
        <v>224</v>
      </c>
      <c r="JG89" s="113" t="s">
        <v>224</v>
      </c>
      <c r="JH89" s="113" t="s">
        <v>224</v>
      </c>
      <c r="JI89" s="113" t="s">
        <v>224</v>
      </c>
      <c r="JJ89" s="113" t="s">
        <v>224</v>
      </c>
      <c r="JK89" s="113" t="s">
        <v>224</v>
      </c>
      <c r="JL89" s="113" t="s">
        <v>224</v>
      </c>
      <c r="JM89" s="113" t="s">
        <v>224</v>
      </c>
      <c r="JN89" s="113" t="s">
        <v>224</v>
      </c>
      <c r="JO89" s="113" t="s">
        <v>224</v>
      </c>
      <c r="JP89" s="113" t="s">
        <v>224</v>
      </c>
      <c r="JQ89" s="113" t="s">
        <v>224</v>
      </c>
      <c r="JR89" s="113" t="s">
        <v>224</v>
      </c>
      <c r="JS89" s="113" t="s">
        <v>224</v>
      </c>
      <c r="JT89" s="113" t="s">
        <v>224</v>
      </c>
      <c r="JU89" s="113" t="s">
        <v>224</v>
      </c>
      <c r="JV89" s="113" t="s">
        <v>224</v>
      </c>
      <c r="JW89" s="113" t="s">
        <v>224</v>
      </c>
      <c r="JX89" s="113" t="s">
        <v>224</v>
      </c>
      <c r="JY89" s="113" t="s">
        <v>224</v>
      </c>
      <c r="JZ89" s="113" t="s">
        <v>224</v>
      </c>
      <c r="KA89" s="113" t="s">
        <v>224</v>
      </c>
      <c r="KB89" s="113" t="s">
        <v>224</v>
      </c>
      <c r="KC89" s="113" t="s">
        <v>224</v>
      </c>
      <c r="KD89" s="113" t="s">
        <v>224</v>
      </c>
      <c r="KE89" s="113" t="s">
        <v>224</v>
      </c>
      <c r="KF89" s="113" t="s">
        <v>224</v>
      </c>
      <c r="KG89" s="113" t="s">
        <v>224</v>
      </c>
      <c r="KH89" s="113" t="s">
        <v>224</v>
      </c>
      <c r="KI89" s="113" t="s">
        <v>224</v>
      </c>
      <c r="KJ89" s="113" t="s">
        <v>224</v>
      </c>
      <c r="KK89" s="113" t="s">
        <v>224</v>
      </c>
      <c r="KL89" s="113" t="s">
        <v>224</v>
      </c>
      <c r="KM89" s="113" t="s">
        <v>224</v>
      </c>
      <c r="KN89" s="113" t="s">
        <v>224</v>
      </c>
      <c r="KO89" s="113" t="s">
        <v>224</v>
      </c>
      <c r="KP89" s="113" t="s">
        <v>224</v>
      </c>
      <c r="KQ89" s="113" t="s">
        <v>224</v>
      </c>
      <c r="KR89" s="113" t="s">
        <v>224</v>
      </c>
      <c r="KS89" s="113" t="s">
        <v>224</v>
      </c>
      <c r="KT89" s="113" t="s">
        <v>224</v>
      </c>
      <c r="KU89" s="113" t="s">
        <v>224</v>
      </c>
      <c r="KV89" s="113" t="s">
        <v>224</v>
      </c>
      <c r="KW89" s="113" t="s">
        <v>224</v>
      </c>
      <c r="KX89" s="113" t="s">
        <v>224</v>
      </c>
      <c r="KY89" s="113" t="s">
        <v>224</v>
      </c>
      <c r="KZ89" s="113" t="s">
        <v>224</v>
      </c>
      <c r="LA89" s="113" t="s">
        <v>224</v>
      </c>
      <c r="LB89" s="113" t="s">
        <v>224</v>
      </c>
      <c r="LC89" s="113" t="s">
        <v>224</v>
      </c>
      <c r="LD89" s="113" t="s">
        <v>224</v>
      </c>
      <c r="LE89" s="113" t="s">
        <v>224</v>
      </c>
      <c r="LF89" s="113" t="s">
        <v>224</v>
      </c>
      <c r="LG89" s="113" t="s">
        <v>224</v>
      </c>
      <c r="LH89" s="113" t="s">
        <v>224</v>
      </c>
      <c r="LI89" s="113" t="s">
        <v>224</v>
      </c>
      <c r="LJ89" s="113" t="s">
        <v>224</v>
      </c>
      <c r="LK89" s="113" t="s">
        <v>224</v>
      </c>
      <c r="LL89" s="113" t="s">
        <v>224</v>
      </c>
      <c r="LM89" s="113" t="s">
        <v>224</v>
      </c>
      <c r="LN89" s="113" t="s">
        <v>224</v>
      </c>
      <c r="LO89" s="113" t="s">
        <v>224</v>
      </c>
      <c r="LP89" s="113" t="s">
        <v>224</v>
      </c>
      <c r="LQ89" s="113" t="s">
        <v>224</v>
      </c>
      <c r="LR89" s="113" t="s">
        <v>224</v>
      </c>
      <c r="LS89" s="113" t="s">
        <v>224</v>
      </c>
      <c r="LT89" s="113" t="s">
        <v>224</v>
      </c>
      <c r="LU89" s="113" t="s">
        <v>224</v>
      </c>
      <c r="LV89" s="113" t="s">
        <v>224</v>
      </c>
      <c r="LW89" s="113" t="s">
        <v>224</v>
      </c>
      <c r="LX89" s="113" t="s">
        <v>224</v>
      </c>
      <c r="LY89" s="113" t="s">
        <v>224</v>
      </c>
      <c r="LZ89" s="113" t="s">
        <v>224</v>
      </c>
    </row>
    <row r="90" spans="2:338" x14ac:dyDescent="0.35">
      <c r="B90" s="28" t="s">
        <v>90</v>
      </c>
      <c r="C90" s="95" t="s">
        <v>224</v>
      </c>
      <c r="D90" s="95" t="s">
        <v>224</v>
      </c>
      <c r="E90" s="95" t="s">
        <v>224</v>
      </c>
      <c r="F90" s="95" t="s">
        <v>224</v>
      </c>
      <c r="G90" s="95" t="s">
        <v>224</v>
      </c>
      <c r="H90" s="95" t="s">
        <v>224</v>
      </c>
      <c r="I90" s="95" t="s">
        <v>224</v>
      </c>
      <c r="J90" s="95" t="s">
        <v>224</v>
      </c>
      <c r="K90" s="95" t="s">
        <v>224</v>
      </c>
      <c r="L90" s="95" t="s">
        <v>224</v>
      </c>
      <c r="M90" s="95" t="s">
        <v>224</v>
      </c>
      <c r="N90" s="95" t="s">
        <v>224</v>
      </c>
      <c r="O90" s="95" t="s">
        <v>224</v>
      </c>
      <c r="P90" s="95" t="s">
        <v>224</v>
      </c>
      <c r="Q90" s="95" t="s">
        <v>224</v>
      </c>
      <c r="R90" s="95" t="s">
        <v>224</v>
      </c>
      <c r="S90" s="95" t="s">
        <v>224</v>
      </c>
      <c r="T90" s="95" t="s">
        <v>224</v>
      </c>
      <c r="U90" s="95" t="s">
        <v>224</v>
      </c>
      <c r="V90" s="95" t="s">
        <v>224</v>
      </c>
      <c r="W90" s="95" t="s">
        <v>224</v>
      </c>
      <c r="X90" s="95" t="s">
        <v>224</v>
      </c>
      <c r="Y90" s="95" t="s">
        <v>224</v>
      </c>
      <c r="Z90" s="95" t="s">
        <v>224</v>
      </c>
      <c r="AA90" s="95" t="s">
        <v>224</v>
      </c>
      <c r="AB90" s="95" t="s">
        <v>224</v>
      </c>
      <c r="AC90" s="95" t="s">
        <v>224</v>
      </c>
      <c r="AD90" s="95" t="s">
        <v>224</v>
      </c>
      <c r="AE90" s="95" t="s">
        <v>224</v>
      </c>
      <c r="AF90" s="95" t="s">
        <v>224</v>
      </c>
      <c r="AG90" s="95" t="s">
        <v>224</v>
      </c>
      <c r="AH90" s="95" t="s">
        <v>224</v>
      </c>
      <c r="AI90" s="95" t="s">
        <v>224</v>
      </c>
      <c r="AJ90" s="95" t="s">
        <v>224</v>
      </c>
      <c r="AK90" s="95" t="s">
        <v>224</v>
      </c>
      <c r="AL90" s="95" t="s">
        <v>224</v>
      </c>
      <c r="AM90" s="95" t="s">
        <v>224</v>
      </c>
      <c r="AN90" s="95" t="s">
        <v>224</v>
      </c>
      <c r="AO90" s="95" t="s">
        <v>224</v>
      </c>
      <c r="AP90" s="95" t="s">
        <v>224</v>
      </c>
      <c r="AQ90" s="95" t="s">
        <v>224</v>
      </c>
      <c r="AR90" s="95" t="s">
        <v>224</v>
      </c>
      <c r="AS90" s="95" t="s">
        <v>224</v>
      </c>
      <c r="AT90" s="95" t="s">
        <v>224</v>
      </c>
      <c r="AU90" s="95" t="s">
        <v>224</v>
      </c>
      <c r="AV90" s="95" t="s">
        <v>224</v>
      </c>
      <c r="AW90" s="95" t="s">
        <v>224</v>
      </c>
      <c r="AX90" s="95" t="s">
        <v>224</v>
      </c>
      <c r="AY90" s="95" t="s">
        <v>224</v>
      </c>
      <c r="AZ90" s="95" t="s">
        <v>224</v>
      </c>
      <c r="BA90" s="95" t="s">
        <v>224</v>
      </c>
      <c r="BB90" s="95" t="s">
        <v>224</v>
      </c>
      <c r="BC90" s="95" t="s">
        <v>224</v>
      </c>
      <c r="BD90" s="95" t="s">
        <v>224</v>
      </c>
      <c r="BE90" s="95" t="s">
        <v>224</v>
      </c>
      <c r="BF90" s="95" t="s">
        <v>224</v>
      </c>
      <c r="BG90" s="95" t="s">
        <v>224</v>
      </c>
      <c r="BH90" s="95" t="s">
        <v>224</v>
      </c>
      <c r="BI90" s="95" t="s">
        <v>224</v>
      </c>
      <c r="BJ90" s="95" t="s">
        <v>224</v>
      </c>
      <c r="BK90" s="95" t="s">
        <v>224</v>
      </c>
      <c r="BL90" s="95" t="s">
        <v>224</v>
      </c>
      <c r="BM90" s="95" t="s">
        <v>224</v>
      </c>
      <c r="BN90" s="95" t="s">
        <v>224</v>
      </c>
      <c r="BO90" s="95" t="s">
        <v>224</v>
      </c>
      <c r="BP90" s="95" t="s">
        <v>224</v>
      </c>
      <c r="BQ90" s="95" t="s">
        <v>224</v>
      </c>
      <c r="BR90" s="95" t="s">
        <v>224</v>
      </c>
      <c r="BS90" s="95" t="s">
        <v>224</v>
      </c>
      <c r="BT90" s="95" t="s">
        <v>224</v>
      </c>
      <c r="BU90" s="95" t="s">
        <v>224</v>
      </c>
      <c r="BV90" s="95" t="s">
        <v>224</v>
      </c>
      <c r="BW90" s="95" t="s">
        <v>224</v>
      </c>
      <c r="BX90" s="95" t="s">
        <v>224</v>
      </c>
      <c r="BY90" s="95" t="s">
        <v>224</v>
      </c>
      <c r="BZ90" s="95" t="s">
        <v>224</v>
      </c>
      <c r="CA90" s="95" t="s">
        <v>224</v>
      </c>
      <c r="CB90" s="95" t="s">
        <v>224</v>
      </c>
      <c r="CC90" s="95" t="s">
        <v>224</v>
      </c>
      <c r="CD90" s="95" t="s">
        <v>224</v>
      </c>
      <c r="CE90" s="95" t="s">
        <v>224</v>
      </c>
      <c r="CF90" s="95" t="s">
        <v>224</v>
      </c>
      <c r="CG90" s="95" t="s">
        <v>224</v>
      </c>
      <c r="CH90" s="95" t="s">
        <v>224</v>
      </c>
      <c r="CI90" s="95" t="s">
        <v>224</v>
      </c>
      <c r="CJ90" s="95" t="s">
        <v>224</v>
      </c>
      <c r="CK90" s="95" t="s">
        <v>224</v>
      </c>
      <c r="CL90" s="95" t="s">
        <v>224</v>
      </c>
      <c r="CM90" s="95" t="s">
        <v>224</v>
      </c>
      <c r="CN90" s="95" t="s">
        <v>224</v>
      </c>
      <c r="CO90" s="95" t="s">
        <v>224</v>
      </c>
      <c r="CP90" s="95" t="s">
        <v>224</v>
      </c>
      <c r="CQ90" s="95" t="s">
        <v>224</v>
      </c>
      <c r="CR90" s="95" t="s">
        <v>224</v>
      </c>
      <c r="CS90" s="95" t="s">
        <v>224</v>
      </c>
      <c r="CT90" s="95" t="s">
        <v>224</v>
      </c>
      <c r="CU90" s="95" t="s">
        <v>224</v>
      </c>
      <c r="CV90" s="95" t="s">
        <v>224</v>
      </c>
      <c r="CW90" s="95" t="s">
        <v>224</v>
      </c>
      <c r="CX90" s="95" t="s">
        <v>224</v>
      </c>
      <c r="CY90" s="95" t="s">
        <v>224</v>
      </c>
      <c r="CZ90" s="95" t="s">
        <v>224</v>
      </c>
      <c r="DA90" s="95" t="s">
        <v>224</v>
      </c>
      <c r="DB90" s="95" t="s">
        <v>224</v>
      </c>
      <c r="DC90" s="95" t="s">
        <v>224</v>
      </c>
      <c r="DD90" s="95" t="s">
        <v>224</v>
      </c>
      <c r="DE90" s="95" t="s">
        <v>224</v>
      </c>
      <c r="DF90" s="95" t="s">
        <v>224</v>
      </c>
      <c r="DG90" s="95" t="s">
        <v>224</v>
      </c>
      <c r="DH90" s="95" t="s">
        <v>224</v>
      </c>
      <c r="DI90" s="95" t="s">
        <v>224</v>
      </c>
      <c r="DJ90" s="95" t="s">
        <v>224</v>
      </c>
      <c r="DK90" s="95" t="s">
        <v>224</v>
      </c>
      <c r="DL90" s="95" t="s">
        <v>224</v>
      </c>
      <c r="DM90" s="95" t="s">
        <v>224</v>
      </c>
      <c r="DN90" s="95" t="s">
        <v>224</v>
      </c>
      <c r="DO90" s="95" t="s">
        <v>224</v>
      </c>
      <c r="DP90" s="95" t="s">
        <v>224</v>
      </c>
      <c r="DQ90" s="95" t="s">
        <v>224</v>
      </c>
      <c r="DR90" s="95" t="s">
        <v>224</v>
      </c>
      <c r="DS90" s="95" t="s">
        <v>224</v>
      </c>
      <c r="DT90" s="95" t="s">
        <v>224</v>
      </c>
      <c r="DU90" s="95" t="s">
        <v>224</v>
      </c>
      <c r="DV90" s="95" t="s">
        <v>224</v>
      </c>
      <c r="DW90" s="95" t="s">
        <v>224</v>
      </c>
      <c r="DX90" s="95" t="s">
        <v>224</v>
      </c>
      <c r="DY90" s="95" t="s">
        <v>224</v>
      </c>
      <c r="DZ90" s="95" t="s">
        <v>224</v>
      </c>
      <c r="EA90" s="95" t="s">
        <v>224</v>
      </c>
      <c r="EB90" s="95" t="s">
        <v>224</v>
      </c>
      <c r="EC90" s="95" t="s">
        <v>224</v>
      </c>
      <c r="ED90" s="95" t="s">
        <v>224</v>
      </c>
      <c r="EE90" s="95" t="s">
        <v>224</v>
      </c>
      <c r="EF90" s="95" t="s">
        <v>224</v>
      </c>
      <c r="EG90" s="95" t="s">
        <v>224</v>
      </c>
      <c r="EH90" s="95" t="s">
        <v>224</v>
      </c>
      <c r="EI90" s="95" t="s">
        <v>224</v>
      </c>
      <c r="EJ90" s="95" t="s">
        <v>224</v>
      </c>
      <c r="EK90" s="95" t="s">
        <v>224</v>
      </c>
      <c r="EL90" s="95" t="s">
        <v>224</v>
      </c>
      <c r="EM90" s="95" t="s">
        <v>224</v>
      </c>
      <c r="EN90" s="95" t="s">
        <v>224</v>
      </c>
      <c r="EO90" s="95" t="s">
        <v>224</v>
      </c>
      <c r="EP90" s="95" t="s">
        <v>224</v>
      </c>
      <c r="EQ90" s="95" t="s">
        <v>224</v>
      </c>
      <c r="ER90" s="95" t="s">
        <v>224</v>
      </c>
      <c r="ES90" s="95" t="s">
        <v>224</v>
      </c>
      <c r="ET90" s="95" t="s">
        <v>224</v>
      </c>
      <c r="EU90" s="95" t="s">
        <v>224</v>
      </c>
      <c r="EV90" s="95" t="s">
        <v>224</v>
      </c>
      <c r="EW90" s="95" t="s">
        <v>224</v>
      </c>
      <c r="EX90" s="95" t="s">
        <v>224</v>
      </c>
      <c r="EY90" s="95" t="s">
        <v>224</v>
      </c>
      <c r="EZ90" s="95" t="s">
        <v>224</v>
      </c>
      <c r="FA90" s="95" t="s">
        <v>224</v>
      </c>
      <c r="FB90" s="95" t="s">
        <v>224</v>
      </c>
      <c r="FC90" s="95" t="s">
        <v>224</v>
      </c>
      <c r="FD90" s="95" t="s">
        <v>224</v>
      </c>
      <c r="FE90" s="95" t="s">
        <v>224</v>
      </c>
      <c r="FF90" s="95" t="s">
        <v>224</v>
      </c>
      <c r="FG90" s="95" t="s">
        <v>224</v>
      </c>
      <c r="FH90" s="95" t="s">
        <v>224</v>
      </c>
      <c r="FI90" s="95" t="s">
        <v>224</v>
      </c>
      <c r="FJ90" s="95" t="s">
        <v>224</v>
      </c>
      <c r="FK90" s="95" t="s">
        <v>224</v>
      </c>
      <c r="FL90" s="95" t="s">
        <v>224</v>
      </c>
      <c r="FM90" s="95" t="s">
        <v>224</v>
      </c>
      <c r="FN90" s="95" t="s">
        <v>224</v>
      </c>
      <c r="FO90" s="95" t="s">
        <v>224</v>
      </c>
      <c r="FP90" s="95" t="s">
        <v>224</v>
      </c>
      <c r="FQ90" s="95" t="s">
        <v>224</v>
      </c>
      <c r="FR90" s="95" t="s">
        <v>224</v>
      </c>
      <c r="FS90" s="95" t="s">
        <v>224</v>
      </c>
      <c r="FT90" s="95" t="s">
        <v>224</v>
      </c>
      <c r="FU90" s="95" t="s">
        <v>224</v>
      </c>
      <c r="FV90" s="95" t="s">
        <v>224</v>
      </c>
      <c r="FW90" s="95" t="s">
        <v>224</v>
      </c>
      <c r="FX90" s="95" t="s">
        <v>224</v>
      </c>
      <c r="FY90" s="95" t="s">
        <v>224</v>
      </c>
      <c r="FZ90" s="95" t="s">
        <v>224</v>
      </c>
      <c r="GA90" s="95" t="s">
        <v>224</v>
      </c>
      <c r="GB90" s="95" t="s">
        <v>224</v>
      </c>
      <c r="GC90" s="95" t="s">
        <v>224</v>
      </c>
      <c r="GD90" s="95" t="s">
        <v>224</v>
      </c>
      <c r="GE90" s="95" t="s">
        <v>224</v>
      </c>
      <c r="GF90" s="95" t="s">
        <v>224</v>
      </c>
      <c r="GG90" s="95" t="s">
        <v>224</v>
      </c>
      <c r="GH90" s="95" t="s">
        <v>224</v>
      </c>
      <c r="GI90" s="95" t="s">
        <v>224</v>
      </c>
      <c r="GJ90" s="95" t="s">
        <v>224</v>
      </c>
      <c r="GK90" s="95" t="s">
        <v>224</v>
      </c>
      <c r="GL90" s="95" t="s">
        <v>224</v>
      </c>
      <c r="GM90" s="95" t="s">
        <v>224</v>
      </c>
      <c r="GN90" s="95" t="s">
        <v>224</v>
      </c>
      <c r="GO90" s="95" t="s">
        <v>224</v>
      </c>
      <c r="GP90" s="95" t="s">
        <v>224</v>
      </c>
      <c r="GQ90" s="95" t="s">
        <v>224</v>
      </c>
      <c r="GR90" s="95" t="s">
        <v>224</v>
      </c>
      <c r="GS90" s="95" t="s">
        <v>224</v>
      </c>
      <c r="GT90" s="95" t="s">
        <v>224</v>
      </c>
      <c r="GU90" s="95" t="s">
        <v>224</v>
      </c>
      <c r="GV90" s="95" t="s">
        <v>224</v>
      </c>
      <c r="GW90" s="95" t="s">
        <v>224</v>
      </c>
      <c r="GX90" s="95" t="s">
        <v>224</v>
      </c>
      <c r="GY90" s="95" t="s">
        <v>224</v>
      </c>
      <c r="GZ90" s="95" t="s">
        <v>224</v>
      </c>
      <c r="HA90" s="95" t="s">
        <v>224</v>
      </c>
      <c r="HB90" s="95" t="s">
        <v>224</v>
      </c>
      <c r="HC90" s="95" t="s">
        <v>224</v>
      </c>
      <c r="HD90" s="95" t="s">
        <v>224</v>
      </c>
      <c r="HE90" s="95" t="s">
        <v>224</v>
      </c>
      <c r="HF90" s="95" t="s">
        <v>224</v>
      </c>
      <c r="HG90" s="95" t="s">
        <v>224</v>
      </c>
      <c r="HH90" s="95" t="s">
        <v>224</v>
      </c>
      <c r="HI90" s="95" t="s">
        <v>224</v>
      </c>
      <c r="HJ90" s="95" t="s">
        <v>224</v>
      </c>
      <c r="HK90" s="95" t="s">
        <v>224</v>
      </c>
      <c r="HL90" s="95" t="s">
        <v>224</v>
      </c>
      <c r="HM90" s="95" t="s">
        <v>224</v>
      </c>
      <c r="HN90" s="95" t="s">
        <v>224</v>
      </c>
      <c r="HO90" s="95" t="s">
        <v>224</v>
      </c>
      <c r="HP90" s="95" t="s">
        <v>224</v>
      </c>
      <c r="HQ90" s="95" t="s">
        <v>224</v>
      </c>
      <c r="HR90" s="95" t="s">
        <v>224</v>
      </c>
      <c r="HS90" s="95" t="s">
        <v>224</v>
      </c>
      <c r="HT90" s="95" t="s">
        <v>224</v>
      </c>
      <c r="HU90" s="95" t="s">
        <v>224</v>
      </c>
      <c r="HV90" s="95" t="s">
        <v>224</v>
      </c>
      <c r="HW90" s="95" t="s">
        <v>224</v>
      </c>
      <c r="HX90" s="95" t="s">
        <v>224</v>
      </c>
      <c r="HY90" s="95" t="s">
        <v>224</v>
      </c>
      <c r="HZ90" s="95" t="s">
        <v>224</v>
      </c>
      <c r="IA90" s="95" t="s">
        <v>224</v>
      </c>
      <c r="IB90" s="95" t="s">
        <v>224</v>
      </c>
      <c r="IC90" s="95" t="s">
        <v>224</v>
      </c>
      <c r="ID90" s="95" t="s">
        <v>224</v>
      </c>
      <c r="IE90" s="95" t="s">
        <v>224</v>
      </c>
      <c r="IF90" s="95" t="s">
        <v>224</v>
      </c>
      <c r="IG90" s="95" t="s">
        <v>224</v>
      </c>
      <c r="IH90" s="95" t="s">
        <v>224</v>
      </c>
      <c r="II90" s="95" t="s">
        <v>224</v>
      </c>
      <c r="IJ90" s="95" t="s">
        <v>224</v>
      </c>
      <c r="IK90" s="95" t="s">
        <v>224</v>
      </c>
      <c r="IL90" s="95" t="s">
        <v>224</v>
      </c>
      <c r="IM90" s="95" t="s">
        <v>224</v>
      </c>
      <c r="IN90" s="95" t="s">
        <v>224</v>
      </c>
      <c r="IO90" s="95" t="s">
        <v>224</v>
      </c>
      <c r="IP90" s="95" t="s">
        <v>224</v>
      </c>
      <c r="IQ90" s="95" t="s">
        <v>224</v>
      </c>
      <c r="IR90" s="95" t="s">
        <v>224</v>
      </c>
      <c r="IS90" s="95" t="s">
        <v>224</v>
      </c>
      <c r="IT90" s="95" t="s">
        <v>224</v>
      </c>
      <c r="IU90" s="95" t="s">
        <v>224</v>
      </c>
      <c r="IV90" s="95" t="s">
        <v>224</v>
      </c>
      <c r="IW90" s="95" t="s">
        <v>224</v>
      </c>
      <c r="IX90" s="95" t="s">
        <v>224</v>
      </c>
      <c r="IY90" s="95" t="s">
        <v>224</v>
      </c>
      <c r="IZ90" s="95" t="s">
        <v>224</v>
      </c>
      <c r="JA90" s="95" t="s">
        <v>224</v>
      </c>
      <c r="JB90" s="95" t="s">
        <v>224</v>
      </c>
      <c r="JC90" s="95" t="s">
        <v>224</v>
      </c>
      <c r="JD90" s="95" t="s">
        <v>224</v>
      </c>
      <c r="JE90" s="95" t="s">
        <v>224</v>
      </c>
      <c r="JF90" s="95" t="s">
        <v>224</v>
      </c>
      <c r="JG90" s="95" t="s">
        <v>224</v>
      </c>
      <c r="JH90" s="95" t="s">
        <v>224</v>
      </c>
      <c r="JI90" s="95" t="s">
        <v>224</v>
      </c>
      <c r="JJ90" s="95" t="s">
        <v>224</v>
      </c>
      <c r="JK90" s="95" t="s">
        <v>224</v>
      </c>
      <c r="JL90" s="95" t="s">
        <v>224</v>
      </c>
      <c r="JM90" s="95" t="s">
        <v>224</v>
      </c>
      <c r="JN90" s="95" t="s">
        <v>224</v>
      </c>
      <c r="JO90" s="95" t="s">
        <v>224</v>
      </c>
      <c r="JP90" s="95" t="s">
        <v>224</v>
      </c>
      <c r="JQ90" s="95" t="s">
        <v>224</v>
      </c>
      <c r="JR90" s="95" t="s">
        <v>224</v>
      </c>
      <c r="JS90" s="95" t="s">
        <v>224</v>
      </c>
      <c r="JT90" s="95" t="s">
        <v>224</v>
      </c>
      <c r="JU90" s="95" t="s">
        <v>224</v>
      </c>
      <c r="JV90" s="95" t="s">
        <v>224</v>
      </c>
      <c r="JW90" s="95" t="s">
        <v>224</v>
      </c>
      <c r="JX90" s="95" t="s">
        <v>224</v>
      </c>
      <c r="JY90" s="95" t="s">
        <v>224</v>
      </c>
      <c r="JZ90" s="95" t="s">
        <v>224</v>
      </c>
      <c r="KA90" s="95" t="s">
        <v>224</v>
      </c>
      <c r="KB90" s="95" t="s">
        <v>224</v>
      </c>
      <c r="KC90" s="95" t="s">
        <v>224</v>
      </c>
      <c r="KD90" s="95" t="s">
        <v>224</v>
      </c>
      <c r="KE90" s="95" t="s">
        <v>224</v>
      </c>
      <c r="KF90" s="95" t="s">
        <v>224</v>
      </c>
      <c r="KG90" s="95" t="s">
        <v>224</v>
      </c>
      <c r="KH90" s="95" t="s">
        <v>224</v>
      </c>
      <c r="KI90" s="95" t="s">
        <v>224</v>
      </c>
      <c r="KJ90" s="95" t="s">
        <v>224</v>
      </c>
      <c r="KK90" s="95" t="s">
        <v>224</v>
      </c>
      <c r="KL90" s="95" t="s">
        <v>224</v>
      </c>
      <c r="KM90" s="95" t="s">
        <v>224</v>
      </c>
      <c r="KN90" s="95" t="s">
        <v>224</v>
      </c>
      <c r="KO90" s="95" t="s">
        <v>224</v>
      </c>
      <c r="KP90" s="95" t="s">
        <v>224</v>
      </c>
      <c r="KQ90" s="95" t="s">
        <v>224</v>
      </c>
      <c r="KR90" s="95" t="s">
        <v>224</v>
      </c>
      <c r="KS90" s="95" t="s">
        <v>224</v>
      </c>
      <c r="KT90" s="95" t="s">
        <v>224</v>
      </c>
      <c r="KU90" s="95" t="s">
        <v>224</v>
      </c>
      <c r="KV90" s="95" t="s">
        <v>224</v>
      </c>
      <c r="KW90" s="95" t="s">
        <v>224</v>
      </c>
      <c r="KX90" s="95" t="s">
        <v>224</v>
      </c>
      <c r="KY90" s="95" t="s">
        <v>224</v>
      </c>
      <c r="KZ90" s="95" t="s">
        <v>224</v>
      </c>
      <c r="LA90" s="95" t="s">
        <v>224</v>
      </c>
      <c r="LB90" s="95" t="s">
        <v>224</v>
      </c>
      <c r="LC90" s="95" t="s">
        <v>224</v>
      </c>
      <c r="LD90" s="95" t="s">
        <v>224</v>
      </c>
      <c r="LE90" s="95" t="s">
        <v>224</v>
      </c>
      <c r="LF90" s="95" t="s">
        <v>224</v>
      </c>
      <c r="LG90" s="95" t="s">
        <v>224</v>
      </c>
      <c r="LH90" s="95" t="s">
        <v>224</v>
      </c>
      <c r="LI90" s="95" t="s">
        <v>224</v>
      </c>
      <c r="LJ90" s="95" t="s">
        <v>224</v>
      </c>
      <c r="LK90" s="95" t="s">
        <v>224</v>
      </c>
      <c r="LL90" s="95" t="s">
        <v>224</v>
      </c>
      <c r="LM90" s="95" t="s">
        <v>224</v>
      </c>
      <c r="LN90" s="95" t="s">
        <v>224</v>
      </c>
      <c r="LO90" s="95" t="s">
        <v>224</v>
      </c>
      <c r="LP90" s="95" t="s">
        <v>224</v>
      </c>
      <c r="LQ90" s="95" t="s">
        <v>224</v>
      </c>
      <c r="LR90" s="95" t="s">
        <v>224</v>
      </c>
      <c r="LS90" s="95" t="s">
        <v>224</v>
      </c>
      <c r="LT90" s="95" t="s">
        <v>224</v>
      </c>
      <c r="LU90" s="95" t="s">
        <v>224</v>
      </c>
      <c r="LV90" s="95" t="s">
        <v>224</v>
      </c>
      <c r="LW90" s="95" t="s">
        <v>224</v>
      </c>
      <c r="LX90" s="95" t="s">
        <v>224</v>
      </c>
      <c r="LY90" s="95" t="s">
        <v>224</v>
      </c>
      <c r="LZ90" s="95" t="s">
        <v>224</v>
      </c>
    </row>
    <row r="91" spans="2:338" x14ac:dyDescent="0.35">
      <c r="B91" s="28" t="s">
        <v>86</v>
      </c>
      <c r="C91" s="113" t="s">
        <v>224</v>
      </c>
      <c r="D91" s="113" t="s">
        <v>224</v>
      </c>
      <c r="E91" s="113" t="s">
        <v>224</v>
      </c>
      <c r="F91" s="113" t="s">
        <v>224</v>
      </c>
      <c r="G91" s="113" t="s">
        <v>224</v>
      </c>
      <c r="H91" s="113" t="s">
        <v>224</v>
      </c>
      <c r="I91" s="113" t="s">
        <v>224</v>
      </c>
      <c r="J91" s="113" t="s">
        <v>224</v>
      </c>
      <c r="K91" s="113" t="s">
        <v>224</v>
      </c>
      <c r="L91" s="113" t="s">
        <v>224</v>
      </c>
      <c r="M91" s="113" t="s">
        <v>224</v>
      </c>
      <c r="N91" s="113" t="s">
        <v>224</v>
      </c>
      <c r="O91" s="113" t="s">
        <v>224</v>
      </c>
      <c r="P91" s="113" t="s">
        <v>224</v>
      </c>
      <c r="Q91" s="113" t="s">
        <v>224</v>
      </c>
      <c r="R91" s="113" t="s">
        <v>224</v>
      </c>
      <c r="S91" s="113" t="s">
        <v>224</v>
      </c>
      <c r="T91" s="113" t="s">
        <v>224</v>
      </c>
      <c r="U91" s="113" t="s">
        <v>224</v>
      </c>
      <c r="V91" s="113" t="s">
        <v>224</v>
      </c>
      <c r="W91" s="113" t="s">
        <v>224</v>
      </c>
      <c r="X91" s="113" t="s">
        <v>224</v>
      </c>
      <c r="Y91" s="113" t="s">
        <v>224</v>
      </c>
      <c r="Z91" s="113" t="s">
        <v>224</v>
      </c>
      <c r="AA91" s="113" t="s">
        <v>224</v>
      </c>
      <c r="AB91" s="113" t="s">
        <v>224</v>
      </c>
      <c r="AC91" s="113" t="s">
        <v>224</v>
      </c>
      <c r="AD91" s="113" t="s">
        <v>224</v>
      </c>
      <c r="AE91" s="113" t="s">
        <v>224</v>
      </c>
      <c r="AF91" s="113" t="s">
        <v>224</v>
      </c>
      <c r="AG91" s="113" t="s">
        <v>224</v>
      </c>
      <c r="AH91" s="113" t="s">
        <v>224</v>
      </c>
      <c r="AI91" s="113" t="s">
        <v>224</v>
      </c>
      <c r="AJ91" s="113" t="s">
        <v>224</v>
      </c>
      <c r="AK91" s="113" t="s">
        <v>224</v>
      </c>
      <c r="AL91" s="113" t="s">
        <v>224</v>
      </c>
      <c r="AM91" s="113" t="s">
        <v>224</v>
      </c>
      <c r="AN91" s="113" t="s">
        <v>224</v>
      </c>
      <c r="AO91" s="113" t="s">
        <v>224</v>
      </c>
      <c r="AP91" s="113" t="s">
        <v>224</v>
      </c>
      <c r="AQ91" s="113" t="s">
        <v>224</v>
      </c>
      <c r="AR91" s="113" t="s">
        <v>224</v>
      </c>
      <c r="AS91" s="113" t="s">
        <v>224</v>
      </c>
      <c r="AT91" s="113" t="s">
        <v>224</v>
      </c>
      <c r="AU91" s="113" t="s">
        <v>224</v>
      </c>
      <c r="AV91" s="113" t="s">
        <v>224</v>
      </c>
      <c r="AW91" s="113" t="s">
        <v>224</v>
      </c>
      <c r="AX91" s="113" t="s">
        <v>224</v>
      </c>
      <c r="AY91" s="113" t="s">
        <v>224</v>
      </c>
      <c r="AZ91" s="113" t="s">
        <v>224</v>
      </c>
      <c r="BA91" s="113" t="s">
        <v>224</v>
      </c>
      <c r="BB91" s="113" t="s">
        <v>224</v>
      </c>
      <c r="BC91" s="113" t="s">
        <v>224</v>
      </c>
      <c r="BD91" s="113" t="s">
        <v>224</v>
      </c>
      <c r="BE91" s="113" t="s">
        <v>224</v>
      </c>
      <c r="BF91" s="113" t="s">
        <v>224</v>
      </c>
      <c r="BG91" s="113" t="s">
        <v>224</v>
      </c>
      <c r="BH91" s="113" t="s">
        <v>224</v>
      </c>
      <c r="BI91" s="113" t="s">
        <v>224</v>
      </c>
      <c r="BJ91" s="113" t="s">
        <v>224</v>
      </c>
      <c r="BK91" s="113" t="s">
        <v>224</v>
      </c>
      <c r="BL91" s="113" t="s">
        <v>224</v>
      </c>
      <c r="BM91" s="113" t="s">
        <v>224</v>
      </c>
      <c r="BN91" s="113" t="s">
        <v>224</v>
      </c>
      <c r="BO91" s="113" t="s">
        <v>224</v>
      </c>
      <c r="BP91" s="113" t="s">
        <v>224</v>
      </c>
      <c r="BQ91" s="113" t="s">
        <v>224</v>
      </c>
      <c r="BR91" s="113" t="s">
        <v>224</v>
      </c>
      <c r="BS91" s="113" t="s">
        <v>224</v>
      </c>
      <c r="BT91" s="113" t="s">
        <v>224</v>
      </c>
      <c r="BU91" s="113" t="s">
        <v>224</v>
      </c>
      <c r="BV91" s="113" t="s">
        <v>224</v>
      </c>
      <c r="BW91" s="113" t="s">
        <v>224</v>
      </c>
      <c r="BX91" s="113" t="s">
        <v>224</v>
      </c>
      <c r="BY91" s="113" t="s">
        <v>224</v>
      </c>
      <c r="BZ91" s="113" t="s">
        <v>224</v>
      </c>
      <c r="CA91" s="113" t="s">
        <v>224</v>
      </c>
      <c r="CB91" s="113" t="s">
        <v>224</v>
      </c>
      <c r="CC91" s="113" t="s">
        <v>224</v>
      </c>
      <c r="CD91" s="113" t="s">
        <v>224</v>
      </c>
      <c r="CE91" s="113" t="s">
        <v>224</v>
      </c>
      <c r="CF91" s="113" t="s">
        <v>224</v>
      </c>
      <c r="CG91" s="113" t="s">
        <v>224</v>
      </c>
      <c r="CH91" s="113" t="s">
        <v>224</v>
      </c>
      <c r="CI91" s="113" t="s">
        <v>224</v>
      </c>
      <c r="CJ91" s="113" t="s">
        <v>224</v>
      </c>
      <c r="CK91" s="113" t="s">
        <v>224</v>
      </c>
      <c r="CL91" s="113" t="s">
        <v>224</v>
      </c>
      <c r="CM91" s="113" t="s">
        <v>224</v>
      </c>
      <c r="CN91" s="113" t="s">
        <v>224</v>
      </c>
      <c r="CO91" s="113" t="s">
        <v>224</v>
      </c>
      <c r="CP91" s="113" t="s">
        <v>224</v>
      </c>
      <c r="CQ91" s="113" t="s">
        <v>224</v>
      </c>
      <c r="CR91" s="113" t="s">
        <v>224</v>
      </c>
      <c r="CS91" s="113" t="s">
        <v>224</v>
      </c>
      <c r="CT91" s="113" t="s">
        <v>224</v>
      </c>
      <c r="CU91" s="113" t="s">
        <v>224</v>
      </c>
      <c r="CV91" s="113" t="s">
        <v>224</v>
      </c>
      <c r="CW91" s="113" t="s">
        <v>224</v>
      </c>
      <c r="CX91" s="113" t="s">
        <v>224</v>
      </c>
      <c r="CY91" s="113" t="s">
        <v>224</v>
      </c>
      <c r="CZ91" s="113" t="s">
        <v>224</v>
      </c>
      <c r="DA91" s="113" t="s">
        <v>224</v>
      </c>
      <c r="DB91" s="113" t="s">
        <v>224</v>
      </c>
      <c r="DC91" s="113" t="s">
        <v>224</v>
      </c>
      <c r="DD91" s="113" t="s">
        <v>224</v>
      </c>
      <c r="DE91" s="113" t="s">
        <v>224</v>
      </c>
      <c r="DF91" s="113" t="s">
        <v>224</v>
      </c>
      <c r="DG91" s="113" t="s">
        <v>224</v>
      </c>
      <c r="DH91" s="113" t="s">
        <v>224</v>
      </c>
      <c r="DI91" s="113" t="s">
        <v>224</v>
      </c>
      <c r="DJ91" s="113" t="s">
        <v>224</v>
      </c>
      <c r="DK91" s="113" t="s">
        <v>224</v>
      </c>
      <c r="DL91" s="113" t="s">
        <v>224</v>
      </c>
      <c r="DM91" s="113" t="s">
        <v>224</v>
      </c>
      <c r="DN91" s="113" t="s">
        <v>224</v>
      </c>
      <c r="DO91" s="113" t="s">
        <v>224</v>
      </c>
      <c r="DP91" s="113" t="s">
        <v>224</v>
      </c>
      <c r="DQ91" s="113" t="s">
        <v>224</v>
      </c>
      <c r="DR91" s="113" t="s">
        <v>224</v>
      </c>
      <c r="DS91" s="113" t="s">
        <v>224</v>
      </c>
      <c r="DT91" s="113" t="s">
        <v>224</v>
      </c>
      <c r="DU91" s="113" t="s">
        <v>224</v>
      </c>
      <c r="DV91" s="113" t="s">
        <v>224</v>
      </c>
      <c r="DW91" s="113" t="s">
        <v>224</v>
      </c>
      <c r="DX91" s="113" t="s">
        <v>224</v>
      </c>
      <c r="DY91" s="113" t="s">
        <v>224</v>
      </c>
      <c r="DZ91" s="113" t="s">
        <v>224</v>
      </c>
      <c r="EA91" s="113" t="s">
        <v>224</v>
      </c>
      <c r="EB91" s="113" t="s">
        <v>224</v>
      </c>
      <c r="EC91" s="113" t="s">
        <v>224</v>
      </c>
      <c r="ED91" s="113" t="s">
        <v>224</v>
      </c>
      <c r="EE91" s="113" t="s">
        <v>224</v>
      </c>
      <c r="EF91" s="113" t="s">
        <v>224</v>
      </c>
      <c r="EG91" s="113" t="s">
        <v>224</v>
      </c>
      <c r="EH91" s="113" t="s">
        <v>224</v>
      </c>
      <c r="EI91" s="113" t="s">
        <v>224</v>
      </c>
      <c r="EJ91" s="113" t="s">
        <v>224</v>
      </c>
      <c r="EK91" s="113" t="s">
        <v>224</v>
      </c>
      <c r="EL91" s="113" t="s">
        <v>224</v>
      </c>
      <c r="EM91" s="113" t="s">
        <v>224</v>
      </c>
      <c r="EN91" s="113" t="s">
        <v>224</v>
      </c>
      <c r="EO91" s="113" t="s">
        <v>224</v>
      </c>
      <c r="EP91" s="113" t="s">
        <v>224</v>
      </c>
      <c r="EQ91" s="113" t="s">
        <v>224</v>
      </c>
      <c r="ER91" s="113" t="s">
        <v>224</v>
      </c>
      <c r="ES91" s="113" t="s">
        <v>224</v>
      </c>
      <c r="ET91" s="113" t="s">
        <v>224</v>
      </c>
      <c r="EU91" s="113" t="s">
        <v>224</v>
      </c>
      <c r="EV91" s="113" t="s">
        <v>224</v>
      </c>
      <c r="EW91" s="113" t="s">
        <v>224</v>
      </c>
      <c r="EX91" s="113" t="s">
        <v>224</v>
      </c>
      <c r="EY91" s="113" t="s">
        <v>224</v>
      </c>
      <c r="EZ91" s="113" t="s">
        <v>224</v>
      </c>
      <c r="FA91" s="113" t="s">
        <v>224</v>
      </c>
      <c r="FB91" s="113" t="s">
        <v>224</v>
      </c>
      <c r="FC91" s="113" t="s">
        <v>224</v>
      </c>
      <c r="FD91" s="113" t="s">
        <v>224</v>
      </c>
      <c r="FE91" s="113" t="s">
        <v>224</v>
      </c>
      <c r="FF91" s="113" t="s">
        <v>224</v>
      </c>
      <c r="FG91" s="113" t="s">
        <v>224</v>
      </c>
      <c r="FH91" s="113" t="s">
        <v>224</v>
      </c>
      <c r="FI91" s="113" t="s">
        <v>224</v>
      </c>
      <c r="FJ91" s="113" t="s">
        <v>224</v>
      </c>
      <c r="FK91" s="113" t="s">
        <v>224</v>
      </c>
      <c r="FL91" s="113" t="s">
        <v>224</v>
      </c>
      <c r="FM91" s="113" t="s">
        <v>224</v>
      </c>
      <c r="FN91" s="113" t="s">
        <v>224</v>
      </c>
      <c r="FO91" s="113" t="s">
        <v>224</v>
      </c>
      <c r="FP91" s="113" t="s">
        <v>224</v>
      </c>
      <c r="FQ91" s="113" t="s">
        <v>224</v>
      </c>
      <c r="FR91" s="113" t="s">
        <v>224</v>
      </c>
      <c r="FS91" s="113" t="s">
        <v>224</v>
      </c>
      <c r="FT91" s="113" t="s">
        <v>224</v>
      </c>
      <c r="FU91" s="113" t="s">
        <v>224</v>
      </c>
      <c r="FV91" s="113" t="s">
        <v>224</v>
      </c>
      <c r="FW91" s="113" t="s">
        <v>224</v>
      </c>
      <c r="FX91" s="113" t="s">
        <v>224</v>
      </c>
      <c r="FY91" s="113" t="s">
        <v>224</v>
      </c>
      <c r="FZ91" s="113" t="s">
        <v>224</v>
      </c>
      <c r="GA91" s="113" t="s">
        <v>224</v>
      </c>
      <c r="GB91" s="113" t="s">
        <v>224</v>
      </c>
      <c r="GC91" s="113" t="s">
        <v>224</v>
      </c>
      <c r="GD91" s="113" t="s">
        <v>224</v>
      </c>
      <c r="GE91" s="113" t="s">
        <v>224</v>
      </c>
      <c r="GF91" s="113" t="s">
        <v>224</v>
      </c>
      <c r="GG91" s="113" t="s">
        <v>224</v>
      </c>
      <c r="GH91" s="113" t="s">
        <v>224</v>
      </c>
      <c r="GI91" s="113" t="s">
        <v>224</v>
      </c>
      <c r="GJ91" s="113" t="s">
        <v>224</v>
      </c>
      <c r="GK91" s="113" t="s">
        <v>224</v>
      </c>
      <c r="GL91" s="113" t="s">
        <v>224</v>
      </c>
      <c r="GM91" s="113" t="s">
        <v>224</v>
      </c>
      <c r="GN91" s="113" t="s">
        <v>224</v>
      </c>
      <c r="GO91" s="113" t="s">
        <v>224</v>
      </c>
      <c r="GP91" s="113" t="s">
        <v>224</v>
      </c>
      <c r="GQ91" s="113" t="s">
        <v>224</v>
      </c>
      <c r="GR91" s="113" t="s">
        <v>224</v>
      </c>
      <c r="GS91" s="113" t="s">
        <v>224</v>
      </c>
      <c r="GT91" s="113" t="s">
        <v>224</v>
      </c>
      <c r="GU91" s="113" t="s">
        <v>224</v>
      </c>
      <c r="GV91" s="113" t="s">
        <v>224</v>
      </c>
      <c r="GW91" s="113" t="s">
        <v>224</v>
      </c>
      <c r="GX91" s="113" t="s">
        <v>224</v>
      </c>
      <c r="GY91" s="113" t="s">
        <v>224</v>
      </c>
      <c r="GZ91" s="113" t="s">
        <v>224</v>
      </c>
      <c r="HA91" s="113" t="s">
        <v>224</v>
      </c>
      <c r="HB91" s="113" t="s">
        <v>224</v>
      </c>
      <c r="HC91" s="113" t="s">
        <v>224</v>
      </c>
      <c r="HD91" s="113" t="s">
        <v>224</v>
      </c>
      <c r="HE91" s="113" t="s">
        <v>224</v>
      </c>
      <c r="HF91" s="113" t="s">
        <v>224</v>
      </c>
      <c r="HG91" s="113" t="s">
        <v>224</v>
      </c>
      <c r="HH91" s="113" t="s">
        <v>224</v>
      </c>
      <c r="HI91" s="113" t="s">
        <v>224</v>
      </c>
      <c r="HJ91" s="113" t="s">
        <v>224</v>
      </c>
      <c r="HK91" s="113" t="s">
        <v>224</v>
      </c>
      <c r="HL91" s="113" t="s">
        <v>224</v>
      </c>
      <c r="HM91" s="113" t="s">
        <v>224</v>
      </c>
      <c r="HN91" s="113" t="s">
        <v>224</v>
      </c>
      <c r="HO91" s="113" t="s">
        <v>224</v>
      </c>
      <c r="HP91" s="113" t="s">
        <v>224</v>
      </c>
      <c r="HQ91" s="113" t="s">
        <v>224</v>
      </c>
      <c r="HR91" s="113" t="s">
        <v>224</v>
      </c>
      <c r="HS91" s="113" t="s">
        <v>224</v>
      </c>
      <c r="HT91" s="113" t="s">
        <v>224</v>
      </c>
      <c r="HU91" s="113" t="s">
        <v>224</v>
      </c>
      <c r="HV91" s="113" t="s">
        <v>224</v>
      </c>
      <c r="HW91" s="113" t="s">
        <v>224</v>
      </c>
      <c r="HX91" s="113" t="s">
        <v>224</v>
      </c>
      <c r="HY91" s="113" t="s">
        <v>224</v>
      </c>
      <c r="HZ91" s="113" t="s">
        <v>224</v>
      </c>
      <c r="IA91" s="113" t="s">
        <v>224</v>
      </c>
      <c r="IB91" s="113" t="s">
        <v>224</v>
      </c>
      <c r="IC91" s="113" t="s">
        <v>224</v>
      </c>
      <c r="ID91" s="113" t="s">
        <v>224</v>
      </c>
      <c r="IE91" s="113" t="s">
        <v>224</v>
      </c>
      <c r="IF91" s="113" t="s">
        <v>224</v>
      </c>
      <c r="IG91" s="113" t="s">
        <v>224</v>
      </c>
      <c r="IH91" s="113" t="s">
        <v>224</v>
      </c>
      <c r="II91" s="113" t="s">
        <v>224</v>
      </c>
      <c r="IJ91" s="113" t="s">
        <v>224</v>
      </c>
      <c r="IK91" s="113" t="s">
        <v>224</v>
      </c>
      <c r="IL91" s="113" t="s">
        <v>224</v>
      </c>
      <c r="IM91" s="113" t="s">
        <v>224</v>
      </c>
      <c r="IN91" s="113" t="s">
        <v>224</v>
      </c>
      <c r="IO91" s="113" t="s">
        <v>224</v>
      </c>
      <c r="IP91" s="113" t="s">
        <v>224</v>
      </c>
      <c r="IQ91" s="113" t="s">
        <v>224</v>
      </c>
      <c r="IR91" s="113" t="s">
        <v>224</v>
      </c>
      <c r="IS91" s="113" t="s">
        <v>224</v>
      </c>
      <c r="IT91" s="113" t="s">
        <v>224</v>
      </c>
      <c r="IU91" s="113" t="s">
        <v>224</v>
      </c>
      <c r="IV91" s="113" t="s">
        <v>224</v>
      </c>
      <c r="IW91" s="113" t="s">
        <v>224</v>
      </c>
      <c r="IX91" s="113" t="s">
        <v>224</v>
      </c>
      <c r="IY91" s="113" t="s">
        <v>224</v>
      </c>
      <c r="IZ91" s="113" t="s">
        <v>224</v>
      </c>
      <c r="JA91" s="113" t="s">
        <v>224</v>
      </c>
      <c r="JB91" s="113" t="s">
        <v>224</v>
      </c>
      <c r="JC91" s="113" t="s">
        <v>224</v>
      </c>
      <c r="JD91" s="113" t="s">
        <v>224</v>
      </c>
      <c r="JE91" s="113" t="s">
        <v>224</v>
      </c>
      <c r="JF91" s="113" t="s">
        <v>224</v>
      </c>
      <c r="JG91" s="113" t="s">
        <v>224</v>
      </c>
      <c r="JH91" s="113" t="s">
        <v>224</v>
      </c>
      <c r="JI91" s="113" t="s">
        <v>224</v>
      </c>
      <c r="JJ91" s="113" t="s">
        <v>224</v>
      </c>
      <c r="JK91" s="113" t="s">
        <v>224</v>
      </c>
      <c r="JL91" s="113" t="s">
        <v>224</v>
      </c>
      <c r="JM91" s="113" t="s">
        <v>224</v>
      </c>
      <c r="JN91" s="113" t="s">
        <v>224</v>
      </c>
      <c r="JO91" s="113" t="s">
        <v>224</v>
      </c>
      <c r="JP91" s="113" t="s">
        <v>224</v>
      </c>
      <c r="JQ91" s="113" t="s">
        <v>224</v>
      </c>
      <c r="JR91" s="113" t="s">
        <v>224</v>
      </c>
      <c r="JS91" s="113" t="s">
        <v>224</v>
      </c>
      <c r="JT91" s="113" t="s">
        <v>224</v>
      </c>
      <c r="JU91" s="113" t="s">
        <v>224</v>
      </c>
      <c r="JV91" s="113" t="s">
        <v>224</v>
      </c>
      <c r="JW91" s="113" t="s">
        <v>224</v>
      </c>
      <c r="JX91" s="113" t="s">
        <v>224</v>
      </c>
      <c r="JY91" s="113" t="s">
        <v>224</v>
      </c>
      <c r="JZ91" s="113" t="s">
        <v>224</v>
      </c>
      <c r="KA91" s="113" t="s">
        <v>224</v>
      </c>
      <c r="KB91" s="113" t="s">
        <v>224</v>
      </c>
      <c r="KC91" s="113" t="s">
        <v>224</v>
      </c>
      <c r="KD91" s="113" t="s">
        <v>224</v>
      </c>
      <c r="KE91" s="113" t="s">
        <v>224</v>
      </c>
      <c r="KF91" s="113" t="s">
        <v>224</v>
      </c>
      <c r="KG91" s="113" t="s">
        <v>224</v>
      </c>
      <c r="KH91" s="113" t="s">
        <v>224</v>
      </c>
      <c r="KI91" s="113" t="s">
        <v>224</v>
      </c>
      <c r="KJ91" s="113" t="s">
        <v>224</v>
      </c>
      <c r="KK91" s="113" t="s">
        <v>224</v>
      </c>
      <c r="KL91" s="113" t="s">
        <v>224</v>
      </c>
      <c r="KM91" s="113" t="s">
        <v>224</v>
      </c>
      <c r="KN91" s="113" t="s">
        <v>224</v>
      </c>
      <c r="KO91" s="113" t="s">
        <v>224</v>
      </c>
      <c r="KP91" s="113" t="s">
        <v>224</v>
      </c>
      <c r="KQ91" s="113" t="s">
        <v>224</v>
      </c>
      <c r="KR91" s="113" t="s">
        <v>224</v>
      </c>
      <c r="KS91" s="113" t="s">
        <v>224</v>
      </c>
      <c r="KT91" s="113" t="s">
        <v>224</v>
      </c>
      <c r="KU91" s="113" t="s">
        <v>224</v>
      </c>
      <c r="KV91" s="113" t="s">
        <v>224</v>
      </c>
      <c r="KW91" s="113" t="s">
        <v>224</v>
      </c>
      <c r="KX91" s="113" t="s">
        <v>224</v>
      </c>
      <c r="KY91" s="113" t="s">
        <v>224</v>
      </c>
      <c r="KZ91" s="113" t="s">
        <v>224</v>
      </c>
      <c r="LA91" s="113" t="s">
        <v>224</v>
      </c>
      <c r="LB91" s="113" t="s">
        <v>224</v>
      </c>
      <c r="LC91" s="113" t="s">
        <v>224</v>
      </c>
      <c r="LD91" s="113" t="s">
        <v>224</v>
      </c>
      <c r="LE91" s="113" t="s">
        <v>224</v>
      </c>
      <c r="LF91" s="113" t="s">
        <v>224</v>
      </c>
      <c r="LG91" s="113" t="s">
        <v>224</v>
      </c>
      <c r="LH91" s="113" t="s">
        <v>224</v>
      </c>
      <c r="LI91" s="113" t="s">
        <v>224</v>
      </c>
      <c r="LJ91" s="113" t="s">
        <v>224</v>
      </c>
      <c r="LK91" s="113" t="s">
        <v>224</v>
      </c>
      <c r="LL91" s="113" t="s">
        <v>224</v>
      </c>
      <c r="LM91" s="113" t="s">
        <v>224</v>
      </c>
      <c r="LN91" s="113" t="s">
        <v>224</v>
      </c>
      <c r="LO91" s="113" t="s">
        <v>224</v>
      </c>
      <c r="LP91" s="113" t="s">
        <v>224</v>
      </c>
      <c r="LQ91" s="113" t="s">
        <v>224</v>
      </c>
      <c r="LR91" s="113" t="s">
        <v>224</v>
      </c>
      <c r="LS91" s="113" t="s">
        <v>224</v>
      </c>
      <c r="LT91" s="113" t="s">
        <v>224</v>
      </c>
      <c r="LU91" s="113" t="s">
        <v>224</v>
      </c>
      <c r="LV91" s="113" t="s">
        <v>224</v>
      </c>
      <c r="LW91" s="113" t="s">
        <v>224</v>
      </c>
      <c r="LX91" s="113" t="s">
        <v>224</v>
      </c>
      <c r="LY91" s="113" t="s">
        <v>224</v>
      </c>
      <c r="LZ91" s="113" t="s">
        <v>224</v>
      </c>
    </row>
    <row r="92" spans="2:338" x14ac:dyDescent="0.35">
      <c r="B92" s="28" t="s">
        <v>85</v>
      </c>
      <c r="C92" s="113" t="s">
        <v>224</v>
      </c>
      <c r="D92" s="113" t="s">
        <v>224</v>
      </c>
      <c r="E92" s="113" t="s">
        <v>224</v>
      </c>
      <c r="F92" s="113" t="s">
        <v>224</v>
      </c>
      <c r="G92" s="113" t="s">
        <v>224</v>
      </c>
      <c r="H92" s="113" t="s">
        <v>224</v>
      </c>
      <c r="I92" s="113" t="s">
        <v>224</v>
      </c>
      <c r="J92" s="113" t="s">
        <v>224</v>
      </c>
      <c r="K92" s="113" t="s">
        <v>224</v>
      </c>
      <c r="L92" s="113" t="s">
        <v>224</v>
      </c>
      <c r="M92" s="113" t="s">
        <v>224</v>
      </c>
      <c r="N92" s="113" t="s">
        <v>224</v>
      </c>
      <c r="O92" s="113" t="s">
        <v>224</v>
      </c>
      <c r="P92" s="113" t="s">
        <v>224</v>
      </c>
      <c r="Q92" s="113" t="s">
        <v>224</v>
      </c>
      <c r="R92" s="113" t="s">
        <v>224</v>
      </c>
      <c r="S92" s="113" t="s">
        <v>224</v>
      </c>
      <c r="T92" s="113" t="s">
        <v>224</v>
      </c>
      <c r="U92" s="113" t="s">
        <v>224</v>
      </c>
      <c r="V92" s="113" t="s">
        <v>224</v>
      </c>
      <c r="W92" s="113" t="s">
        <v>224</v>
      </c>
      <c r="X92" s="113" t="s">
        <v>224</v>
      </c>
      <c r="Y92" s="113" t="s">
        <v>224</v>
      </c>
      <c r="Z92" s="113" t="s">
        <v>224</v>
      </c>
      <c r="AA92" s="113" t="s">
        <v>224</v>
      </c>
      <c r="AB92" s="113" t="s">
        <v>224</v>
      </c>
      <c r="AC92" s="113" t="s">
        <v>224</v>
      </c>
      <c r="AD92" s="113" t="s">
        <v>224</v>
      </c>
      <c r="AE92" s="113" t="s">
        <v>224</v>
      </c>
      <c r="AF92" s="113" t="s">
        <v>224</v>
      </c>
      <c r="AG92" s="113" t="s">
        <v>224</v>
      </c>
      <c r="AH92" s="113" t="s">
        <v>224</v>
      </c>
      <c r="AI92" s="113" t="s">
        <v>224</v>
      </c>
      <c r="AJ92" s="113" t="s">
        <v>224</v>
      </c>
      <c r="AK92" s="113" t="s">
        <v>224</v>
      </c>
      <c r="AL92" s="113" t="s">
        <v>224</v>
      </c>
      <c r="AM92" s="113" t="s">
        <v>224</v>
      </c>
      <c r="AN92" s="113" t="s">
        <v>224</v>
      </c>
      <c r="AO92" s="113" t="s">
        <v>224</v>
      </c>
      <c r="AP92" s="113" t="s">
        <v>224</v>
      </c>
      <c r="AQ92" s="113" t="s">
        <v>224</v>
      </c>
      <c r="AR92" s="113" t="s">
        <v>224</v>
      </c>
      <c r="AS92" s="113" t="s">
        <v>224</v>
      </c>
      <c r="AT92" s="113" t="s">
        <v>224</v>
      </c>
      <c r="AU92" s="113" t="s">
        <v>224</v>
      </c>
      <c r="AV92" s="113" t="s">
        <v>224</v>
      </c>
      <c r="AW92" s="113" t="s">
        <v>224</v>
      </c>
      <c r="AX92" s="113" t="s">
        <v>224</v>
      </c>
      <c r="AY92" s="113" t="s">
        <v>224</v>
      </c>
      <c r="AZ92" s="113" t="s">
        <v>224</v>
      </c>
      <c r="BA92" s="113" t="s">
        <v>224</v>
      </c>
      <c r="BB92" s="113" t="s">
        <v>224</v>
      </c>
      <c r="BC92" s="113" t="s">
        <v>224</v>
      </c>
      <c r="BD92" s="113" t="s">
        <v>224</v>
      </c>
      <c r="BE92" s="113" t="s">
        <v>224</v>
      </c>
      <c r="BF92" s="113" t="s">
        <v>224</v>
      </c>
      <c r="BG92" s="113" t="s">
        <v>224</v>
      </c>
      <c r="BH92" s="113" t="s">
        <v>224</v>
      </c>
      <c r="BI92" s="113" t="s">
        <v>224</v>
      </c>
      <c r="BJ92" s="113" t="s">
        <v>224</v>
      </c>
      <c r="BK92" s="113" t="s">
        <v>224</v>
      </c>
      <c r="BL92" s="113" t="s">
        <v>224</v>
      </c>
      <c r="BM92" s="113" t="s">
        <v>224</v>
      </c>
      <c r="BN92" s="113" t="s">
        <v>224</v>
      </c>
      <c r="BO92" s="113" t="s">
        <v>224</v>
      </c>
      <c r="BP92" s="113" t="s">
        <v>224</v>
      </c>
      <c r="BQ92" s="113" t="s">
        <v>224</v>
      </c>
      <c r="BR92" s="113" t="s">
        <v>224</v>
      </c>
      <c r="BS92" s="113" t="s">
        <v>224</v>
      </c>
      <c r="BT92" s="113" t="s">
        <v>224</v>
      </c>
      <c r="BU92" s="113" t="s">
        <v>224</v>
      </c>
      <c r="BV92" s="113" t="s">
        <v>224</v>
      </c>
      <c r="BW92" s="113" t="s">
        <v>224</v>
      </c>
      <c r="BX92" s="113" t="s">
        <v>224</v>
      </c>
      <c r="BY92" s="113" t="s">
        <v>224</v>
      </c>
      <c r="BZ92" s="113" t="s">
        <v>224</v>
      </c>
      <c r="CA92" s="113" t="s">
        <v>224</v>
      </c>
      <c r="CB92" s="113" t="s">
        <v>224</v>
      </c>
      <c r="CC92" s="113" t="s">
        <v>224</v>
      </c>
      <c r="CD92" s="113" t="s">
        <v>224</v>
      </c>
      <c r="CE92" s="113" t="s">
        <v>224</v>
      </c>
      <c r="CF92" s="113" t="s">
        <v>224</v>
      </c>
      <c r="CG92" s="113" t="s">
        <v>224</v>
      </c>
      <c r="CH92" s="113" t="s">
        <v>224</v>
      </c>
      <c r="CI92" s="113" t="s">
        <v>224</v>
      </c>
      <c r="CJ92" s="113" t="s">
        <v>224</v>
      </c>
      <c r="CK92" s="113" t="s">
        <v>224</v>
      </c>
      <c r="CL92" s="113" t="s">
        <v>224</v>
      </c>
      <c r="CM92" s="113" t="s">
        <v>224</v>
      </c>
      <c r="CN92" s="113" t="s">
        <v>224</v>
      </c>
      <c r="CO92" s="113" t="s">
        <v>224</v>
      </c>
      <c r="CP92" s="113" t="s">
        <v>224</v>
      </c>
      <c r="CQ92" s="113" t="s">
        <v>224</v>
      </c>
      <c r="CR92" s="113" t="s">
        <v>224</v>
      </c>
      <c r="CS92" s="113" t="s">
        <v>224</v>
      </c>
      <c r="CT92" s="113" t="s">
        <v>224</v>
      </c>
      <c r="CU92" s="113" t="s">
        <v>224</v>
      </c>
      <c r="CV92" s="113" t="s">
        <v>224</v>
      </c>
      <c r="CW92" s="113" t="s">
        <v>224</v>
      </c>
      <c r="CX92" s="113" t="s">
        <v>224</v>
      </c>
      <c r="CY92" s="113" t="s">
        <v>224</v>
      </c>
      <c r="CZ92" s="113" t="s">
        <v>224</v>
      </c>
      <c r="DA92" s="113" t="s">
        <v>224</v>
      </c>
      <c r="DB92" s="113" t="s">
        <v>224</v>
      </c>
      <c r="DC92" s="113" t="s">
        <v>224</v>
      </c>
      <c r="DD92" s="113" t="s">
        <v>224</v>
      </c>
      <c r="DE92" s="113" t="s">
        <v>224</v>
      </c>
      <c r="DF92" s="113" t="s">
        <v>224</v>
      </c>
      <c r="DG92" s="113" t="s">
        <v>224</v>
      </c>
      <c r="DH92" s="113" t="s">
        <v>224</v>
      </c>
      <c r="DI92" s="113" t="s">
        <v>224</v>
      </c>
      <c r="DJ92" s="113" t="s">
        <v>224</v>
      </c>
      <c r="DK92" s="113" t="s">
        <v>224</v>
      </c>
      <c r="DL92" s="113" t="s">
        <v>224</v>
      </c>
      <c r="DM92" s="113" t="s">
        <v>224</v>
      </c>
      <c r="DN92" s="113" t="s">
        <v>224</v>
      </c>
      <c r="DO92" s="113" t="s">
        <v>224</v>
      </c>
      <c r="DP92" s="113" t="s">
        <v>224</v>
      </c>
      <c r="DQ92" s="113" t="s">
        <v>224</v>
      </c>
      <c r="DR92" s="113" t="s">
        <v>224</v>
      </c>
      <c r="DS92" s="113" t="s">
        <v>224</v>
      </c>
      <c r="DT92" s="113" t="s">
        <v>224</v>
      </c>
      <c r="DU92" s="113" t="s">
        <v>224</v>
      </c>
      <c r="DV92" s="113" t="s">
        <v>224</v>
      </c>
      <c r="DW92" s="113" t="s">
        <v>224</v>
      </c>
      <c r="DX92" s="113" t="s">
        <v>224</v>
      </c>
      <c r="DY92" s="113" t="s">
        <v>224</v>
      </c>
      <c r="DZ92" s="113" t="s">
        <v>224</v>
      </c>
      <c r="EA92" s="113" t="s">
        <v>224</v>
      </c>
      <c r="EB92" s="113" t="s">
        <v>224</v>
      </c>
      <c r="EC92" s="113" t="s">
        <v>224</v>
      </c>
      <c r="ED92" s="113" t="s">
        <v>224</v>
      </c>
      <c r="EE92" s="113" t="s">
        <v>224</v>
      </c>
      <c r="EF92" s="113" t="s">
        <v>224</v>
      </c>
      <c r="EG92" s="113" t="s">
        <v>224</v>
      </c>
      <c r="EH92" s="113" t="s">
        <v>224</v>
      </c>
      <c r="EI92" s="113" t="s">
        <v>224</v>
      </c>
      <c r="EJ92" s="113" t="s">
        <v>224</v>
      </c>
      <c r="EK92" s="113" t="s">
        <v>224</v>
      </c>
      <c r="EL92" s="113" t="s">
        <v>224</v>
      </c>
      <c r="EM92" s="113" t="s">
        <v>224</v>
      </c>
      <c r="EN92" s="113" t="s">
        <v>224</v>
      </c>
      <c r="EO92" s="113" t="s">
        <v>224</v>
      </c>
      <c r="EP92" s="113" t="s">
        <v>224</v>
      </c>
      <c r="EQ92" s="113" t="s">
        <v>224</v>
      </c>
      <c r="ER92" s="113" t="s">
        <v>224</v>
      </c>
      <c r="ES92" s="113" t="s">
        <v>224</v>
      </c>
      <c r="ET92" s="113" t="s">
        <v>224</v>
      </c>
      <c r="EU92" s="113" t="s">
        <v>224</v>
      </c>
      <c r="EV92" s="113" t="s">
        <v>224</v>
      </c>
      <c r="EW92" s="113" t="s">
        <v>224</v>
      </c>
      <c r="EX92" s="113" t="s">
        <v>224</v>
      </c>
      <c r="EY92" s="113" t="s">
        <v>224</v>
      </c>
      <c r="EZ92" s="113" t="s">
        <v>224</v>
      </c>
      <c r="FA92" s="113" t="s">
        <v>224</v>
      </c>
      <c r="FB92" s="113" t="s">
        <v>224</v>
      </c>
      <c r="FC92" s="113" t="s">
        <v>224</v>
      </c>
      <c r="FD92" s="113" t="s">
        <v>224</v>
      </c>
      <c r="FE92" s="113" t="s">
        <v>224</v>
      </c>
      <c r="FF92" s="113" t="s">
        <v>224</v>
      </c>
      <c r="FG92" s="113" t="s">
        <v>224</v>
      </c>
      <c r="FH92" s="113" t="s">
        <v>224</v>
      </c>
      <c r="FI92" s="113" t="s">
        <v>224</v>
      </c>
      <c r="FJ92" s="113" t="s">
        <v>224</v>
      </c>
      <c r="FK92" s="113" t="s">
        <v>224</v>
      </c>
      <c r="FL92" s="113" t="s">
        <v>224</v>
      </c>
      <c r="FM92" s="113" t="s">
        <v>224</v>
      </c>
      <c r="FN92" s="113" t="s">
        <v>224</v>
      </c>
      <c r="FO92" s="113" t="s">
        <v>224</v>
      </c>
      <c r="FP92" s="113" t="s">
        <v>224</v>
      </c>
      <c r="FQ92" s="113" t="s">
        <v>224</v>
      </c>
      <c r="FR92" s="113" t="s">
        <v>224</v>
      </c>
      <c r="FS92" s="113" t="s">
        <v>224</v>
      </c>
      <c r="FT92" s="113" t="s">
        <v>224</v>
      </c>
      <c r="FU92" s="113" t="s">
        <v>224</v>
      </c>
      <c r="FV92" s="113" t="s">
        <v>224</v>
      </c>
      <c r="FW92" s="113" t="s">
        <v>224</v>
      </c>
      <c r="FX92" s="113" t="s">
        <v>224</v>
      </c>
      <c r="FY92" s="113" t="s">
        <v>224</v>
      </c>
      <c r="FZ92" s="113" t="s">
        <v>224</v>
      </c>
      <c r="GA92" s="113" t="s">
        <v>224</v>
      </c>
      <c r="GB92" s="113" t="s">
        <v>224</v>
      </c>
      <c r="GC92" s="113" t="s">
        <v>224</v>
      </c>
      <c r="GD92" s="113" t="s">
        <v>224</v>
      </c>
      <c r="GE92" s="113" t="s">
        <v>224</v>
      </c>
      <c r="GF92" s="113" t="s">
        <v>224</v>
      </c>
      <c r="GG92" s="113" t="s">
        <v>224</v>
      </c>
      <c r="GH92" s="113" t="s">
        <v>224</v>
      </c>
      <c r="GI92" s="113" t="s">
        <v>224</v>
      </c>
      <c r="GJ92" s="113" t="s">
        <v>224</v>
      </c>
      <c r="GK92" s="113" t="s">
        <v>224</v>
      </c>
      <c r="GL92" s="113" t="s">
        <v>224</v>
      </c>
      <c r="GM92" s="113" t="s">
        <v>224</v>
      </c>
      <c r="GN92" s="113" t="s">
        <v>224</v>
      </c>
      <c r="GO92" s="113" t="s">
        <v>224</v>
      </c>
      <c r="GP92" s="113" t="s">
        <v>224</v>
      </c>
      <c r="GQ92" s="113" t="s">
        <v>224</v>
      </c>
      <c r="GR92" s="113" t="s">
        <v>224</v>
      </c>
      <c r="GS92" s="113" t="s">
        <v>224</v>
      </c>
      <c r="GT92" s="113" t="s">
        <v>224</v>
      </c>
      <c r="GU92" s="113" t="s">
        <v>224</v>
      </c>
      <c r="GV92" s="113" t="s">
        <v>224</v>
      </c>
      <c r="GW92" s="113" t="s">
        <v>224</v>
      </c>
      <c r="GX92" s="113" t="s">
        <v>224</v>
      </c>
      <c r="GY92" s="113" t="s">
        <v>224</v>
      </c>
      <c r="GZ92" s="113" t="s">
        <v>224</v>
      </c>
      <c r="HA92" s="113" t="s">
        <v>224</v>
      </c>
      <c r="HB92" s="113" t="s">
        <v>224</v>
      </c>
      <c r="HC92" s="113" t="s">
        <v>224</v>
      </c>
      <c r="HD92" s="113" t="s">
        <v>224</v>
      </c>
      <c r="HE92" s="113" t="s">
        <v>224</v>
      </c>
      <c r="HF92" s="113" t="s">
        <v>224</v>
      </c>
      <c r="HG92" s="113" t="s">
        <v>224</v>
      </c>
      <c r="HH92" s="113" t="s">
        <v>224</v>
      </c>
      <c r="HI92" s="113" t="s">
        <v>224</v>
      </c>
      <c r="HJ92" s="113" t="s">
        <v>224</v>
      </c>
      <c r="HK92" s="113" t="s">
        <v>224</v>
      </c>
      <c r="HL92" s="113" t="s">
        <v>224</v>
      </c>
      <c r="HM92" s="113" t="s">
        <v>224</v>
      </c>
      <c r="HN92" s="113" t="s">
        <v>224</v>
      </c>
      <c r="HO92" s="113" t="s">
        <v>224</v>
      </c>
      <c r="HP92" s="113" t="s">
        <v>224</v>
      </c>
      <c r="HQ92" s="113" t="s">
        <v>224</v>
      </c>
      <c r="HR92" s="113" t="s">
        <v>224</v>
      </c>
      <c r="HS92" s="113" t="s">
        <v>224</v>
      </c>
      <c r="HT92" s="113" t="s">
        <v>224</v>
      </c>
      <c r="HU92" s="113" t="s">
        <v>224</v>
      </c>
      <c r="HV92" s="113" t="s">
        <v>224</v>
      </c>
      <c r="HW92" s="113" t="s">
        <v>224</v>
      </c>
      <c r="HX92" s="113" t="s">
        <v>224</v>
      </c>
      <c r="HY92" s="113" t="s">
        <v>224</v>
      </c>
      <c r="HZ92" s="113" t="s">
        <v>224</v>
      </c>
      <c r="IA92" s="113" t="s">
        <v>224</v>
      </c>
      <c r="IB92" s="113" t="s">
        <v>224</v>
      </c>
      <c r="IC92" s="113" t="s">
        <v>224</v>
      </c>
      <c r="ID92" s="113" t="s">
        <v>224</v>
      </c>
      <c r="IE92" s="113" t="s">
        <v>224</v>
      </c>
      <c r="IF92" s="113" t="s">
        <v>224</v>
      </c>
      <c r="IG92" s="113" t="s">
        <v>224</v>
      </c>
      <c r="IH92" s="113" t="s">
        <v>224</v>
      </c>
      <c r="II92" s="113" t="s">
        <v>224</v>
      </c>
      <c r="IJ92" s="113" t="s">
        <v>224</v>
      </c>
      <c r="IK92" s="113" t="s">
        <v>224</v>
      </c>
      <c r="IL92" s="113" t="s">
        <v>224</v>
      </c>
      <c r="IM92" s="113" t="s">
        <v>224</v>
      </c>
      <c r="IN92" s="113" t="s">
        <v>224</v>
      </c>
      <c r="IO92" s="113" t="s">
        <v>224</v>
      </c>
      <c r="IP92" s="113" t="s">
        <v>224</v>
      </c>
      <c r="IQ92" s="113" t="s">
        <v>224</v>
      </c>
      <c r="IR92" s="113" t="s">
        <v>224</v>
      </c>
      <c r="IS92" s="113" t="s">
        <v>224</v>
      </c>
      <c r="IT92" s="113" t="s">
        <v>224</v>
      </c>
      <c r="IU92" s="113" t="s">
        <v>224</v>
      </c>
      <c r="IV92" s="113" t="s">
        <v>224</v>
      </c>
      <c r="IW92" s="113" t="s">
        <v>224</v>
      </c>
      <c r="IX92" s="113" t="s">
        <v>224</v>
      </c>
      <c r="IY92" s="113" t="s">
        <v>224</v>
      </c>
      <c r="IZ92" s="113" t="s">
        <v>224</v>
      </c>
      <c r="JA92" s="113" t="s">
        <v>224</v>
      </c>
      <c r="JB92" s="113" t="s">
        <v>224</v>
      </c>
      <c r="JC92" s="113" t="s">
        <v>224</v>
      </c>
      <c r="JD92" s="113" t="s">
        <v>224</v>
      </c>
      <c r="JE92" s="113" t="s">
        <v>224</v>
      </c>
      <c r="JF92" s="113" t="s">
        <v>224</v>
      </c>
      <c r="JG92" s="113" t="s">
        <v>224</v>
      </c>
      <c r="JH92" s="113" t="s">
        <v>224</v>
      </c>
      <c r="JI92" s="113" t="s">
        <v>224</v>
      </c>
      <c r="JJ92" s="113" t="s">
        <v>224</v>
      </c>
      <c r="JK92" s="113" t="s">
        <v>224</v>
      </c>
      <c r="JL92" s="113" t="s">
        <v>224</v>
      </c>
      <c r="JM92" s="113" t="s">
        <v>224</v>
      </c>
      <c r="JN92" s="113" t="s">
        <v>224</v>
      </c>
      <c r="JO92" s="113" t="s">
        <v>224</v>
      </c>
      <c r="JP92" s="113" t="s">
        <v>224</v>
      </c>
      <c r="JQ92" s="113" t="s">
        <v>224</v>
      </c>
      <c r="JR92" s="113" t="s">
        <v>224</v>
      </c>
      <c r="JS92" s="113" t="s">
        <v>224</v>
      </c>
      <c r="JT92" s="113" t="s">
        <v>224</v>
      </c>
      <c r="JU92" s="113" t="s">
        <v>224</v>
      </c>
      <c r="JV92" s="113" t="s">
        <v>224</v>
      </c>
      <c r="JW92" s="113" t="s">
        <v>224</v>
      </c>
      <c r="JX92" s="113" t="s">
        <v>224</v>
      </c>
      <c r="JY92" s="113" t="s">
        <v>224</v>
      </c>
      <c r="JZ92" s="113" t="s">
        <v>224</v>
      </c>
      <c r="KA92" s="113" t="s">
        <v>224</v>
      </c>
      <c r="KB92" s="113" t="s">
        <v>224</v>
      </c>
      <c r="KC92" s="113" t="s">
        <v>224</v>
      </c>
      <c r="KD92" s="113" t="s">
        <v>224</v>
      </c>
      <c r="KE92" s="113" t="s">
        <v>224</v>
      </c>
      <c r="KF92" s="113" t="s">
        <v>224</v>
      </c>
      <c r="KG92" s="113" t="s">
        <v>224</v>
      </c>
      <c r="KH92" s="113" t="s">
        <v>224</v>
      </c>
      <c r="KI92" s="113" t="s">
        <v>224</v>
      </c>
      <c r="KJ92" s="113" t="s">
        <v>224</v>
      </c>
      <c r="KK92" s="113" t="s">
        <v>224</v>
      </c>
      <c r="KL92" s="113" t="s">
        <v>224</v>
      </c>
      <c r="KM92" s="113" t="s">
        <v>224</v>
      </c>
      <c r="KN92" s="113" t="s">
        <v>224</v>
      </c>
      <c r="KO92" s="113" t="s">
        <v>224</v>
      </c>
      <c r="KP92" s="113" t="s">
        <v>224</v>
      </c>
      <c r="KQ92" s="113" t="s">
        <v>224</v>
      </c>
      <c r="KR92" s="113" t="s">
        <v>224</v>
      </c>
      <c r="KS92" s="113" t="s">
        <v>224</v>
      </c>
      <c r="KT92" s="113" t="s">
        <v>224</v>
      </c>
      <c r="KU92" s="113" t="s">
        <v>224</v>
      </c>
      <c r="KV92" s="113" t="s">
        <v>224</v>
      </c>
      <c r="KW92" s="113" t="s">
        <v>224</v>
      </c>
      <c r="KX92" s="113" t="s">
        <v>224</v>
      </c>
      <c r="KY92" s="113" t="s">
        <v>224</v>
      </c>
      <c r="KZ92" s="113" t="s">
        <v>224</v>
      </c>
      <c r="LA92" s="113" t="s">
        <v>224</v>
      </c>
      <c r="LB92" s="113" t="s">
        <v>224</v>
      </c>
      <c r="LC92" s="113" t="s">
        <v>224</v>
      </c>
      <c r="LD92" s="113" t="s">
        <v>224</v>
      </c>
      <c r="LE92" s="113" t="s">
        <v>224</v>
      </c>
      <c r="LF92" s="113" t="s">
        <v>224</v>
      </c>
      <c r="LG92" s="113" t="s">
        <v>224</v>
      </c>
      <c r="LH92" s="113" t="s">
        <v>224</v>
      </c>
      <c r="LI92" s="113" t="s">
        <v>224</v>
      </c>
      <c r="LJ92" s="113" t="s">
        <v>224</v>
      </c>
      <c r="LK92" s="113" t="s">
        <v>224</v>
      </c>
      <c r="LL92" s="113" t="s">
        <v>224</v>
      </c>
      <c r="LM92" s="113" t="s">
        <v>224</v>
      </c>
      <c r="LN92" s="113" t="s">
        <v>224</v>
      </c>
      <c r="LO92" s="113" t="s">
        <v>224</v>
      </c>
      <c r="LP92" s="113" t="s">
        <v>224</v>
      </c>
      <c r="LQ92" s="113" t="s">
        <v>224</v>
      </c>
      <c r="LR92" s="113" t="s">
        <v>224</v>
      </c>
      <c r="LS92" s="113" t="s">
        <v>224</v>
      </c>
      <c r="LT92" s="113" t="s">
        <v>224</v>
      </c>
      <c r="LU92" s="113" t="s">
        <v>224</v>
      </c>
      <c r="LV92" s="113" t="s">
        <v>224</v>
      </c>
      <c r="LW92" s="113" t="s">
        <v>224</v>
      </c>
      <c r="LX92" s="113" t="s">
        <v>224</v>
      </c>
      <c r="LY92" s="113" t="s">
        <v>224</v>
      </c>
      <c r="LZ92" s="113" t="s">
        <v>224</v>
      </c>
    </row>
    <row r="93" spans="2:338" ht="18.5" x14ac:dyDescent="0.45">
      <c r="B93" s="25" t="s">
        <v>114</v>
      </c>
      <c r="C93" s="111" t="s">
        <v>224</v>
      </c>
      <c r="D93" s="111" t="s">
        <v>224</v>
      </c>
      <c r="E93" s="111" t="s">
        <v>224</v>
      </c>
      <c r="F93" s="111" t="s">
        <v>224</v>
      </c>
      <c r="G93" s="111" t="s">
        <v>224</v>
      </c>
      <c r="H93" s="111" t="s">
        <v>224</v>
      </c>
      <c r="I93" s="111" t="s">
        <v>224</v>
      </c>
      <c r="J93" s="111" t="s">
        <v>224</v>
      </c>
      <c r="K93" s="111" t="s">
        <v>224</v>
      </c>
      <c r="L93" s="111" t="s">
        <v>224</v>
      </c>
      <c r="M93" s="111" t="s">
        <v>224</v>
      </c>
      <c r="N93" s="111" t="s">
        <v>224</v>
      </c>
      <c r="O93" s="111" t="s">
        <v>224</v>
      </c>
      <c r="P93" s="111" t="s">
        <v>224</v>
      </c>
      <c r="Q93" s="111" t="s">
        <v>224</v>
      </c>
      <c r="R93" s="111" t="s">
        <v>224</v>
      </c>
      <c r="S93" s="111" t="s">
        <v>224</v>
      </c>
      <c r="T93" s="111" t="s">
        <v>224</v>
      </c>
      <c r="U93" s="111" t="s">
        <v>224</v>
      </c>
      <c r="V93" s="111" t="s">
        <v>224</v>
      </c>
      <c r="W93" s="111" t="s">
        <v>224</v>
      </c>
      <c r="X93" s="111" t="s">
        <v>224</v>
      </c>
      <c r="Y93" s="111" t="s">
        <v>224</v>
      </c>
      <c r="Z93" s="111" t="s">
        <v>224</v>
      </c>
      <c r="AA93" s="111" t="s">
        <v>224</v>
      </c>
      <c r="AB93" s="111" t="s">
        <v>224</v>
      </c>
      <c r="AC93" s="111" t="s">
        <v>224</v>
      </c>
      <c r="AD93" s="111" t="s">
        <v>224</v>
      </c>
      <c r="AE93" s="111" t="s">
        <v>224</v>
      </c>
      <c r="AF93" s="111" t="s">
        <v>224</v>
      </c>
      <c r="AG93" s="111" t="s">
        <v>224</v>
      </c>
      <c r="AH93" s="111" t="s">
        <v>224</v>
      </c>
      <c r="AI93" s="111" t="s">
        <v>224</v>
      </c>
      <c r="AJ93" s="111" t="s">
        <v>224</v>
      </c>
      <c r="AK93" s="111" t="s">
        <v>224</v>
      </c>
      <c r="AL93" s="111" t="s">
        <v>224</v>
      </c>
      <c r="AM93" s="111" t="s">
        <v>224</v>
      </c>
      <c r="AN93" s="111" t="s">
        <v>224</v>
      </c>
      <c r="AO93" s="111" t="s">
        <v>224</v>
      </c>
      <c r="AP93" s="111" t="s">
        <v>224</v>
      </c>
      <c r="AQ93" s="111" t="s">
        <v>224</v>
      </c>
      <c r="AR93" s="111" t="s">
        <v>224</v>
      </c>
      <c r="AS93" s="111" t="s">
        <v>224</v>
      </c>
      <c r="AT93" s="111" t="s">
        <v>224</v>
      </c>
      <c r="AU93" s="111" t="s">
        <v>224</v>
      </c>
      <c r="AV93" s="111" t="s">
        <v>224</v>
      </c>
      <c r="AW93" s="111" t="s">
        <v>224</v>
      </c>
      <c r="AX93" s="111" t="s">
        <v>224</v>
      </c>
      <c r="AY93" s="111" t="s">
        <v>224</v>
      </c>
      <c r="AZ93" s="111" t="s">
        <v>224</v>
      </c>
      <c r="BA93" s="111" t="s">
        <v>224</v>
      </c>
      <c r="BB93" s="111" t="s">
        <v>224</v>
      </c>
      <c r="BC93" s="111" t="s">
        <v>224</v>
      </c>
      <c r="BD93" s="111" t="s">
        <v>224</v>
      </c>
      <c r="BE93" s="111" t="s">
        <v>224</v>
      </c>
      <c r="BF93" s="111" t="s">
        <v>224</v>
      </c>
      <c r="BG93" s="111" t="s">
        <v>224</v>
      </c>
      <c r="BH93" s="111" t="s">
        <v>224</v>
      </c>
      <c r="BI93" s="111" t="s">
        <v>224</v>
      </c>
      <c r="BJ93" s="111" t="s">
        <v>224</v>
      </c>
      <c r="BK93" s="111" t="s">
        <v>224</v>
      </c>
      <c r="BL93" s="111" t="s">
        <v>224</v>
      </c>
      <c r="BM93" s="111" t="s">
        <v>224</v>
      </c>
      <c r="BN93" s="111" t="s">
        <v>224</v>
      </c>
      <c r="BO93" s="111" t="s">
        <v>224</v>
      </c>
      <c r="BP93" s="111" t="s">
        <v>224</v>
      </c>
      <c r="BQ93" s="111" t="s">
        <v>224</v>
      </c>
      <c r="BR93" s="111" t="s">
        <v>224</v>
      </c>
      <c r="BS93" s="111" t="s">
        <v>224</v>
      </c>
      <c r="BT93" s="111" t="s">
        <v>224</v>
      </c>
      <c r="BU93" s="111" t="s">
        <v>224</v>
      </c>
      <c r="BV93" s="111" t="s">
        <v>224</v>
      </c>
      <c r="BW93" s="111" t="s">
        <v>224</v>
      </c>
      <c r="BX93" s="111" t="s">
        <v>224</v>
      </c>
      <c r="BY93" s="111" t="s">
        <v>224</v>
      </c>
      <c r="BZ93" s="111" t="s">
        <v>224</v>
      </c>
      <c r="CA93" s="111" t="s">
        <v>224</v>
      </c>
      <c r="CB93" s="111" t="s">
        <v>224</v>
      </c>
      <c r="CC93" s="111" t="s">
        <v>224</v>
      </c>
      <c r="CD93" s="111" t="s">
        <v>224</v>
      </c>
      <c r="CE93" s="111" t="s">
        <v>224</v>
      </c>
      <c r="CF93" s="111" t="s">
        <v>224</v>
      </c>
      <c r="CG93" s="111" t="s">
        <v>224</v>
      </c>
      <c r="CH93" s="111" t="s">
        <v>224</v>
      </c>
      <c r="CI93" s="111" t="s">
        <v>224</v>
      </c>
      <c r="CJ93" s="111" t="s">
        <v>224</v>
      </c>
      <c r="CK93" s="111" t="s">
        <v>224</v>
      </c>
      <c r="CL93" s="111" t="s">
        <v>224</v>
      </c>
      <c r="CM93" s="111" t="s">
        <v>224</v>
      </c>
      <c r="CN93" s="111" t="s">
        <v>224</v>
      </c>
      <c r="CO93" s="111" t="s">
        <v>224</v>
      </c>
      <c r="CP93" s="111" t="s">
        <v>224</v>
      </c>
      <c r="CQ93" s="111" t="s">
        <v>224</v>
      </c>
      <c r="CR93" s="111" t="s">
        <v>224</v>
      </c>
      <c r="CS93" s="111" t="s">
        <v>224</v>
      </c>
      <c r="CT93" s="111" t="s">
        <v>224</v>
      </c>
      <c r="CU93" s="111" t="s">
        <v>224</v>
      </c>
      <c r="CV93" s="111" t="s">
        <v>224</v>
      </c>
      <c r="CW93" s="111" t="s">
        <v>224</v>
      </c>
      <c r="CX93" s="111" t="s">
        <v>224</v>
      </c>
      <c r="CY93" s="111" t="s">
        <v>224</v>
      </c>
      <c r="CZ93" s="111" t="s">
        <v>224</v>
      </c>
      <c r="DA93" s="111" t="s">
        <v>224</v>
      </c>
      <c r="DB93" s="111" t="s">
        <v>224</v>
      </c>
      <c r="DC93" s="111" t="s">
        <v>224</v>
      </c>
      <c r="DD93" s="111" t="s">
        <v>224</v>
      </c>
      <c r="DE93" s="111" t="s">
        <v>224</v>
      </c>
      <c r="DF93" s="111" t="s">
        <v>224</v>
      </c>
      <c r="DG93" s="111" t="s">
        <v>224</v>
      </c>
      <c r="DH93" s="111" t="s">
        <v>224</v>
      </c>
      <c r="DI93" s="111" t="s">
        <v>224</v>
      </c>
      <c r="DJ93" s="111" t="s">
        <v>224</v>
      </c>
      <c r="DK93" s="111" t="s">
        <v>224</v>
      </c>
      <c r="DL93" s="111" t="s">
        <v>224</v>
      </c>
      <c r="DM93" s="111" t="s">
        <v>224</v>
      </c>
      <c r="DN93" s="111" t="s">
        <v>224</v>
      </c>
      <c r="DO93" s="111" t="s">
        <v>224</v>
      </c>
      <c r="DP93" s="111" t="s">
        <v>224</v>
      </c>
      <c r="DQ93" s="111" t="s">
        <v>224</v>
      </c>
      <c r="DR93" s="111" t="s">
        <v>224</v>
      </c>
      <c r="DS93" s="111" t="s">
        <v>224</v>
      </c>
      <c r="DT93" s="111" t="s">
        <v>224</v>
      </c>
      <c r="DU93" s="111" t="s">
        <v>224</v>
      </c>
      <c r="DV93" s="111" t="s">
        <v>224</v>
      </c>
      <c r="DW93" s="111" t="s">
        <v>224</v>
      </c>
      <c r="DX93" s="111" t="s">
        <v>224</v>
      </c>
      <c r="DY93" s="111" t="s">
        <v>224</v>
      </c>
      <c r="DZ93" s="111" t="s">
        <v>224</v>
      </c>
      <c r="EA93" s="111" t="s">
        <v>224</v>
      </c>
      <c r="EB93" s="111" t="s">
        <v>224</v>
      </c>
      <c r="EC93" s="111" t="s">
        <v>224</v>
      </c>
      <c r="ED93" s="111" t="s">
        <v>224</v>
      </c>
      <c r="EE93" s="111" t="s">
        <v>224</v>
      </c>
      <c r="EF93" s="111" t="s">
        <v>224</v>
      </c>
      <c r="EG93" s="111" t="s">
        <v>224</v>
      </c>
      <c r="EH93" s="111" t="s">
        <v>224</v>
      </c>
      <c r="EI93" s="111" t="s">
        <v>224</v>
      </c>
      <c r="EJ93" s="111" t="s">
        <v>224</v>
      </c>
      <c r="EK93" s="111" t="s">
        <v>224</v>
      </c>
      <c r="EL93" s="111" t="s">
        <v>224</v>
      </c>
      <c r="EM93" s="111" t="s">
        <v>224</v>
      </c>
      <c r="EN93" s="111" t="s">
        <v>224</v>
      </c>
      <c r="EO93" s="111" t="s">
        <v>224</v>
      </c>
      <c r="EP93" s="111" t="s">
        <v>224</v>
      </c>
      <c r="EQ93" s="111" t="s">
        <v>224</v>
      </c>
      <c r="ER93" s="111" t="s">
        <v>224</v>
      </c>
      <c r="ES93" s="111" t="s">
        <v>224</v>
      </c>
      <c r="ET93" s="111" t="s">
        <v>224</v>
      </c>
      <c r="EU93" s="111" t="s">
        <v>224</v>
      </c>
      <c r="EV93" s="111" t="s">
        <v>224</v>
      </c>
      <c r="EW93" s="111" t="s">
        <v>224</v>
      </c>
      <c r="EX93" s="111" t="s">
        <v>224</v>
      </c>
      <c r="EY93" s="111" t="s">
        <v>224</v>
      </c>
      <c r="EZ93" s="111" t="s">
        <v>224</v>
      </c>
      <c r="FA93" s="111" t="s">
        <v>224</v>
      </c>
      <c r="FB93" s="111" t="s">
        <v>224</v>
      </c>
      <c r="FC93" s="111" t="s">
        <v>224</v>
      </c>
      <c r="FD93" s="111" t="s">
        <v>224</v>
      </c>
      <c r="FE93" s="111" t="s">
        <v>224</v>
      </c>
      <c r="FF93" s="111" t="s">
        <v>224</v>
      </c>
      <c r="FG93" s="111" t="s">
        <v>224</v>
      </c>
      <c r="FH93" s="111" t="s">
        <v>224</v>
      </c>
      <c r="FI93" s="111" t="s">
        <v>224</v>
      </c>
      <c r="FJ93" s="111" t="s">
        <v>224</v>
      </c>
      <c r="FK93" s="111" t="s">
        <v>224</v>
      </c>
      <c r="FL93" s="111" t="s">
        <v>224</v>
      </c>
      <c r="FM93" s="111" t="s">
        <v>224</v>
      </c>
      <c r="FN93" s="111" t="s">
        <v>224</v>
      </c>
      <c r="FO93" s="111" t="s">
        <v>224</v>
      </c>
      <c r="FP93" s="111" t="s">
        <v>224</v>
      </c>
      <c r="FQ93" s="111" t="s">
        <v>224</v>
      </c>
      <c r="FR93" s="111" t="s">
        <v>224</v>
      </c>
      <c r="FS93" s="111" t="s">
        <v>224</v>
      </c>
      <c r="FT93" s="111" t="s">
        <v>224</v>
      </c>
      <c r="FU93" s="111" t="s">
        <v>224</v>
      </c>
      <c r="FV93" s="111" t="s">
        <v>224</v>
      </c>
      <c r="FW93" s="111" t="s">
        <v>224</v>
      </c>
      <c r="FX93" s="111" t="s">
        <v>224</v>
      </c>
      <c r="FY93" s="111" t="s">
        <v>224</v>
      </c>
      <c r="FZ93" s="111" t="s">
        <v>224</v>
      </c>
      <c r="GA93" s="111" t="s">
        <v>224</v>
      </c>
      <c r="GB93" s="111" t="s">
        <v>224</v>
      </c>
      <c r="GC93" s="111" t="s">
        <v>224</v>
      </c>
      <c r="GD93" s="111" t="s">
        <v>224</v>
      </c>
      <c r="GE93" s="111" t="s">
        <v>224</v>
      </c>
      <c r="GF93" s="111" t="s">
        <v>224</v>
      </c>
      <c r="GG93" s="111" t="s">
        <v>224</v>
      </c>
      <c r="GH93" s="111" t="s">
        <v>224</v>
      </c>
      <c r="GI93" s="111" t="s">
        <v>224</v>
      </c>
      <c r="GJ93" s="111" t="s">
        <v>224</v>
      </c>
      <c r="GK93" s="111" t="s">
        <v>224</v>
      </c>
      <c r="GL93" s="111" t="s">
        <v>224</v>
      </c>
      <c r="GM93" s="111" t="s">
        <v>224</v>
      </c>
      <c r="GN93" s="111" t="s">
        <v>224</v>
      </c>
      <c r="GO93" s="111" t="s">
        <v>224</v>
      </c>
      <c r="GP93" s="111" t="s">
        <v>224</v>
      </c>
      <c r="GQ93" s="111" t="s">
        <v>224</v>
      </c>
      <c r="GR93" s="111" t="s">
        <v>224</v>
      </c>
      <c r="GS93" s="111" t="s">
        <v>224</v>
      </c>
      <c r="GT93" s="111" t="s">
        <v>224</v>
      </c>
      <c r="GU93" s="111" t="s">
        <v>224</v>
      </c>
      <c r="GV93" s="111" t="s">
        <v>224</v>
      </c>
      <c r="GW93" s="111" t="s">
        <v>224</v>
      </c>
      <c r="GX93" s="111" t="s">
        <v>224</v>
      </c>
      <c r="GY93" s="111" t="s">
        <v>224</v>
      </c>
      <c r="GZ93" s="111" t="s">
        <v>224</v>
      </c>
      <c r="HA93" s="111" t="s">
        <v>224</v>
      </c>
      <c r="HB93" s="111" t="s">
        <v>224</v>
      </c>
      <c r="HC93" s="111" t="s">
        <v>224</v>
      </c>
      <c r="HD93" s="111" t="s">
        <v>224</v>
      </c>
      <c r="HE93" s="111" t="s">
        <v>224</v>
      </c>
      <c r="HF93" s="111" t="s">
        <v>224</v>
      </c>
      <c r="HG93" s="111" t="s">
        <v>224</v>
      </c>
      <c r="HH93" s="111" t="s">
        <v>224</v>
      </c>
      <c r="HI93" s="111" t="s">
        <v>224</v>
      </c>
      <c r="HJ93" s="111" t="s">
        <v>224</v>
      </c>
      <c r="HK93" s="111" t="s">
        <v>224</v>
      </c>
      <c r="HL93" s="111" t="s">
        <v>224</v>
      </c>
      <c r="HM93" s="111" t="s">
        <v>224</v>
      </c>
      <c r="HN93" s="111" t="s">
        <v>224</v>
      </c>
      <c r="HO93" s="111" t="s">
        <v>224</v>
      </c>
      <c r="HP93" s="111" t="s">
        <v>224</v>
      </c>
      <c r="HQ93" s="111" t="s">
        <v>224</v>
      </c>
      <c r="HR93" s="111" t="s">
        <v>224</v>
      </c>
      <c r="HS93" s="111" t="s">
        <v>224</v>
      </c>
      <c r="HT93" s="111" t="s">
        <v>224</v>
      </c>
      <c r="HU93" s="111" t="s">
        <v>224</v>
      </c>
      <c r="HV93" s="111" t="s">
        <v>224</v>
      </c>
      <c r="HW93" s="111" t="s">
        <v>224</v>
      </c>
      <c r="HX93" s="111" t="s">
        <v>224</v>
      </c>
      <c r="HY93" s="111" t="s">
        <v>224</v>
      </c>
      <c r="HZ93" s="111" t="s">
        <v>224</v>
      </c>
      <c r="IA93" s="111" t="s">
        <v>224</v>
      </c>
      <c r="IB93" s="111" t="s">
        <v>224</v>
      </c>
      <c r="IC93" s="111" t="s">
        <v>224</v>
      </c>
      <c r="ID93" s="111" t="s">
        <v>224</v>
      </c>
      <c r="IE93" s="111" t="s">
        <v>224</v>
      </c>
      <c r="IF93" s="111" t="s">
        <v>224</v>
      </c>
      <c r="IG93" s="111" t="s">
        <v>224</v>
      </c>
      <c r="IH93" s="111" t="s">
        <v>224</v>
      </c>
      <c r="II93" s="111" t="s">
        <v>224</v>
      </c>
      <c r="IJ93" s="111" t="s">
        <v>224</v>
      </c>
      <c r="IK93" s="111" t="s">
        <v>224</v>
      </c>
      <c r="IL93" s="111" t="s">
        <v>224</v>
      </c>
      <c r="IM93" s="111" t="s">
        <v>224</v>
      </c>
      <c r="IN93" s="111" t="s">
        <v>224</v>
      </c>
      <c r="IO93" s="111" t="s">
        <v>224</v>
      </c>
      <c r="IP93" s="111" t="s">
        <v>224</v>
      </c>
      <c r="IQ93" s="111" t="s">
        <v>224</v>
      </c>
      <c r="IR93" s="111" t="s">
        <v>224</v>
      </c>
      <c r="IS93" s="111" t="s">
        <v>224</v>
      </c>
      <c r="IT93" s="111" t="s">
        <v>224</v>
      </c>
      <c r="IU93" s="111" t="s">
        <v>224</v>
      </c>
      <c r="IV93" s="111" t="s">
        <v>224</v>
      </c>
      <c r="IW93" s="111" t="s">
        <v>224</v>
      </c>
      <c r="IX93" s="111" t="s">
        <v>224</v>
      </c>
      <c r="IY93" s="111" t="s">
        <v>224</v>
      </c>
      <c r="IZ93" s="111" t="s">
        <v>224</v>
      </c>
      <c r="JA93" s="111" t="s">
        <v>224</v>
      </c>
      <c r="JB93" s="111" t="s">
        <v>224</v>
      </c>
      <c r="JC93" s="111" t="s">
        <v>224</v>
      </c>
      <c r="JD93" s="111" t="s">
        <v>224</v>
      </c>
      <c r="JE93" s="111" t="s">
        <v>224</v>
      </c>
      <c r="JF93" s="111" t="s">
        <v>224</v>
      </c>
      <c r="JG93" s="111" t="s">
        <v>224</v>
      </c>
      <c r="JH93" s="111" t="s">
        <v>224</v>
      </c>
      <c r="JI93" s="111" t="s">
        <v>224</v>
      </c>
      <c r="JJ93" s="111" t="s">
        <v>224</v>
      </c>
      <c r="JK93" s="111" t="s">
        <v>224</v>
      </c>
      <c r="JL93" s="111" t="s">
        <v>224</v>
      </c>
      <c r="JM93" s="111" t="s">
        <v>224</v>
      </c>
      <c r="JN93" s="111" t="s">
        <v>224</v>
      </c>
      <c r="JO93" s="111" t="s">
        <v>224</v>
      </c>
      <c r="JP93" s="111" t="s">
        <v>224</v>
      </c>
      <c r="JQ93" s="111" t="s">
        <v>224</v>
      </c>
      <c r="JR93" s="111" t="s">
        <v>224</v>
      </c>
      <c r="JS93" s="111" t="s">
        <v>224</v>
      </c>
      <c r="JT93" s="111" t="s">
        <v>224</v>
      </c>
      <c r="JU93" s="111" t="s">
        <v>224</v>
      </c>
      <c r="JV93" s="111" t="s">
        <v>224</v>
      </c>
      <c r="JW93" s="111" t="s">
        <v>224</v>
      </c>
      <c r="JX93" s="111" t="s">
        <v>224</v>
      </c>
      <c r="JY93" s="111" t="s">
        <v>224</v>
      </c>
      <c r="JZ93" s="111" t="s">
        <v>224</v>
      </c>
      <c r="KA93" s="111" t="s">
        <v>224</v>
      </c>
      <c r="KB93" s="111" t="s">
        <v>224</v>
      </c>
      <c r="KC93" s="111" t="s">
        <v>224</v>
      </c>
      <c r="KD93" s="111" t="s">
        <v>224</v>
      </c>
      <c r="KE93" s="111" t="s">
        <v>224</v>
      </c>
      <c r="KF93" s="111" t="s">
        <v>224</v>
      </c>
      <c r="KG93" s="111" t="s">
        <v>224</v>
      </c>
      <c r="KH93" s="111" t="s">
        <v>224</v>
      </c>
      <c r="KI93" s="111" t="s">
        <v>224</v>
      </c>
      <c r="KJ93" s="111" t="s">
        <v>224</v>
      </c>
      <c r="KK93" s="111" t="s">
        <v>224</v>
      </c>
      <c r="KL93" s="111" t="s">
        <v>224</v>
      </c>
      <c r="KM93" s="111" t="s">
        <v>224</v>
      </c>
      <c r="KN93" s="111" t="s">
        <v>224</v>
      </c>
      <c r="KO93" s="111" t="s">
        <v>224</v>
      </c>
      <c r="KP93" s="111" t="s">
        <v>224</v>
      </c>
      <c r="KQ93" s="111" t="s">
        <v>224</v>
      </c>
      <c r="KR93" s="111" t="s">
        <v>224</v>
      </c>
      <c r="KS93" s="111" t="s">
        <v>224</v>
      </c>
      <c r="KT93" s="111" t="s">
        <v>224</v>
      </c>
      <c r="KU93" s="111" t="s">
        <v>224</v>
      </c>
      <c r="KV93" s="111" t="s">
        <v>224</v>
      </c>
      <c r="KW93" s="111" t="s">
        <v>224</v>
      </c>
      <c r="KX93" s="111" t="s">
        <v>224</v>
      </c>
      <c r="KY93" s="111" t="s">
        <v>224</v>
      </c>
      <c r="KZ93" s="111" t="s">
        <v>224</v>
      </c>
      <c r="LA93" s="111" t="s">
        <v>224</v>
      </c>
      <c r="LB93" s="111" t="s">
        <v>224</v>
      </c>
      <c r="LC93" s="111" t="s">
        <v>224</v>
      </c>
      <c r="LD93" s="111" t="s">
        <v>224</v>
      </c>
      <c r="LE93" s="111" t="s">
        <v>224</v>
      </c>
      <c r="LF93" s="111" t="s">
        <v>224</v>
      </c>
      <c r="LG93" s="111" t="s">
        <v>224</v>
      </c>
      <c r="LH93" s="111" t="s">
        <v>224</v>
      </c>
      <c r="LI93" s="111" t="s">
        <v>224</v>
      </c>
      <c r="LJ93" s="111" t="s">
        <v>224</v>
      </c>
      <c r="LK93" s="111" t="s">
        <v>224</v>
      </c>
      <c r="LL93" s="111" t="s">
        <v>224</v>
      </c>
      <c r="LM93" s="111" t="s">
        <v>224</v>
      </c>
      <c r="LN93" s="111" t="s">
        <v>224</v>
      </c>
      <c r="LO93" s="111" t="s">
        <v>224</v>
      </c>
      <c r="LP93" s="111" t="s">
        <v>224</v>
      </c>
      <c r="LQ93" s="111" t="s">
        <v>224</v>
      </c>
      <c r="LR93" s="111" t="s">
        <v>224</v>
      </c>
      <c r="LS93" s="111" t="s">
        <v>224</v>
      </c>
      <c r="LT93" s="111" t="s">
        <v>224</v>
      </c>
      <c r="LU93" s="111" t="s">
        <v>224</v>
      </c>
      <c r="LV93" s="111" t="s">
        <v>224</v>
      </c>
      <c r="LW93" s="111" t="s">
        <v>224</v>
      </c>
      <c r="LX93" s="111" t="s">
        <v>224</v>
      </c>
      <c r="LY93" s="111" t="s">
        <v>224</v>
      </c>
      <c r="LZ93" s="111" t="s">
        <v>224</v>
      </c>
    </row>
    <row r="94" spans="2:338" x14ac:dyDescent="0.35">
      <c r="B94" s="28" t="s">
        <v>110</v>
      </c>
      <c r="C94" s="113" t="s">
        <v>224</v>
      </c>
      <c r="D94" s="113" t="s">
        <v>224</v>
      </c>
      <c r="E94" s="113" t="s">
        <v>224</v>
      </c>
      <c r="F94" s="113" t="s">
        <v>224</v>
      </c>
      <c r="G94" s="113" t="s">
        <v>224</v>
      </c>
      <c r="H94" s="113" t="s">
        <v>224</v>
      </c>
      <c r="I94" s="113" t="s">
        <v>224</v>
      </c>
      <c r="J94" s="113" t="s">
        <v>224</v>
      </c>
      <c r="K94" s="113" t="s">
        <v>224</v>
      </c>
      <c r="L94" s="113" t="s">
        <v>224</v>
      </c>
      <c r="M94" s="113" t="s">
        <v>224</v>
      </c>
      <c r="N94" s="113" t="s">
        <v>224</v>
      </c>
      <c r="O94" s="113" t="s">
        <v>224</v>
      </c>
      <c r="P94" s="113" t="s">
        <v>224</v>
      </c>
      <c r="Q94" s="113" t="s">
        <v>224</v>
      </c>
      <c r="R94" s="113" t="s">
        <v>224</v>
      </c>
      <c r="S94" s="113" t="s">
        <v>224</v>
      </c>
      <c r="T94" s="113" t="s">
        <v>224</v>
      </c>
      <c r="U94" s="113" t="s">
        <v>224</v>
      </c>
      <c r="V94" s="113" t="s">
        <v>224</v>
      </c>
      <c r="W94" s="113" t="s">
        <v>224</v>
      </c>
      <c r="X94" s="113" t="s">
        <v>224</v>
      </c>
      <c r="Y94" s="113" t="s">
        <v>224</v>
      </c>
      <c r="Z94" s="113" t="s">
        <v>224</v>
      </c>
      <c r="AA94" s="113" t="s">
        <v>224</v>
      </c>
      <c r="AB94" s="113" t="s">
        <v>224</v>
      </c>
      <c r="AC94" s="113" t="s">
        <v>224</v>
      </c>
      <c r="AD94" s="113" t="s">
        <v>224</v>
      </c>
      <c r="AE94" s="113" t="s">
        <v>224</v>
      </c>
      <c r="AF94" s="113" t="s">
        <v>224</v>
      </c>
      <c r="AG94" s="113" t="s">
        <v>224</v>
      </c>
      <c r="AH94" s="113" t="s">
        <v>224</v>
      </c>
      <c r="AI94" s="113" t="s">
        <v>224</v>
      </c>
      <c r="AJ94" s="113" t="s">
        <v>224</v>
      </c>
      <c r="AK94" s="113" t="s">
        <v>224</v>
      </c>
      <c r="AL94" s="113" t="s">
        <v>224</v>
      </c>
      <c r="AM94" s="113" t="s">
        <v>224</v>
      </c>
      <c r="AN94" s="113" t="s">
        <v>224</v>
      </c>
      <c r="AO94" s="113" t="s">
        <v>224</v>
      </c>
      <c r="AP94" s="113" t="s">
        <v>224</v>
      </c>
      <c r="AQ94" s="113" t="s">
        <v>224</v>
      </c>
      <c r="AR94" s="113" t="s">
        <v>224</v>
      </c>
      <c r="AS94" s="113" t="s">
        <v>224</v>
      </c>
      <c r="AT94" s="113" t="s">
        <v>224</v>
      </c>
      <c r="AU94" s="113" t="s">
        <v>224</v>
      </c>
      <c r="AV94" s="113" t="s">
        <v>224</v>
      </c>
      <c r="AW94" s="113" t="s">
        <v>224</v>
      </c>
      <c r="AX94" s="113" t="s">
        <v>224</v>
      </c>
      <c r="AY94" s="113" t="s">
        <v>224</v>
      </c>
      <c r="AZ94" s="113" t="s">
        <v>224</v>
      </c>
      <c r="BA94" s="113" t="s">
        <v>224</v>
      </c>
      <c r="BB94" s="113" t="s">
        <v>224</v>
      </c>
      <c r="BC94" s="113" t="s">
        <v>224</v>
      </c>
      <c r="BD94" s="113" t="s">
        <v>224</v>
      </c>
      <c r="BE94" s="113" t="s">
        <v>224</v>
      </c>
      <c r="BF94" s="113" t="s">
        <v>224</v>
      </c>
      <c r="BG94" s="113" t="s">
        <v>224</v>
      </c>
      <c r="BH94" s="113" t="s">
        <v>224</v>
      </c>
      <c r="BI94" s="113" t="s">
        <v>224</v>
      </c>
      <c r="BJ94" s="113" t="s">
        <v>224</v>
      </c>
      <c r="BK94" s="113" t="s">
        <v>224</v>
      </c>
      <c r="BL94" s="113" t="s">
        <v>224</v>
      </c>
      <c r="BM94" s="113" t="s">
        <v>224</v>
      </c>
      <c r="BN94" s="113" t="s">
        <v>224</v>
      </c>
      <c r="BO94" s="113" t="s">
        <v>224</v>
      </c>
      <c r="BP94" s="113" t="s">
        <v>224</v>
      </c>
      <c r="BQ94" s="113" t="s">
        <v>224</v>
      </c>
      <c r="BR94" s="113" t="s">
        <v>224</v>
      </c>
      <c r="BS94" s="113" t="s">
        <v>224</v>
      </c>
      <c r="BT94" s="113" t="s">
        <v>224</v>
      </c>
      <c r="BU94" s="113" t="s">
        <v>224</v>
      </c>
      <c r="BV94" s="113" t="s">
        <v>224</v>
      </c>
      <c r="BW94" s="113" t="s">
        <v>224</v>
      </c>
      <c r="BX94" s="113" t="s">
        <v>224</v>
      </c>
      <c r="BY94" s="113" t="s">
        <v>224</v>
      </c>
      <c r="BZ94" s="113" t="s">
        <v>224</v>
      </c>
      <c r="CA94" s="113" t="s">
        <v>224</v>
      </c>
      <c r="CB94" s="113" t="s">
        <v>224</v>
      </c>
      <c r="CC94" s="113" t="s">
        <v>224</v>
      </c>
      <c r="CD94" s="113" t="s">
        <v>224</v>
      </c>
      <c r="CE94" s="113" t="s">
        <v>224</v>
      </c>
      <c r="CF94" s="113" t="s">
        <v>224</v>
      </c>
      <c r="CG94" s="113" t="s">
        <v>224</v>
      </c>
      <c r="CH94" s="113" t="s">
        <v>224</v>
      </c>
      <c r="CI94" s="113" t="s">
        <v>224</v>
      </c>
      <c r="CJ94" s="113" t="s">
        <v>224</v>
      </c>
      <c r="CK94" s="113" t="s">
        <v>224</v>
      </c>
      <c r="CL94" s="113" t="s">
        <v>224</v>
      </c>
      <c r="CM94" s="113" t="s">
        <v>224</v>
      </c>
      <c r="CN94" s="113" t="s">
        <v>224</v>
      </c>
      <c r="CO94" s="113" t="s">
        <v>224</v>
      </c>
      <c r="CP94" s="113" t="s">
        <v>224</v>
      </c>
      <c r="CQ94" s="113" t="s">
        <v>224</v>
      </c>
      <c r="CR94" s="113" t="s">
        <v>224</v>
      </c>
      <c r="CS94" s="113" t="s">
        <v>224</v>
      </c>
      <c r="CT94" s="113" t="s">
        <v>224</v>
      </c>
      <c r="CU94" s="113" t="s">
        <v>224</v>
      </c>
      <c r="CV94" s="113" t="s">
        <v>224</v>
      </c>
      <c r="CW94" s="113" t="s">
        <v>224</v>
      </c>
      <c r="CX94" s="113" t="s">
        <v>224</v>
      </c>
      <c r="CY94" s="113" t="s">
        <v>224</v>
      </c>
      <c r="CZ94" s="113" t="s">
        <v>224</v>
      </c>
      <c r="DA94" s="113" t="s">
        <v>224</v>
      </c>
      <c r="DB94" s="113" t="s">
        <v>224</v>
      </c>
      <c r="DC94" s="113" t="s">
        <v>224</v>
      </c>
      <c r="DD94" s="113" t="s">
        <v>224</v>
      </c>
      <c r="DE94" s="113" t="s">
        <v>224</v>
      </c>
      <c r="DF94" s="113" t="s">
        <v>224</v>
      </c>
      <c r="DG94" s="113" t="s">
        <v>224</v>
      </c>
      <c r="DH94" s="113" t="s">
        <v>224</v>
      </c>
      <c r="DI94" s="113" t="s">
        <v>224</v>
      </c>
      <c r="DJ94" s="113" t="s">
        <v>224</v>
      </c>
      <c r="DK94" s="113" t="s">
        <v>224</v>
      </c>
      <c r="DL94" s="113" t="s">
        <v>224</v>
      </c>
      <c r="DM94" s="113" t="s">
        <v>224</v>
      </c>
      <c r="DN94" s="113" t="s">
        <v>224</v>
      </c>
      <c r="DO94" s="113" t="s">
        <v>224</v>
      </c>
      <c r="DP94" s="113" t="s">
        <v>224</v>
      </c>
      <c r="DQ94" s="113" t="s">
        <v>224</v>
      </c>
      <c r="DR94" s="113" t="s">
        <v>224</v>
      </c>
      <c r="DS94" s="113" t="s">
        <v>224</v>
      </c>
      <c r="DT94" s="113" t="s">
        <v>224</v>
      </c>
      <c r="DU94" s="113" t="s">
        <v>224</v>
      </c>
      <c r="DV94" s="113" t="s">
        <v>224</v>
      </c>
      <c r="DW94" s="113" t="s">
        <v>224</v>
      </c>
      <c r="DX94" s="113" t="s">
        <v>224</v>
      </c>
      <c r="DY94" s="113" t="s">
        <v>224</v>
      </c>
      <c r="DZ94" s="113" t="s">
        <v>224</v>
      </c>
      <c r="EA94" s="113" t="s">
        <v>224</v>
      </c>
      <c r="EB94" s="113" t="s">
        <v>224</v>
      </c>
      <c r="EC94" s="113" t="s">
        <v>224</v>
      </c>
      <c r="ED94" s="113" t="s">
        <v>224</v>
      </c>
      <c r="EE94" s="113" t="s">
        <v>224</v>
      </c>
      <c r="EF94" s="113" t="s">
        <v>224</v>
      </c>
      <c r="EG94" s="113" t="s">
        <v>224</v>
      </c>
      <c r="EH94" s="113" t="s">
        <v>224</v>
      </c>
      <c r="EI94" s="113" t="s">
        <v>224</v>
      </c>
      <c r="EJ94" s="113" t="s">
        <v>224</v>
      </c>
      <c r="EK94" s="113" t="s">
        <v>224</v>
      </c>
      <c r="EL94" s="113" t="s">
        <v>224</v>
      </c>
      <c r="EM94" s="113" t="s">
        <v>224</v>
      </c>
      <c r="EN94" s="113" t="s">
        <v>224</v>
      </c>
      <c r="EO94" s="113" t="s">
        <v>224</v>
      </c>
      <c r="EP94" s="113" t="s">
        <v>224</v>
      </c>
      <c r="EQ94" s="113" t="s">
        <v>224</v>
      </c>
      <c r="ER94" s="113" t="s">
        <v>224</v>
      </c>
      <c r="ES94" s="113" t="s">
        <v>224</v>
      </c>
      <c r="ET94" s="113" t="s">
        <v>224</v>
      </c>
      <c r="EU94" s="113" t="s">
        <v>224</v>
      </c>
      <c r="EV94" s="113" t="s">
        <v>224</v>
      </c>
      <c r="EW94" s="113" t="s">
        <v>224</v>
      </c>
      <c r="EX94" s="113" t="s">
        <v>224</v>
      </c>
      <c r="EY94" s="113" t="s">
        <v>224</v>
      </c>
      <c r="EZ94" s="113" t="s">
        <v>224</v>
      </c>
      <c r="FA94" s="113" t="s">
        <v>224</v>
      </c>
      <c r="FB94" s="113" t="s">
        <v>224</v>
      </c>
      <c r="FC94" s="113" t="s">
        <v>224</v>
      </c>
      <c r="FD94" s="113" t="s">
        <v>224</v>
      </c>
      <c r="FE94" s="113" t="s">
        <v>224</v>
      </c>
      <c r="FF94" s="113" t="s">
        <v>224</v>
      </c>
      <c r="FG94" s="113" t="s">
        <v>224</v>
      </c>
      <c r="FH94" s="113" t="s">
        <v>224</v>
      </c>
      <c r="FI94" s="113" t="s">
        <v>224</v>
      </c>
      <c r="FJ94" s="113" t="s">
        <v>224</v>
      </c>
      <c r="FK94" s="113" t="s">
        <v>224</v>
      </c>
      <c r="FL94" s="113" t="s">
        <v>224</v>
      </c>
      <c r="FM94" s="113" t="s">
        <v>224</v>
      </c>
      <c r="FN94" s="113" t="s">
        <v>224</v>
      </c>
      <c r="FO94" s="113" t="s">
        <v>224</v>
      </c>
      <c r="FP94" s="113" t="s">
        <v>224</v>
      </c>
      <c r="FQ94" s="113" t="s">
        <v>224</v>
      </c>
      <c r="FR94" s="113" t="s">
        <v>224</v>
      </c>
      <c r="FS94" s="113" t="s">
        <v>224</v>
      </c>
      <c r="FT94" s="113" t="s">
        <v>224</v>
      </c>
      <c r="FU94" s="113" t="s">
        <v>224</v>
      </c>
      <c r="FV94" s="113" t="s">
        <v>224</v>
      </c>
      <c r="FW94" s="113" t="s">
        <v>224</v>
      </c>
      <c r="FX94" s="113" t="s">
        <v>224</v>
      </c>
      <c r="FY94" s="113" t="s">
        <v>224</v>
      </c>
      <c r="FZ94" s="113" t="s">
        <v>224</v>
      </c>
      <c r="GA94" s="113" t="s">
        <v>224</v>
      </c>
      <c r="GB94" s="113" t="s">
        <v>224</v>
      </c>
      <c r="GC94" s="113" t="s">
        <v>224</v>
      </c>
      <c r="GD94" s="113" t="s">
        <v>224</v>
      </c>
      <c r="GE94" s="113" t="s">
        <v>224</v>
      </c>
      <c r="GF94" s="113" t="s">
        <v>224</v>
      </c>
      <c r="GG94" s="113" t="s">
        <v>224</v>
      </c>
      <c r="GH94" s="113" t="s">
        <v>224</v>
      </c>
      <c r="GI94" s="113" t="s">
        <v>224</v>
      </c>
      <c r="GJ94" s="113" t="s">
        <v>224</v>
      </c>
      <c r="GK94" s="113" t="s">
        <v>224</v>
      </c>
      <c r="GL94" s="113" t="s">
        <v>224</v>
      </c>
      <c r="GM94" s="113" t="s">
        <v>224</v>
      </c>
      <c r="GN94" s="113" t="s">
        <v>224</v>
      </c>
      <c r="GO94" s="113" t="s">
        <v>224</v>
      </c>
      <c r="GP94" s="113" t="s">
        <v>224</v>
      </c>
      <c r="GQ94" s="113" t="s">
        <v>224</v>
      </c>
      <c r="GR94" s="113" t="s">
        <v>224</v>
      </c>
      <c r="GS94" s="113" t="s">
        <v>224</v>
      </c>
      <c r="GT94" s="113" t="s">
        <v>224</v>
      </c>
      <c r="GU94" s="113" t="s">
        <v>224</v>
      </c>
      <c r="GV94" s="113" t="s">
        <v>224</v>
      </c>
      <c r="GW94" s="113" t="s">
        <v>224</v>
      </c>
      <c r="GX94" s="113" t="s">
        <v>224</v>
      </c>
      <c r="GY94" s="113" t="s">
        <v>224</v>
      </c>
      <c r="GZ94" s="113" t="s">
        <v>224</v>
      </c>
      <c r="HA94" s="113" t="s">
        <v>224</v>
      </c>
      <c r="HB94" s="113" t="s">
        <v>224</v>
      </c>
      <c r="HC94" s="113" t="s">
        <v>224</v>
      </c>
      <c r="HD94" s="113" t="s">
        <v>224</v>
      </c>
      <c r="HE94" s="113" t="s">
        <v>224</v>
      </c>
      <c r="HF94" s="113" t="s">
        <v>224</v>
      </c>
      <c r="HG94" s="113" t="s">
        <v>224</v>
      </c>
      <c r="HH94" s="113" t="s">
        <v>224</v>
      </c>
      <c r="HI94" s="113" t="s">
        <v>224</v>
      </c>
      <c r="HJ94" s="113" t="s">
        <v>224</v>
      </c>
      <c r="HK94" s="113" t="s">
        <v>224</v>
      </c>
      <c r="HL94" s="113" t="s">
        <v>224</v>
      </c>
      <c r="HM94" s="113" t="s">
        <v>224</v>
      </c>
      <c r="HN94" s="113" t="s">
        <v>224</v>
      </c>
      <c r="HO94" s="113" t="s">
        <v>224</v>
      </c>
      <c r="HP94" s="113" t="s">
        <v>224</v>
      </c>
      <c r="HQ94" s="113" t="s">
        <v>224</v>
      </c>
      <c r="HR94" s="113" t="s">
        <v>224</v>
      </c>
      <c r="HS94" s="113" t="s">
        <v>224</v>
      </c>
      <c r="HT94" s="113" t="s">
        <v>224</v>
      </c>
      <c r="HU94" s="113" t="s">
        <v>224</v>
      </c>
      <c r="HV94" s="113" t="s">
        <v>224</v>
      </c>
      <c r="HW94" s="113" t="s">
        <v>224</v>
      </c>
      <c r="HX94" s="113" t="s">
        <v>224</v>
      </c>
      <c r="HY94" s="113" t="s">
        <v>224</v>
      </c>
      <c r="HZ94" s="113" t="s">
        <v>224</v>
      </c>
      <c r="IA94" s="113" t="s">
        <v>224</v>
      </c>
      <c r="IB94" s="113" t="s">
        <v>224</v>
      </c>
      <c r="IC94" s="113" t="s">
        <v>224</v>
      </c>
      <c r="ID94" s="113" t="s">
        <v>224</v>
      </c>
      <c r="IE94" s="113" t="s">
        <v>224</v>
      </c>
      <c r="IF94" s="113" t="s">
        <v>224</v>
      </c>
      <c r="IG94" s="113" t="s">
        <v>224</v>
      </c>
      <c r="IH94" s="113" t="s">
        <v>224</v>
      </c>
      <c r="II94" s="113" t="s">
        <v>224</v>
      </c>
      <c r="IJ94" s="113" t="s">
        <v>224</v>
      </c>
      <c r="IK94" s="113" t="s">
        <v>224</v>
      </c>
      <c r="IL94" s="113" t="s">
        <v>224</v>
      </c>
      <c r="IM94" s="113" t="s">
        <v>224</v>
      </c>
      <c r="IN94" s="113" t="s">
        <v>224</v>
      </c>
      <c r="IO94" s="113" t="s">
        <v>224</v>
      </c>
      <c r="IP94" s="113" t="s">
        <v>224</v>
      </c>
      <c r="IQ94" s="113" t="s">
        <v>224</v>
      </c>
      <c r="IR94" s="113" t="s">
        <v>224</v>
      </c>
      <c r="IS94" s="113" t="s">
        <v>224</v>
      </c>
      <c r="IT94" s="113" t="s">
        <v>224</v>
      </c>
      <c r="IU94" s="113" t="s">
        <v>224</v>
      </c>
      <c r="IV94" s="113" t="s">
        <v>224</v>
      </c>
      <c r="IW94" s="113" t="s">
        <v>224</v>
      </c>
      <c r="IX94" s="113" t="s">
        <v>224</v>
      </c>
      <c r="IY94" s="113" t="s">
        <v>224</v>
      </c>
      <c r="IZ94" s="113" t="s">
        <v>224</v>
      </c>
      <c r="JA94" s="113" t="s">
        <v>224</v>
      </c>
      <c r="JB94" s="113" t="s">
        <v>224</v>
      </c>
      <c r="JC94" s="113" t="s">
        <v>224</v>
      </c>
      <c r="JD94" s="113" t="s">
        <v>224</v>
      </c>
      <c r="JE94" s="113" t="s">
        <v>224</v>
      </c>
      <c r="JF94" s="113" t="s">
        <v>224</v>
      </c>
      <c r="JG94" s="113" t="s">
        <v>224</v>
      </c>
      <c r="JH94" s="113" t="s">
        <v>224</v>
      </c>
      <c r="JI94" s="113" t="s">
        <v>224</v>
      </c>
      <c r="JJ94" s="113" t="s">
        <v>224</v>
      </c>
      <c r="JK94" s="113" t="s">
        <v>224</v>
      </c>
      <c r="JL94" s="113" t="s">
        <v>224</v>
      </c>
      <c r="JM94" s="113" t="s">
        <v>224</v>
      </c>
      <c r="JN94" s="113" t="s">
        <v>224</v>
      </c>
      <c r="JO94" s="113" t="s">
        <v>224</v>
      </c>
      <c r="JP94" s="113" t="s">
        <v>224</v>
      </c>
      <c r="JQ94" s="113" t="s">
        <v>224</v>
      </c>
      <c r="JR94" s="113" t="s">
        <v>224</v>
      </c>
      <c r="JS94" s="113" t="s">
        <v>224</v>
      </c>
      <c r="JT94" s="113" t="s">
        <v>224</v>
      </c>
      <c r="JU94" s="113" t="s">
        <v>224</v>
      </c>
      <c r="JV94" s="113" t="s">
        <v>224</v>
      </c>
      <c r="JW94" s="113" t="s">
        <v>224</v>
      </c>
      <c r="JX94" s="113" t="s">
        <v>224</v>
      </c>
      <c r="JY94" s="113" t="s">
        <v>224</v>
      </c>
      <c r="JZ94" s="113" t="s">
        <v>224</v>
      </c>
      <c r="KA94" s="113" t="s">
        <v>224</v>
      </c>
      <c r="KB94" s="113" t="s">
        <v>224</v>
      </c>
      <c r="KC94" s="113" t="s">
        <v>224</v>
      </c>
      <c r="KD94" s="113" t="s">
        <v>224</v>
      </c>
      <c r="KE94" s="113" t="s">
        <v>224</v>
      </c>
      <c r="KF94" s="113" t="s">
        <v>224</v>
      </c>
      <c r="KG94" s="113" t="s">
        <v>224</v>
      </c>
      <c r="KH94" s="113" t="s">
        <v>224</v>
      </c>
      <c r="KI94" s="113" t="s">
        <v>224</v>
      </c>
      <c r="KJ94" s="113" t="s">
        <v>224</v>
      </c>
      <c r="KK94" s="113" t="s">
        <v>224</v>
      </c>
      <c r="KL94" s="113" t="s">
        <v>224</v>
      </c>
      <c r="KM94" s="113" t="s">
        <v>224</v>
      </c>
      <c r="KN94" s="113" t="s">
        <v>224</v>
      </c>
      <c r="KO94" s="113" t="s">
        <v>224</v>
      </c>
      <c r="KP94" s="113" t="s">
        <v>224</v>
      </c>
      <c r="KQ94" s="113" t="s">
        <v>224</v>
      </c>
      <c r="KR94" s="113" t="s">
        <v>224</v>
      </c>
      <c r="KS94" s="113" t="s">
        <v>224</v>
      </c>
      <c r="KT94" s="113" t="s">
        <v>224</v>
      </c>
      <c r="KU94" s="113" t="s">
        <v>224</v>
      </c>
      <c r="KV94" s="113" t="s">
        <v>224</v>
      </c>
      <c r="KW94" s="113" t="s">
        <v>224</v>
      </c>
      <c r="KX94" s="113" t="s">
        <v>224</v>
      </c>
      <c r="KY94" s="113" t="s">
        <v>224</v>
      </c>
      <c r="KZ94" s="113" t="s">
        <v>224</v>
      </c>
      <c r="LA94" s="113" t="s">
        <v>224</v>
      </c>
      <c r="LB94" s="113" t="s">
        <v>224</v>
      </c>
      <c r="LC94" s="113" t="s">
        <v>224</v>
      </c>
      <c r="LD94" s="113" t="s">
        <v>224</v>
      </c>
      <c r="LE94" s="113" t="s">
        <v>224</v>
      </c>
      <c r="LF94" s="113" t="s">
        <v>224</v>
      </c>
      <c r="LG94" s="113" t="s">
        <v>224</v>
      </c>
      <c r="LH94" s="113" t="s">
        <v>224</v>
      </c>
      <c r="LI94" s="113" t="s">
        <v>224</v>
      </c>
      <c r="LJ94" s="113" t="s">
        <v>224</v>
      </c>
      <c r="LK94" s="113" t="s">
        <v>224</v>
      </c>
      <c r="LL94" s="113" t="s">
        <v>224</v>
      </c>
      <c r="LM94" s="113" t="s">
        <v>224</v>
      </c>
      <c r="LN94" s="113" t="s">
        <v>224</v>
      </c>
      <c r="LO94" s="113" t="s">
        <v>224</v>
      </c>
      <c r="LP94" s="113" t="s">
        <v>224</v>
      </c>
      <c r="LQ94" s="113" t="s">
        <v>224</v>
      </c>
      <c r="LR94" s="113" t="s">
        <v>224</v>
      </c>
      <c r="LS94" s="113" t="s">
        <v>224</v>
      </c>
      <c r="LT94" s="113" t="s">
        <v>224</v>
      </c>
      <c r="LU94" s="113" t="s">
        <v>224</v>
      </c>
      <c r="LV94" s="113" t="s">
        <v>224</v>
      </c>
      <c r="LW94" s="113" t="s">
        <v>224</v>
      </c>
      <c r="LX94" s="113" t="s">
        <v>224</v>
      </c>
      <c r="LY94" s="113" t="s">
        <v>224</v>
      </c>
      <c r="LZ94" s="113" t="s">
        <v>224</v>
      </c>
    </row>
    <row r="95" spans="2:338" x14ac:dyDescent="0.35">
      <c r="B95" s="28" t="s">
        <v>111</v>
      </c>
      <c r="C95" s="113" t="s">
        <v>224</v>
      </c>
      <c r="D95" s="113" t="s">
        <v>224</v>
      </c>
      <c r="E95" s="113" t="s">
        <v>224</v>
      </c>
      <c r="F95" s="113" t="s">
        <v>224</v>
      </c>
      <c r="G95" s="113" t="s">
        <v>224</v>
      </c>
      <c r="H95" s="113" t="s">
        <v>224</v>
      </c>
      <c r="I95" s="113" t="s">
        <v>224</v>
      </c>
      <c r="J95" s="113" t="s">
        <v>224</v>
      </c>
      <c r="K95" s="113" t="s">
        <v>224</v>
      </c>
      <c r="L95" s="113" t="s">
        <v>224</v>
      </c>
      <c r="M95" s="113" t="s">
        <v>224</v>
      </c>
      <c r="N95" s="113" t="s">
        <v>224</v>
      </c>
      <c r="O95" s="113" t="s">
        <v>224</v>
      </c>
      <c r="P95" s="113" t="s">
        <v>224</v>
      </c>
      <c r="Q95" s="113" t="s">
        <v>224</v>
      </c>
      <c r="R95" s="113" t="s">
        <v>224</v>
      </c>
      <c r="S95" s="113" t="s">
        <v>224</v>
      </c>
      <c r="T95" s="113" t="s">
        <v>224</v>
      </c>
      <c r="U95" s="113" t="s">
        <v>224</v>
      </c>
      <c r="V95" s="113" t="s">
        <v>224</v>
      </c>
      <c r="W95" s="113" t="s">
        <v>224</v>
      </c>
      <c r="X95" s="113" t="s">
        <v>224</v>
      </c>
      <c r="Y95" s="113" t="s">
        <v>224</v>
      </c>
      <c r="Z95" s="113" t="s">
        <v>224</v>
      </c>
      <c r="AA95" s="113" t="s">
        <v>224</v>
      </c>
      <c r="AB95" s="113" t="s">
        <v>224</v>
      </c>
      <c r="AC95" s="113" t="s">
        <v>224</v>
      </c>
      <c r="AD95" s="113" t="s">
        <v>224</v>
      </c>
      <c r="AE95" s="113" t="s">
        <v>224</v>
      </c>
      <c r="AF95" s="113" t="s">
        <v>224</v>
      </c>
      <c r="AG95" s="113" t="s">
        <v>224</v>
      </c>
      <c r="AH95" s="113" t="s">
        <v>224</v>
      </c>
      <c r="AI95" s="113" t="s">
        <v>224</v>
      </c>
      <c r="AJ95" s="113" t="s">
        <v>224</v>
      </c>
      <c r="AK95" s="113" t="s">
        <v>224</v>
      </c>
      <c r="AL95" s="113" t="s">
        <v>224</v>
      </c>
      <c r="AM95" s="113" t="s">
        <v>224</v>
      </c>
      <c r="AN95" s="113" t="s">
        <v>224</v>
      </c>
      <c r="AO95" s="113" t="s">
        <v>224</v>
      </c>
      <c r="AP95" s="113" t="s">
        <v>224</v>
      </c>
      <c r="AQ95" s="113" t="s">
        <v>224</v>
      </c>
      <c r="AR95" s="113" t="s">
        <v>224</v>
      </c>
      <c r="AS95" s="113" t="s">
        <v>224</v>
      </c>
      <c r="AT95" s="113" t="s">
        <v>224</v>
      </c>
      <c r="AU95" s="113" t="s">
        <v>224</v>
      </c>
      <c r="AV95" s="113" t="s">
        <v>224</v>
      </c>
      <c r="AW95" s="113" t="s">
        <v>224</v>
      </c>
      <c r="AX95" s="113" t="s">
        <v>224</v>
      </c>
      <c r="AY95" s="113" t="s">
        <v>224</v>
      </c>
      <c r="AZ95" s="113" t="s">
        <v>224</v>
      </c>
      <c r="BA95" s="113" t="s">
        <v>224</v>
      </c>
      <c r="BB95" s="113" t="s">
        <v>224</v>
      </c>
      <c r="BC95" s="113" t="s">
        <v>224</v>
      </c>
      <c r="BD95" s="113" t="s">
        <v>224</v>
      </c>
      <c r="BE95" s="113" t="s">
        <v>224</v>
      </c>
      <c r="BF95" s="113" t="s">
        <v>224</v>
      </c>
      <c r="BG95" s="113" t="s">
        <v>224</v>
      </c>
      <c r="BH95" s="113" t="s">
        <v>224</v>
      </c>
      <c r="BI95" s="113" t="s">
        <v>224</v>
      </c>
      <c r="BJ95" s="113" t="s">
        <v>224</v>
      </c>
      <c r="BK95" s="113" t="s">
        <v>224</v>
      </c>
      <c r="BL95" s="113" t="s">
        <v>224</v>
      </c>
      <c r="BM95" s="113" t="s">
        <v>224</v>
      </c>
      <c r="BN95" s="113" t="s">
        <v>224</v>
      </c>
      <c r="BO95" s="113" t="s">
        <v>224</v>
      </c>
      <c r="BP95" s="113" t="s">
        <v>224</v>
      </c>
      <c r="BQ95" s="113" t="s">
        <v>224</v>
      </c>
      <c r="BR95" s="113" t="s">
        <v>224</v>
      </c>
      <c r="BS95" s="113" t="s">
        <v>224</v>
      </c>
      <c r="BT95" s="113" t="s">
        <v>224</v>
      </c>
      <c r="BU95" s="113" t="s">
        <v>224</v>
      </c>
      <c r="BV95" s="113" t="s">
        <v>224</v>
      </c>
      <c r="BW95" s="113" t="s">
        <v>224</v>
      </c>
      <c r="BX95" s="113" t="s">
        <v>224</v>
      </c>
      <c r="BY95" s="113" t="s">
        <v>224</v>
      </c>
      <c r="BZ95" s="113" t="s">
        <v>224</v>
      </c>
      <c r="CA95" s="113" t="s">
        <v>224</v>
      </c>
      <c r="CB95" s="113" t="s">
        <v>224</v>
      </c>
      <c r="CC95" s="113" t="s">
        <v>224</v>
      </c>
      <c r="CD95" s="113" t="s">
        <v>224</v>
      </c>
      <c r="CE95" s="113" t="s">
        <v>224</v>
      </c>
      <c r="CF95" s="113" t="s">
        <v>224</v>
      </c>
      <c r="CG95" s="113" t="s">
        <v>224</v>
      </c>
      <c r="CH95" s="113" t="s">
        <v>224</v>
      </c>
      <c r="CI95" s="113" t="s">
        <v>224</v>
      </c>
      <c r="CJ95" s="113" t="s">
        <v>224</v>
      </c>
      <c r="CK95" s="113" t="s">
        <v>224</v>
      </c>
      <c r="CL95" s="113" t="s">
        <v>224</v>
      </c>
      <c r="CM95" s="113" t="s">
        <v>224</v>
      </c>
      <c r="CN95" s="113" t="s">
        <v>224</v>
      </c>
      <c r="CO95" s="113" t="s">
        <v>224</v>
      </c>
      <c r="CP95" s="113" t="s">
        <v>224</v>
      </c>
      <c r="CQ95" s="113" t="s">
        <v>224</v>
      </c>
      <c r="CR95" s="113" t="s">
        <v>224</v>
      </c>
      <c r="CS95" s="113" t="s">
        <v>224</v>
      </c>
      <c r="CT95" s="113" t="s">
        <v>224</v>
      </c>
      <c r="CU95" s="113" t="s">
        <v>224</v>
      </c>
      <c r="CV95" s="113" t="s">
        <v>224</v>
      </c>
      <c r="CW95" s="113" t="s">
        <v>224</v>
      </c>
      <c r="CX95" s="113" t="s">
        <v>224</v>
      </c>
      <c r="CY95" s="113" t="s">
        <v>224</v>
      </c>
      <c r="CZ95" s="113" t="s">
        <v>224</v>
      </c>
      <c r="DA95" s="113" t="s">
        <v>224</v>
      </c>
      <c r="DB95" s="113" t="s">
        <v>224</v>
      </c>
      <c r="DC95" s="113" t="s">
        <v>224</v>
      </c>
      <c r="DD95" s="113" t="s">
        <v>224</v>
      </c>
      <c r="DE95" s="113" t="s">
        <v>224</v>
      </c>
      <c r="DF95" s="113" t="s">
        <v>224</v>
      </c>
      <c r="DG95" s="113" t="s">
        <v>224</v>
      </c>
      <c r="DH95" s="113" t="s">
        <v>224</v>
      </c>
      <c r="DI95" s="113" t="s">
        <v>224</v>
      </c>
      <c r="DJ95" s="113" t="s">
        <v>224</v>
      </c>
      <c r="DK95" s="113" t="s">
        <v>224</v>
      </c>
      <c r="DL95" s="113" t="s">
        <v>224</v>
      </c>
      <c r="DM95" s="113" t="s">
        <v>224</v>
      </c>
      <c r="DN95" s="113" t="s">
        <v>224</v>
      </c>
      <c r="DO95" s="113" t="s">
        <v>224</v>
      </c>
      <c r="DP95" s="113" t="s">
        <v>224</v>
      </c>
      <c r="DQ95" s="113" t="s">
        <v>224</v>
      </c>
      <c r="DR95" s="113" t="s">
        <v>224</v>
      </c>
      <c r="DS95" s="113" t="s">
        <v>224</v>
      </c>
      <c r="DT95" s="113" t="s">
        <v>224</v>
      </c>
      <c r="DU95" s="113" t="s">
        <v>224</v>
      </c>
      <c r="DV95" s="113" t="s">
        <v>224</v>
      </c>
      <c r="DW95" s="113" t="s">
        <v>224</v>
      </c>
      <c r="DX95" s="113" t="s">
        <v>224</v>
      </c>
      <c r="DY95" s="113" t="s">
        <v>224</v>
      </c>
      <c r="DZ95" s="113" t="s">
        <v>224</v>
      </c>
      <c r="EA95" s="113" t="s">
        <v>224</v>
      </c>
      <c r="EB95" s="113" t="s">
        <v>224</v>
      </c>
      <c r="EC95" s="113" t="s">
        <v>224</v>
      </c>
      <c r="ED95" s="113" t="s">
        <v>224</v>
      </c>
      <c r="EE95" s="113" t="s">
        <v>224</v>
      </c>
      <c r="EF95" s="113" t="s">
        <v>224</v>
      </c>
      <c r="EG95" s="113" t="s">
        <v>224</v>
      </c>
      <c r="EH95" s="113" t="s">
        <v>224</v>
      </c>
      <c r="EI95" s="113" t="s">
        <v>224</v>
      </c>
      <c r="EJ95" s="113" t="s">
        <v>224</v>
      </c>
      <c r="EK95" s="113" t="s">
        <v>224</v>
      </c>
      <c r="EL95" s="113" t="s">
        <v>224</v>
      </c>
      <c r="EM95" s="113" t="s">
        <v>224</v>
      </c>
      <c r="EN95" s="113" t="s">
        <v>224</v>
      </c>
      <c r="EO95" s="113" t="s">
        <v>224</v>
      </c>
      <c r="EP95" s="113" t="s">
        <v>224</v>
      </c>
      <c r="EQ95" s="113" t="s">
        <v>224</v>
      </c>
      <c r="ER95" s="113" t="s">
        <v>224</v>
      </c>
      <c r="ES95" s="113" t="s">
        <v>224</v>
      </c>
      <c r="ET95" s="113" t="s">
        <v>224</v>
      </c>
      <c r="EU95" s="113" t="s">
        <v>224</v>
      </c>
      <c r="EV95" s="113" t="s">
        <v>224</v>
      </c>
      <c r="EW95" s="113" t="s">
        <v>224</v>
      </c>
      <c r="EX95" s="113" t="s">
        <v>224</v>
      </c>
      <c r="EY95" s="113" t="s">
        <v>224</v>
      </c>
      <c r="EZ95" s="113" t="s">
        <v>224</v>
      </c>
      <c r="FA95" s="113" t="s">
        <v>224</v>
      </c>
      <c r="FB95" s="113" t="s">
        <v>224</v>
      </c>
      <c r="FC95" s="113" t="s">
        <v>224</v>
      </c>
      <c r="FD95" s="113" t="s">
        <v>224</v>
      </c>
      <c r="FE95" s="113" t="s">
        <v>224</v>
      </c>
      <c r="FF95" s="113" t="s">
        <v>224</v>
      </c>
      <c r="FG95" s="113" t="s">
        <v>224</v>
      </c>
      <c r="FH95" s="113" t="s">
        <v>224</v>
      </c>
      <c r="FI95" s="113" t="s">
        <v>224</v>
      </c>
      <c r="FJ95" s="113" t="s">
        <v>224</v>
      </c>
      <c r="FK95" s="113" t="s">
        <v>224</v>
      </c>
      <c r="FL95" s="113" t="s">
        <v>224</v>
      </c>
      <c r="FM95" s="113" t="s">
        <v>224</v>
      </c>
      <c r="FN95" s="113" t="s">
        <v>224</v>
      </c>
      <c r="FO95" s="113" t="s">
        <v>224</v>
      </c>
      <c r="FP95" s="113" t="s">
        <v>224</v>
      </c>
      <c r="FQ95" s="113" t="s">
        <v>224</v>
      </c>
      <c r="FR95" s="113" t="s">
        <v>224</v>
      </c>
      <c r="FS95" s="113" t="s">
        <v>224</v>
      </c>
      <c r="FT95" s="113" t="s">
        <v>224</v>
      </c>
      <c r="FU95" s="113" t="s">
        <v>224</v>
      </c>
      <c r="FV95" s="113" t="s">
        <v>224</v>
      </c>
      <c r="FW95" s="113" t="s">
        <v>224</v>
      </c>
      <c r="FX95" s="113" t="s">
        <v>224</v>
      </c>
      <c r="FY95" s="113" t="s">
        <v>224</v>
      </c>
      <c r="FZ95" s="113" t="s">
        <v>224</v>
      </c>
      <c r="GA95" s="113" t="s">
        <v>224</v>
      </c>
      <c r="GB95" s="113" t="s">
        <v>224</v>
      </c>
      <c r="GC95" s="113" t="s">
        <v>224</v>
      </c>
      <c r="GD95" s="113" t="s">
        <v>224</v>
      </c>
      <c r="GE95" s="113" t="s">
        <v>224</v>
      </c>
      <c r="GF95" s="113" t="s">
        <v>224</v>
      </c>
      <c r="GG95" s="113" t="s">
        <v>224</v>
      </c>
      <c r="GH95" s="113" t="s">
        <v>224</v>
      </c>
      <c r="GI95" s="113" t="s">
        <v>224</v>
      </c>
      <c r="GJ95" s="113" t="s">
        <v>224</v>
      </c>
      <c r="GK95" s="113" t="s">
        <v>224</v>
      </c>
      <c r="GL95" s="113" t="s">
        <v>224</v>
      </c>
      <c r="GM95" s="113" t="s">
        <v>224</v>
      </c>
      <c r="GN95" s="113" t="s">
        <v>224</v>
      </c>
      <c r="GO95" s="113" t="s">
        <v>224</v>
      </c>
      <c r="GP95" s="113" t="s">
        <v>224</v>
      </c>
      <c r="GQ95" s="113" t="s">
        <v>224</v>
      </c>
      <c r="GR95" s="113" t="s">
        <v>224</v>
      </c>
      <c r="GS95" s="113" t="s">
        <v>224</v>
      </c>
      <c r="GT95" s="113" t="s">
        <v>224</v>
      </c>
      <c r="GU95" s="113" t="s">
        <v>224</v>
      </c>
      <c r="GV95" s="113" t="s">
        <v>224</v>
      </c>
      <c r="GW95" s="113" t="s">
        <v>224</v>
      </c>
      <c r="GX95" s="113" t="s">
        <v>224</v>
      </c>
      <c r="GY95" s="113" t="s">
        <v>224</v>
      </c>
      <c r="GZ95" s="113" t="s">
        <v>224</v>
      </c>
      <c r="HA95" s="113" t="s">
        <v>224</v>
      </c>
      <c r="HB95" s="113" t="s">
        <v>224</v>
      </c>
      <c r="HC95" s="113" t="s">
        <v>224</v>
      </c>
      <c r="HD95" s="113" t="s">
        <v>224</v>
      </c>
      <c r="HE95" s="113" t="s">
        <v>224</v>
      </c>
      <c r="HF95" s="113" t="s">
        <v>224</v>
      </c>
      <c r="HG95" s="113" t="s">
        <v>224</v>
      </c>
      <c r="HH95" s="113" t="s">
        <v>224</v>
      </c>
      <c r="HI95" s="113" t="s">
        <v>224</v>
      </c>
      <c r="HJ95" s="113" t="s">
        <v>224</v>
      </c>
      <c r="HK95" s="113" t="s">
        <v>224</v>
      </c>
      <c r="HL95" s="113" t="s">
        <v>224</v>
      </c>
      <c r="HM95" s="113" t="s">
        <v>224</v>
      </c>
      <c r="HN95" s="113" t="s">
        <v>224</v>
      </c>
      <c r="HO95" s="113" t="s">
        <v>224</v>
      </c>
      <c r="HP95" s="113" t="s">
        <v>224</v>
      </c>
      <c r="HQ95" s="113" t="s">
        <v>224</v>
      </c>
      <c r="HR95" s="113" t="s">
        <v>224</v>
      </c>
      <c r="HS95" s="113" t="s">
        <v>224</v>
      </c>
      <c r="HT95" s="113" t="s">
        <v>224</v>
      </c>
      <c r="HU95" s="113" t="s">
        <v>224</v>
      </c>
      <c r="HV95" s="113" t="s">
        <v>224</v>
      </c>
      <c r="HW95" s="113" t="s">
        <v>224</v>
      </c>
      <c r="HX95" s="113" t="s">
        <v>224</v>
      </c>
      <c r="HY95" s="113" t="s">
        <v>224</v>
      </c>
      <c r="HZ95" s="113" t="s">
        <v>224</v>
      </c>
      <c r="IA95" s="113" t="s">
        <v>224</v>
      </c>
      <c r="IB95" s="113" t="s">
        <v>224</v>
      </c>
      <c r="IC95" s="113" t="s">
        <v>224</v>
      </c>
      <c r="ID95" s="113" t="s">
        <v>224</v>
      </c>
      <c r="IE95" s="113" t="s">
        <v>224</v>
      </c>
      <c r="IF95" s="113" t="s">
        <v>224</v>
      </c>
      <c r="IG95" s="113" t="s">
        <v>224</v>
      </c>
      <c r="IH95" s="113" t="s">
        <v>224</v>
      </c>
      <c r="II95" s="113" t="s">
        <v>224</v>
      </c>
      <c r="IJ95" s="113" t="s">
        <v>224</v>
      </c>
      <c r="IK95" s="113" t="s">
        <v>224</v>
      </c>
      <c r="IL95" s="113" t="s">
        <v>224</v>
      </c>
      <c r="IM95" s="113" t="s">
        <v>224</v>
      </c>
      <c r="IN95" s="113" t="s">
        <v>224</v>
      </c>
      <c r="IO95" s="113" t="s">
        <v>224</v>
      </c>
      <c r="IP95" s="113" t="s">
        <v>224</v>
      </c>
      <c r="IQ95" s="113" t="s">
        <v>224</v>
      </c>
      <c r="IR95" s="113" t="s">
        <v>224</v>
      </c>
      <c r="IS95" s="113" t="s">
        <v>224</v>
      </c>
      <c r="IT95" s="113" t="s">
        <v>224</v>
      </c>
      <c r="IU95" s="113" t="s">
        <v>224</v>
      </c>
      <c r="IV95" s="113" t="s">
        <v>224</v>
      </c>
      <c r="IW95" s="113" t="s">
        <v>224</v>
      </c>
      <c r="IX95" s="113" t="s">
        <v>224</v>
      </c>
      <c r="IY95" s="113" t="s">
        <v>224</v>
      </c>
      <c r="IZ95" s="113" t="s">
        <v>224</v>
      </c>
      <c r="JA95" s="113" t="s">
        <v>224</v>
      </c>
      <c r="JB95" s="113" t="s">
        <v>224</v>
      </c>
      <c r="JC95" s="113" t="s">
        <v>224</v>
      </c>
      <c r="JD95" s="113" t="s">
        <v>224</v>
      </c>
      <c r="JE95" s="113" t="s">
        <v>224</v>
      </c>
      <c r="JF95" s="113" t="s">
        <v>224</v>
      </c>
      <c r="JG95" s="113" t="s">
        <v>224</v>
      </c>
      <c r="JH95" s="113" t="s">
        <v>224</v>
      </c>
      <c r="JI95" s="113" t="s">
        <v>224</v>
      </c>
      <c r="JJ95" s="113" t="s">
        <v>224</v>
      </c>
      <c r="JK95" s="113" t="s">
        <v>224</v>
      </c>
      <c r="JL95" s="113" t="s">
        <v>224</v>
      </c>
      <c r="JM95" s="113" t="s">
        <v>224</v>
      </c>
      <c r="JN95" s="113" t="s">
        <v>224</v>
      </c>
      <c r="JO95" s="113" t="s">
        <v>224</v>
      </c>
      <c r="JP95" s="113" t="s">
        <v>224</v>
      </c>
      <c r="JQ95" s="113" t="s">
        <v>224</v>
      </c>
      <c r="JR95" s="113" t="s">
        <v>224</v>
      </c>
      <c r="JS95" s="113" t="s">
        <v>224</v>
      </c>
      <c r="JT95" s="113" t="s">
        <v>224</v>
      </c>
      <c r="JU95" s="113" t="s">
        <v>224</v>
      </c>
      <c r="JV95" s="113" t="s">
        <v>224</v>
      </c>
      <c r="JW95" s="113" t="s">
        <v>224</v>
      </c>
      <c r="JX95" s="113" t="s">
        <v>224</v>
      </c>
      <c r="JY95" s="113" t="s">
        <v>224</v>
      </c>
      <c r="JZ95" s="113" t="s">
        <v>224</v>
      </c>
      <c r="KA95" s="113" t="s">
        <v>224</v>
      </c>
      <c r="KB95" s="113" t="s">
        <v>224</v>
      </c>
      <c r="KC95" s="113" t="s">
        <v>224</v>
      </c>
      <c r="KD95" s="113" t="s">
        <v>224</v>
      </c>
      <c r="KE95" s="113" t="s">
        <v>224</v>
      </c>
      <c r="KF95" s="113" t="s">
        <v>224</v>
      </c>
      <c r="KG95" s="113" t="s">
        <v>224</v>
      </c>
      <c r="KH95" s="113" t="s">
        <v>224</v>
      </c>
      <c r="KI95" s="113" t="s">
        <v>224</v>
      </c>
      <c r="KJ95" s="113" t="s">
        <v>224</v>
      </c>
      <c r="KK95" s="113" t="s">
        <v>224</v>
      </c>
      <c r="KL95" s="113" t="s">
        <v>224</v>
      </c>
      <c r="KM95" s="113" t="s">
        <v>224</v>
      </c>
      <c r="KN95" s="113" t="s">
        <v>224</v>
      </c>
      <c r="KO95" s="113" t="s">
        <v>224</v>
      </c>
      <c r="KP95" s="113" t="s">
        <v>224</v>
      </c>
      <c r="KQ95" s="113" t="s">
        <v>224</v>
      </c>
      <c r="KR95" s="113" t="s">
        <v>224</v>
      </c>
      <c r="KS95" s="113" t="s">
        <v>224</v>
      </c>
      <c r="KT95" s="113" t="s">
        <v>224</v>
      </c>
      <c r="KU95" s="113" t="s">
        <v>224</v>
      </c>
      <c r="KV95" s="113" t="s">
        <v>224</v>
      </c>
      <c r="KW95" s="113" t="s">
        <v>224</v>
      </c>
      <c r="KX95" s="113" t="s">
        <v>224</v>
      </c>
      <c r="KY95" s="113" t="s">
        <v>224</v>
      </c>
      <c r="KZ95" s="113" t="s">
        <v>224</v>
      </c>
      <c r="LA95" s="113" t="s">
        <v>224</v>
      </c>
      <c r="LB95" s="113" t="s">
        <v>224</v>
      </c>
      <c r="LC95" s="113" t="s">
        <v>224</v>
      </c>
      <c r="LD95" s="113" t="s">
        <v>224</v>
      </c>
      <c r="LE95" s="113" t="s">
        <v>224</v>
      </c>
      <c r="LF95" s="113" t="s">
        <v>224</v>
      </c>
      <c r="LG95" s="113" t="s">
        <v>224</v>
      </c>
      <c r="LH95" s="113" t="s">
        <v>224</v>
      </c>
      <c r="LI95" s="113" t="s">
        <v>224</v>
      </c>
      <c r="LJ95" s="113" t="s">
        <v>224</v>
      </c>
      <c r="LK95" s="113" t="s">
        <v>224</v>
      </c>
      <c r="LL95" s="113" t="s">
        <v>224</v>
      </c>
      <c r="LM95" s="113" t="s">
        <v>224</v>
      </c>
      <c r="LN95" s="113" t="s">
        <v>224</v>
      </c>
      <c r="LO95" s="113" t="s">
        <v>224</v>
      </c>
      <c r="LP95" s="113" t="s">
        <v>224</v>
      </c>
      <c r="LQ95" s="113" t="s">
        <v>224</v>
      </c>
      <c r="LR95" s="113" t="s">
        <v>224</v>
      </c>
      <c r="LS95" s="113" t="s">
        <v>224</v>
      </c>
      <c r="LT95" s="113" t="s">
        <v>224</v>
      </c>
      <c r="LU95" s="113" t="s">
        <v>224</v>
      </c>
      <c r="LV95" s="113" t="s">
        <v>224</v>
      </c>
      <c r="LW95" s="113" t="s">
        <v>224</v>
      </c>
      <c r="LX95" s="113" t="s">
        <v>224</v>
      </c>
      <c r="LY95" s="113" t="s">
        <v>224</v>
      </c>
      <c r="LZ95" s="113" t="s">
        <v>224</v>
      </c>
    </row>
    <row r="97" spans="1:329" ht="21" x14ac:dyDescent="0.5">
      <c r="A97" s="67"/>
      <c r="C97" s="52">
        <v>2024</v>
      </c>
      <c r="D97">
        <v>2024</v>
      </c>
      <c r="E97">
        <v>2024</v>
      </c>
      <c r="F97">
        <v>2024</v>
      </c>
      <c r="G97">
        <v>2024</v>
      </c>
      <c r="H97">
        <v>2024</v>
      </c>
      <c r="I97">
        <v>2024</v>
      </c>
      <c r="J97">
        <v>2024</v>
      </c>
      <c r="K97">
        <v>2024</v>
      </c>
      <c r="L97">
        <v>2024</v>
      </c>
      <c r="M97">
        <v>2024</v>
      </c>
      <c r="N97">
        <v>2024</v>
      </c>
      <c r="O97">
        <v>2025</v>
      </c>
      <c r="P97">
        <v>2025</v>
      </c>
      <c r="Q97">
        <v>2025</v>
      </c>
      <c r="R97">
        <v>2025</v>
      </c>
      <c r="S97">
        <v>2025</v>
      </c>
      <c r="T97">
        <v>2025</v>
      </c>
      <c r="U97">
        <v>2025</v>
      </c>
      <c r="V97">
        <v>2025</v>
      </c>
      <c r="W97">
        <v>2025</v>
      </c>
      <c r="X97">
        <v>2025</v>
      </c>
      <c r="Y97">
        <v>2025</v>
      </c>
      <c r="Z97">
        <v>2025</v>
      </c>
      <c r="AA97">
        <v>2026</v>
      </c>
      <c r="AB97">
        <v>2026</v>
      </c>
      <c r="AC97">
        <v>2026</v>
      </c>
      <c r="AD97">
        <v>2026</v>
      </c>
      <c r="AE97">
        <v>2026</v>
      </c>
      <c r="AF97">
        <v>2026</v>
      </c>
      <c r="AG97">
        <v>2026</v>
      </c>
      <c r="AH97">
        <v>2026</v>
      </c>
      <c r="AI97">
        <v>2026</v>
      </c>
      <c r="AJ97">
        <v>2026</v>
      </c>
      <c r="AK97">
        <v>2026</v>
      </c>
      <c r="AL97">
        <v>2026</v>
      </c>
      <c r="AM97">
        <v>2027</v>
      </c>
      <c r="AN97">
        <v>2027</v>
      </c>
      <c r="AO97">
        <v>2027</v>
      </c>
      <c r="AP97">
        <v>2027</v>
      </c>
      <c r="AQ97">
        <v>2027</v>
      </c>
      <c r="AR97">
        <v>2027</v>
      </c>
      <c r="AS97">
        <v>2027</v>
      </c>
      <c r="AT97">
        <v>2027</v>
      </c>
      <c r="AU97">
        <v>2027</v>
      </c>
      <c r="AV97">
        <v>2027</v>
      </c>
      <c r="AW97">
        <v>2027</v>
      </c>
      <c r="AX97">
        <v>2027</v>
      </c>
      <c r="AY97">
        <v>2028</v>
      </c>
      <c r="AZ97">
        <v>2028</v>
      </c>
      <c r="BA97">
        <v>2028</v>
      </c>
      <c r="BB97">
        <v>2028</v>
      </c>
      <c r="BC97">
        <v>2028</v>
      </c>
      <c r="BD97">
        <v>2028</v>
      </c>
      <c r="BE97">
        <v>2028</v>
      </c>
      <c r="BF97">
        <v>2028</v>
      </c>
      <c r="BG97">
        <v>2028</v>
      </c>
      <c r="BH97">
        <v>2028</v>
      </c>
      <c r="BI97">
        <v>2028</v>
      </c>
      <c r="BJ97">
        <v>2028</v>
      </c>
      <c r="BK97">
        <v>2029</v>
      </c>
      <c r="BL97">
        <v>2029</v>
      </c>
      <c r="BM97">
        <v>2029</v>
      </c>
      <c r="BN97">
        <v>2029</v>
      </c>
      <c r="BO97">
        <v>2029</v>
      </c>
      <c r="BP97">
        <v>2029</v>
      </c>
      <c r="BQ97">
        <v>2029</v>
      </c>
      <c r="BR97">
        <v>2029</v>
      </c>
      <c r="BS97">
        <v>2029</v>
      </c>
      <c r="BT97">
        <v>2029</v>
      </c>
      <c r="BU97">
        <v>2029</v>
      </c>
      <c r="BV97">
        <v>2029</v>
      </c>
      <c r="BW97">
        <v>2030</v>
      </c>
      <c r="BX97">
        <v>2030</v>
      </c>
      <c r="BY97">
        <v>2030</v>
      </c>
      <c r="BZ97">
        <v>2030</v>
      </c>
      <c r="CA97">
        <v>2030</v>
      </c>
      <c r="CB97">
        <v>2030</v>
      </c>
      <c r="CC97">
        <v>2030</v>
      </c>
      <c r="CD97">
        <v>2030</v>
      </c>
      <c r="CE97">
        <v>2030</v>
      </c>
      <c r="CF97">
        <v>2030</v>
      </c>
      <c r="CG97">
        <v>2030</v>
      </c>
      <c r="CH97">
        <v>2030</v>
      </c>
      <c r="CI97">
        <v>2031</v>
      </c>
      <c r="CJ97">
        <v>2031</v>
      </c>
      <c r="CK97">
        <v>2031</v>
      </c>
      <c r="CL97">
        <v>2031</v>
      </c>
      <c r="CM97">
        <v>2031</v>
      </c>
      <c r="CN97">
        <v>2031</v>
      </c>
      <c r="CO97">
        <v>2031</v>
      </c>
      <c r="CP97">
        <v>2031</v>
      </c>
      <c r="CQ97">
        <v>2031</v>
      </c>
      <c r="CR97">
        <v>2031</v>
      </c>
      <c r="CS97">
        <v>2031</v>
      </c>
      <c r="CT97">
        <v>2031</v>
      </c>
      <c r="CU97">
        <v>2032</v>
      </c>
      <c r="CV97">
        <v>2032</v>
      </c>
      <c r="CW97">
        <v>2032</v>
      </c>
      <c r="CX97">
        <v>2032</v>
      </c>
      <c r="CY97">
        <v>2032</v>
      </c>
      <c r="CZ97">
        <v>2032</v>
      </c>
      <c r="DA97">
        <v>2032</v>
      </c>
      <c r="DB97">
        <v>2032</v>
      </c>
      <c r="DC97">
        <v>2032</v>
      </c>
      <c r="DD97">
        <v>2032</v>
      </c>
      <c r="DE97">
        <v>2032</v>
      </c>
      <c r="DF97">
        <v>2032</v>
      </c>
      <c r="DG97">
        <v>2033</v>
      </c>
      <c r="DH97">
        <v>2033</v>
      </c>
      <c r="DI97">
        <v>2033</v>
      </c>
      <c r="DJ97">
        <v>2033</v>
      </c>
      <c r="DK97">
        <v>2033</v>
      </c>
      <c r="DL97">
        <v>2033</v>
      </c>
      <c r="DM97">
        <v>2033</v>
      </c>
      <c r="DN97">
        <v>2033</v>
      </c>
      <c r="DO97">
        <v>2033</v>
      </c>
      <c r="DP97">
        <v>2033</v>
      </c>
      <c r="DQ97">
        <v>2033</v>
      </c>
      <c r="DR97">
        <v>2033</v>
      </c>
      <c r="DS97">
        <v>2034</v>
      </c>
      <c r="DT97">
        <v>2034</v>
      </c>
      <c r="DU97">
        <v>2034</v>
      </c>
      <c r="DV97">
        <v>2034</v>
      </c>
      <c r="DW97">
        <v>2034</v>
      </c>
      <c r="DX97">
        <v>2034</v>
      </c>
      <c r="DY97">
        <v>2034</v>
      </c>
      <c r="DZ97">
        <v>2034</v>
      </c>
      <c r="EA97">
        <v>2034</v>
      </c>
      <c r="EB97">
        <v>2034</v>
      </c>
      <c r="EC97">
        <v>2034</v>
      </c>
      <c r="ED97">
        <v>2034</v>
      </c>
      <c r="EE97">
        <v>2035</v>
      </c>
      <c r="EF97">
        <v>2035</v>
      </c>
      <c r="EG97">
        <v>2035</v>
      </c>
      <c r="EH97">
        <v>2035</v>
      </c>
      <c r="EI97">
        <v>2035</v>
      </c>
      <c r="EJ97">
        <v>2035</v>
      </c>
      <c r="EK97">
        <v>2035</v>
      </c>
      <c r="EL97">
        <v>2035</v>
      </c>
      <c r="EM97">
        <v>2035</v>
      </c>
      <c r="EN97">
        <v>2035</v>
      </c>
      <c r="EO97">
        <v>2035</v>
      </c>
      <c r="EP97">
        <v>2035</v>
      </c>
      <c r="EQ97">
        <v>2036</v>
      </c>
      <c r="ER97">
        <v>2036</v>
      </c>
      <c r="ES97">
        <v>2036</v>
      </c>
      <c r="ET97">
        <v>2036</v>
      </c>
      <c r="EU97">
        <v>2036</v>
      </c>
      <c r="EV97">
        <v>2036</v>
      </c>
      <c r="EW97">
        <v>2036</v>
      </c>
      <c r="EX97">
        <v>2036</v>
      </c>
      <c r="EY97">
        <v>2036</v>
      </c>
      <c r="EZ97">
        <v>2036</v>
      </c>
      <c r="FA97">
        <v>2036</v>
      </c>
      <c r="FB97">
        <v>2036</v>
      </c>
      <c r="FC97">
        <v>2037</v>
      </c>
      <c r="FD97">
        <v>2037</v>
      </c>
      <c r="FE97">
        <v>2037</v>
      </c>
      <c r="FF97">
        <v>2037</v>
      </c>
      <c r="FG97">
        <v>2037</v>
      </c>
      <c r="FH97">
        <v>2037</v>
      </c>
      <c r="FI97">
        <v>2037</v>
      </c>
      <c r="FJ97">
        <v>2037</v>
      </c>
      <c r="FK97">
        <v>2037</v>
      </c>
      <c r="FL97">
        <v>2037</v>
      </c>
      <c r="FM97">
        <v>2037</v>
      </c>
      <c r="FN97">
        <v>2037</v>
      </c>
      <c r="FO97">
        <v>2038</v>
      </c>
      <c r="FP97">
        <v>2038</v>
      </c>
      <c r="FQ97">
        <v>2038</v>
      </c>
      <c r="FR97">
        <v>2038</v>
      </c>
      <c r="FS97">
        <v>2038</v>
      </c>
      <c r="FT97">
        <v>2038</v>
      </c>
      <c r="FU97">
        <v>2038</v>
      </c>
      <c r="FV97">
        <v>2038</v>
      </c>
      <c r="FW97">
        <v>2038</v>
      </c>
      <c r="FX97">
        <v>2038</v>
      </c>
      <c r="FY97">
        <v>2038</v>
      </c>
      <c r="FZ97">
        <v>2038</v>
      </c>
      <c r="GA97">
        <v>2039</v>
      </c>
      <c r="GB97">
        <v>2039</v>
      </c>
      <c r="GC97">
        <v>2039</v>
      </c>
      <c r="GD97">
        <v>2039</v>
      </c>
      <c r="GE97">
        <v>2039</v>
      </c>
      <c r="GF97">
        <v>2039</v>
      </c>
      <c r="GG97">
        <v>2039</v>
      </c>
      <c r="GH97">
        <v>2039</v>
      </c>
      <c r="GI97">
        <v>2039</v>
      </c>
      <c r="GJ97">
        <v>2039</v>
      </c>
      <c r="GK97">
        <v>2039</v>
      </c>
      <c r="GL97">
        <v>2039</v>
      </c>
      <c r="GM97">
        <v>2040</v>
      </c>
      <c r="GN97">
        <v>2040</v>
      </c>
      <c r="GO97">
        <v>2040</v>
      </c>
      <c r="GP97">
        <v>2040</v>
      </c>
      <c r="GQ97">
        <v>2040</v>
      </c>
      <c r="GR97">
        <v>2040</v>
      </c>
      <c r="GS97">
        <v>2040</v>
      </c>
      <c r="GT97">
        <v>2040</v>
      </c>
      <c r="GU97">
        <v>2040</v>
      </c>
      <c r="GV97">
        <v>2040</v>
      </c>
      <c r="GW97">
        <v>2040</v>
      </c>
      <c r="GX97">
        <v>2040</v>
      </c>
      <c r="GY97">
        <v>2041</v>
      </c>
      <c r="GZ97">
        <v>2041</v>
      </c>
      <c r="HA97">
        <v>2041</v>
      </c>
      <c r="HB97">
        <v>2041</v>
      </c>
      <c r="HC97">
        <v>2041</v>
      </c>
      <c r="HD97">
        <v>2041</v>
      </c>
      <c r="HE97">
        <v>2041</v>
      </c>
      <c r="HF97">
        <v>2041</v>
      </c>
      <c r="HG97">
        <v>2041</v>
      </c>
      <c r="HH97">
        <v>2041</v>
      </c>
      <c r="HI97">
        <v>2041</v>
      </c>
      <c r="HJ97">
        <v>2041</v>
      </c>
      <c r="HK97">
        <v>2042</v>
      </c>
      <c r="HL97">
        <v>2042</v>
      </c>
      <c r="HM97">
        <v>2042</v>
      </c>
      <c r="HN97">
        <v>2042</v>
      </c>
      <c r="HO97">
        <v>2042</v>
      </c>
      <c r="HP97">
        <v>2042</v>
      </c>
      <c r="HQ97">
        <v>2042</v>
      </c>
      <c r="HR97">
        <v>2042</v>
      </c>
      <c r="HS97">
        <v>2042</v>
      </c>
      <c r="HT97">
        <v>2042</v>
      </c>
      <c r="HU97">
        <v>2042</v>
      </c>
      <c r="HV97">
        <v>2042</v>
      </c>
      <c r="HW97">
        <v>2043</v>
      </c>
      <c r="HX97">
        <v>2043</v>
      </c>
      <c r="HY97">
        <v>2043</v>
      </c>
      <c r="HZ97">
        <v>2043</v>
      </c>
      <c r="IA97">
        <v>2043</v>
      </c>
      <c r="IB97">
        <v>2043</v>
      </c>
      <c r="IC97">
        <v>2043</v>
      </c>
      <c r="ID97">
        <v>2043</v>
      </c>
      <c r="IE97">
        <v>2043</v>
      </c>
      <c r="IF97">
        <v>2043</v>
      </c>
      <c r="IG97">
        <v>2043</v>
      </c>
      <c r="IH97">
        <v>2043</v>
      </c>
      <c r="II97">
        <v>2044</v>
      </c>
      <c r="IJ97">
        <v>2044</v>
      </c>
      <c r="IK97">
        <v>2044</v>
      </c>
      <c r="IL97">
        <v>2044</v>
      </c>
      <c r="IM97">
        <v>2044</v>
      </c>
      <c r="IN97">
        <v>2044</v>
      </c>
      <c r="IO97">
        <v>2044</v>
      </c>
      <c r="IP97">
        <v>2044</v>
      </c>
      <c r="IQ97">
        <v>2044</v>
      </c>
      <c r="IR97">
        <v>2044</v>
      </c>
      <c r="IS97">
        <v>2044</v>
      </c>
      <c r="IT97">
        <v>2044</v>
      </c>
      <c r="IU97">
        <v>2045</v>
      </c>
      <c r="IV97">
        <v>2045</v>
      </c>
      <c r="IW97">
        <v>2045</v>
      </c>
      <c r="IX97">
        <v>2045</v>
      </c>
      <c r="IY97">
        <v>2045</v>
      </c>
      <c r="IZ97">
        <v>2045</v>
      </c>
      <c r="JA97">
        <v>2045</v>
      </c>
      <c r="JB97">
        <v>2045</v>
      </c>
      <c r="JC97">
        <v>2045</v>
      </c>
      <c r="JD97">
        <v>2045</v>
      </c>
      <c r="JE97">
        <v>2045</v>
      </c>
      <c r="JF97">
        <v>2045</v>
      </c>
      <c r="JG97">
        <v>2046</v>
      </c>
      <c r="JH97">
        <v>2046</v>
      </c>
      <c r="JI97">
        <v>2046</v>
      </c>
      <c r="JJ97">
        <v>2046</v>
      </c>
      <c r="JK97">
        <v>2046</v>
      </c>
      <c r="JL97">
        <v>2046</v>
      </c>
      <c r="JM97">
        <v>2046</v>
      </c>
      <c r="JN97">
        <v>2046</v>
      </c>
      <c r="JO97">
        <v>2046</v>
      </c>
      <c r="JP97">
        <v>2046</v>
      </c>
      <c r="JQ97">
        <v>2046</v>
      </c>
      <c r="JR97">
        <v>2046</v>
      </c>
      <c r="JS97">
        <v>2047</v>
      </c>
      <c r="JT97">
        <v>2047</v>
      </c>
      <c r="JU97">
        <v>2047</v>
      </c>
      <c r="JV97">
        <v>2047</v>
      </c>
      <c r="JW97">
        <v>2047</v>
      </c>
      <c r="JX97">
        <v>2047</v>
      </c>
      <c r="JY97">
        <v>2047</v>
      </c>
      <c r="JZ97">
        <v>2047</v>
      </c>
      <c r="KA97">
        <v>2047</v>
      </c>
      <c r="KB97">
        <v>2047</v>
      </c>
      <c r="KC97">
        <v>2047</v>
      </c>
      <c r="KD97">
        <v>2047</v>
      </c>
      <c r="KE97">
        <v>2048</v>
      </c>
      <c r="KF97">
        <v>2048</v>
      </c>
      <c r="KG97">
        <v>2048</v>
      </c>
      <c r="KH97">
        <v>2048</v>
      </c>
      <c r="KI97">
        <v>2048</v>
      </c>
      <c r="KJ97">
        <v>2048</v>
      </c>
      <c r="KK97">
        <v>2048</v>
      </c>
      <c r="KL97">
        <v>2048</v>
      </c>
      <c r="KM97">
        <v>2048</v>
      </c>
      <c r="KN97">
        <v>2048</v>
      </c>
      <c r="KO97">
        <v>2048</v>
      </c>
      <c r="KP97">
        <v>2048</v>
      </c>
      <c r="KQ97">
        <v>2049</v>
      </c>
      <c r="KR97">
        <v>2049</v>
      </c>
      <c r="KS97">
        <v>2049</v>
      </c>
      <c r="KT97">
        <v>2049</v>
      </c>
      <c r="KU97">
        <v>2049</v>
      </c>
      <c r="KV97">
        <v>2049</v>
      </c>
      <c r="KW97">
        <v>2049</v>
      </c>
      <c r="KX97">
        <v>2049</v>
      </c>
      <c r="KY97">
        <v>2049</v>
      </c>
      <c r="KZ97">
        <v>2049</v>
      </c>
      <c r="LA97">
        <v>2049</v>
      </c>
      <c r="LB97">
        <v>2049</v>
      </c>
      <c r="LC97">
        <v>2050</v>
      </c>
      <c r="LD97">
        <v>2050</v>
      </c>
      <c r="LE97">
        <v>2050</v>
      </c>
      <c r="LF97">
        <v>2050</v>
      </c>
      <c r="LG97">
        <v>2050</v>
      </c>
      <c r="LH97">
        <v>2050</v>
      </c>
      <c r="LI97">
        <v>2050</v>
      </c>
      <c r="LJ97">
        <v>2050</v>
      </c>
      <c r="LK97">
        <v>2050</v>
      </c>
      <c r="LL97">
        <v>2050</v>
      </c>
      <c r="LM97">
        <v>2050</v>
      </c>
      <c r="LN97">
        <v>2050</v>
      </c>
    </row>
    <row r="98" spans="1:329" x14ac:dyDescent="0.35">
      <c r="B98" s="24" t="s">
        <v>112</v>
      </c>
      <c r="C98" s="82">
        <v>45292</v>
      </c>
      <c r="D98" s="23">
        <v>45323</v>
      </c>
      <c r="E98" s="23">
        <v>45352</v>
      </c>
      <c r="F98" s="23">
        <v>45383</v>
      </c>
      <c r="G98" s="23">
        <v>45413</v>
      </c>
      <c r="H98" s="23">
        <v>45444</v>
      </c>
      <c r="I98" s="23">
        <v>45474</v>
      </c>
      <c r="J98" s="23">
        <v>45505</v>
      </c>
      <c r="K98" s="23">
        <v>45536</v>
      </c>
      <c r="L98" s="23">
        <v>45566</v>
      </c>
      <c r="M98" s="23">
        <v>45597</v>
      </c>
      <c r="N98" s="23">
        <v>45627</v>
      </c>
      <c r="O98" s="23">
        <v>45658</v>
      </c>
      <c r="P98" s="23">
        <v>45689</v>
      </c>
      <c r="Q98" s="23">
        <v>45717</v>
      </c>
      <c r="R98" s="23">
        <v>45748</v>
      </c>
      <c r="S98" s="23">
        <v>45778</v>
      </c>
      <c r="T98" s="23">
        <v>45809</v>
      </c>
      <c r="U98" s="23">
        <v>45839</v>
      </c>
      <c r="V98" s="23">
        <v>45870</v>
      </c>
      <c r="W98" s="23">
        <v>45901</v>
      </c>
      <c r="X98" s="23">
        <v>45931</v>
      </c>
      <c r="Y98" s="23">
        <v>45962</v>
      </c>
      <c r="Z98" s="23">
        <v>45992</v>
      </c>
      <c r="AA98" s="23">
        <v>46023</v>
      </c>
      <c r="AB98" s="23">
        <v>46054</v>
      </c>
      <c r="AC98" s="23">
        <v>46082</v>
      </c>
      <c r="AD98" s="23">
        <v>46113</v>
      </c>
      <c r="AE98" s="23">
        <v>46143</v>
      </c>
      <c r="AF98" s="23">
        <v>46174</v>
      </c>
      <c r="AG98" s="23">
        <v>46204</v>
      </c>
      <c r="AH98" s="23">
        <v>46235</v>
      </c>
      <c r="AI98" s="23">
        <v>46266</v>
      </c>
      <c r="AJ98" s="23">
        <v>46296</v>
      </c>
      <c r="AK98" s="23">
        <v>46327</v>
      </c>
      <c r="AL98" s="23">
        <v>46357</v>
      </c>
      <c r="AM98" s="23">
        <v>46388</v>
      </c>
      <c r="AN98" s="23">
        <v>46419</v>
      </c>
      <c r="AO98" s="23">
        <v>46447</v>
      </c>
      <c r="AP98" s="23">
        <v>46478</v>
      </c>
      <c r="AQ98" s="23">
        <v>46508</v>
      </c>
      <c r="AR98" s="23">
        <v>46539</v>
      </c>
      <c r="AS98" s="23">
        <v>46569</v>
      </c>
      <c r="AT98" s="23">
        <v>46600</v>
      </c>
      <c r="AU98" s="23">
        <v>46631</v>
      </c>
      <c r="AV98" s="23">
        <v>46661</v>
      </c>
      <c r="AW98" s="23">
        <v>46692</v>
      </c>
      <c r="AX98" s="23">
        <v>46722</v>
      </c>
      <c r="AY98" s="23">
        <v>46753</v>
      </c>
      <c r="AZ98" s="23">
        <v>46784</v>
      </c>
      <c r="BA98" s="23">
        <v>46813</v>
      </c>
      <c r="BB98" s="23">
        <v>46844</v>
      </c>
      <c r="BC98" s="23">
        <v>46874</v>
      </c>
      <c r="BD98" s="23">
        <v>46905</v>
      </c>
      <c r="BE98" s="23">
        <v>46935</v>
      </c>
      <c r="BF98" s="23">
        <v>46966</v>
      </c>
      <c r="BG98" s="23">
        <v>46997</v>
      </c>
      <c r="BH98" s="23">
        <v>47027</v>
      </c>
      <c r="BI98" s="23">
        <v>47058</v>
      </c>
      <c r="BJ98" s="23">
        <v>47088</v>
      </c>
      <c r="BK98" s="23">
        <v>47119</v>
      </c>
      <c r="BL98" s="23">
        <v>47150</v>
      </c>
      <c r="BM98" s="23">
        <v>47178</v>
      </c>
      <c r="BN98" s="23">
        <v>47209</v>
      </c>
      <c r="BO98" s="23">
        <v>47239</v>
      </c>
      <c r="BP98" s="23">
        <v>47270</v>
      </c>
      <c r="BQ98" s="23">
        <v>47300</v>
      </c>
      <c r="BR98" s="23">
        <v>47331</v>
      </c>
      <c r="BS98" s="23">
        <v>47362</v>
      </c>
      <c r="BT98" s="23">
        <v>47392</v>
      </c>
      <c r="BU98" s="23">
        <v>47423</v>
      </c>
      <c r="BV98" s="23">
        <v>47453</v>
      </c>
      <c r="BW98" s="23">
        <v>47484</v>
      </c>
      <c r="BX98" s="23">
        <v>47515</v>
      </c>
      <c r="BY98" s="23">
        <v>47543</v>
      </c>
      <c r="BZ98" s="23">
        <v>47574</v>
      </c>
      <c r="CA98" s="23">
        <v>47604</v>
      </c>
      <c r="CB98" s="23">
        <v>47635</v>
      </c>
      <c r="CC98" s="23">
        <v>47665</v>
      </c>
      <c r="CD98" s="23">
        <v>47696</v>
      </c>
      <c r="CE98" s="23">
        <v>47727</v>
      </c>
      <c r="CF98" s="23">
        <v>47757</v>
      </c>
      <c r="CG98" s="23">
        <v>47788</v>
      </c>
      <c r="CH98" s="23">
        <v>47818</v>
      </c>
      <c r="CI98" s="23">
        <v>47849</v>
      </c>
      <c r="CJ98" s="23">
        <v>47880</v>
      </c>
      <c r="CK98" s="23">
        <v>47908</v>
      </c>
      <c r="CL98" s="23">
        <v>47939</v>
      </c>
      <c r="CM98" s="23">
        <v>47969</v>
      </c>
      <c r="CN98" s="23">
        <v>48000</v>
      </c>
      <c r="CO98" s="23">
        <v>48030</v>
      </c>
      <c r="CP98" s="23">
        <v>48061</v>
      </c>
      <c r="CQ98" s="23">
        <v>48092</v>
      </c>
      <c r="CR98" s="23">
        <v>48122</v>
      </c>
      <c r="CS98" s="23">
        <v>48153</v>
      </c>
      <c r="CT98" s="23">
        <v>48183</v>
      </c>
      <c r="CU98" s="23">
        <v>48214</v>
      </c>
      <c r="CV98" s="23">
        <v>48245</v>
      </c>
      <c r="CW98" s="23">
        <v>48274</v>
      </c>
      <c r="CX98" s="23">
        <v>48305</v>
      </c>
      <c r="CY98" s="23">
        <v>48335</v>
      </c>
      <c r="CZ98" s="23">
        <v>48366</v>
      </c>
      <c r="DA98" s="23">
        <v>48396</v>
      </c>
      <c r="DB98" s="23">
        <v>48427</v>
      </c>
      <c r="DC98" s="23">
        <v>48458</v>
      </c>
      <c r="DD98" s="23">
        <v>48488</v>
      </c>
      <c r="DE98" s="23">
        <v>48519</v>
      </c>
      <c r="DF98" s="23">
        <v>48549</v>
      </c>
      <c r="DG98" s="23">
        <v>48580</v>
      </c>
      <c r="DH98" s="23">
        <v>48611</v>
      </c>
      <c r="DI98" s="23">
        <v>48639</v>
      </c>
      <c r="DJ98" s="23">
        <v>48670</v>
      </c>
      <c r="DK98" s="23">
        <v>48700</v>
      </c>
      <c r="DL98" s="23">
        <v>48731</v>
      </c>
      <c r="DM98" s="23">
        <v>48761</v>
      </c>
      <c r="DN98" s="23">
        <v>48792</v>
      </c>
      <c r="DO98" s="23">
        <v>48823</v>
      </c>
      <c r="DP98" s="23">
        <v>48853</v>
      </c>
      <c r="DQ98" s="23">
        <v>48884</v>
      </c>
      <c r="DR98" s="23">
        <v>48914</v>
      </c>
      <c r="DS98" s="23">
        <v>48945</v>
      </c>
      <c r="DT98" s="23">
        <v>48976</v>
      </c>
      <c r="DU98" s="23">
        <v>49004</v>
      </c>
      <c r="DV98" s="23">
        <v>49035</v>
      </c>
      <c r="DW98" s="23">
        <v>49065</v>
      </c>
      <c r="DX98" s="23">
        <v>49096</v>
      </c>
      <c r="DY98" s="23">
        <v>49126</v>
      </c>
      <c r="DZ98" s="23">
        <v>49157</v>
      </c>
      <c r="EA98" s="23">
        <v>49188</v>
      </c>
      <c r="EB98" s="23">
        <v>49218</v>
      </c>
      <c r="EC98" s="23">
        <v>49249</v>
      </c>
      <c r="ED98" s="23">
        <v>49279</v>
      </c>
      <c r="EE98" s="23">
        <v>49310</v>
      </c>
      <c r="EF98" s="23">
        <v>49341</v>
      </c>
      <c r="EG98" s="23">
        <v>49369</v>
      </c>
      <c r="EH98" s="23">
        <v>49400</v>
      </c>
      <c r="EI98" s="23">
        <v>49430</v>
      </c>
      <c r="EJ98" s="23">
        <v>49461</v>
      </c>
      <c r="EK98" s="23">
        <v>49491</v>
      </c>
      <c r="EL98" s="23">
        <v>49522</v>
      </c>
      <c r="EM98" s="23">
        <v>49553</v>
      </c>
      <c r="EN98" s="23">
        <v>49583</v>
      </c>
      <c r="EO98" s="23">
        <v>49614</v>
      </c>
      <c r="EP98" s="23">
        <v>49644</v>
      </c>
      <c r="EQ98" s="23">
        <v>49675</v>
      </c>
      <c r="ER98" s="23">
        <v>49706</v>
      </c>
      <c r="ES98" s="23">
        <v>49735</v>
      </c>
      <c r="ET98" s="23">
        <v>49766</v>
      </c>
      <c r="EU98" s="23">
        <v>49796</v>
      </c>
      <c r="EV98" s="23">
        <v>49827</v>
      </c>
      <c r="EW98" s="23">
        <v>49857</v>
      </c>
      <c r="EX98" s="23">
        <v>49888</v>
      </c>
      <c r="EY98" s="23">
        <v>49919</v>
      </c>
      <c r="EZ98" s="23">
        <v>49949</v>
      </c>
      <c r="FA98" s="23">
        <v>49980</v>
      </c>
      <c r="FB98" s="23">
        <v>50010</v>
      </c>
      <c r="FC98" s="23">
        <v>50041</v>
      </c>
      <c r="FD98" s="23">
        <v>50072</v>
      </c>
      <c r="FE98" s="23">
        <v>50100</v>
      </c>
      <c r="FF98" s="23">
        <v>50131</v>
      </c>
      <c r="FG98" s="23">
        <v>50161</v>
      </c>
      <c r="FH98" s="23">
        <v>50192</v>
      </c>
      <c r="FI98" s="23">
        <v>50222</v>
      </c>
      <c r="FJ98" s="23">
        <v>50253</v>
      </c>
      <c r="FK98" s="23">
        <v>50284</v>
      </c>
      <c r="FL98" s="23">
        <v>50314</v>
      </c>
      <c r="FM98" s="23">
        <v>50345</v>
      </c>
      <c r="FN98" s="23">
        <v>50375</v>
      </c>
      <c r="FO98" s="23">
        <v>50406</v>
      </c>
      <c r="FP98" s="23">
        <v>50437</v>
      </c>
      <c r="FQ98" s="23">
        <v>50465</v>
      </c>
      <c r="FR98" s="23">
        <v>50496</v>
      </c>
      <c r="FS98" s="23">
        <v>50526</v>
      </c>
      <c r="FT98" s="23">
        <v>50557</v>
      </c>
      <c r="FU98" s="23">
        <v>50587</v>
      </c>
      <c r="FV98" s="23">
        <v>50618</v>
      </c>
      <c r="FW98" s="23">
        <v>50649</v>
      </c>
      <c r="FX98" s="23">
        <v>50679</v>
      </c>
      <c r="FY98" s="23">
        <v>50710</v>
      </c>
      <c r="FZ98" s="23">
        <v>50740</v>
      </c>
      <c r="GA98" s="23">
        <v>50771</v>
      </c>
      <c r="GB98" s="23">
        <v>50802</v>
      </c>
      <c r="GC98" s="23">
        <v>50830</v>
      </c>
      <c r="GD98" s="23">
        <v>50861</v>
      </c>
      <c r="GE98" s="23">
        <v>50891</v>
      </c>
      <c r="GF98" s="23">
        <v>50922</v>
      </c>
      <c r="GG98" s="23">
        <v>50952</v>
      </c>
      <c r="GH98" s="23">
        <v>50983</v>
      </c>
      <c r="GI98" s="23">
        <v>51014</v>
      </c>
      <c r="GJ98" s="23">
        <v>51044</v>
      </c>
      <c r="GK98" s="23">
        <v>51075</v>
      </c>
      <c r="GL98" s="23">
        <v>51105</v>
      </c>
      <c r="GM98" s="23">
        <v>51136</v>
      </c>
      <c r="GN98" s="23">
        <v>51167</v>
      </c>
      <c r="GO98" s="23">
        <v>51196</v>
      </c>
      <c r="GP98" s="23">
        <v>51227</v>
      </c>
      <c r="GQ98" s="23">
        <v>51257</v>
      </c>
      <c r="GR98" s="23">
        <v>51288</v>
      </c>
      <c r="GS98" s="23">
        <v>51318</v>
      </c>
      <c r="GT98" s="23">
        <v>51349</v>
      </c>
      <c r="GU98" s="23">
        <v>51380</v>
      </c>
      <c r="GV98" s="23">
        <v>51410</v>
      </c>
      <c r="GW98" s="23">
        <v>51441</v>
      </c>
      <c r="GX98" s="23">
        <v>51471</v>
      </c>
      <c r="GY98" s="23">
        <v>51502</v>
      </c>
      <c r="GZ98" s="23">
        <v>51533</v>
      </c>
      <c r="HA98" s="23">
        <v>51561</v>
      </c>
      <c r="HB98" s="23">
        <v>51592</v>
      </c>
      <c r="HC98" s="23">
        <v>51622</v>
      </c>
      <c r="HD98" s="23">
        <v>51653</v>
      </c>
      <c r="HE98" s="23">
        <v>51683</v>
      </c>
      <c r="HF98" s="23">
        <v>51714</v>
      </c>
      <c r="HG98" s="23">
        <v>51745</v>
      </c>
      <c r="HH98" s="23">
        <v>51775</v>
      </c>
      <c r="HI98" s="23">
        <v>51806</v>
      </c>
      <c r="HJ98" s="23">
        <v>51836</v>
      </c>
      <c r="HK98" s="23">
        <v>51867</v>
      </c>
      <c r="HL98" s="23">
        <v>51898</v>
      </c>
      <c r="HM98" s="23">
        <v>51926</v>
      </c>
      <c r="HN98" s="23">
        <v>51957</v>
      </c>
      <c r="HO98" s="23">
        <v>51987</v>
      </c>
      <c r="HP98" s="23">
        <v>52018</v>
      </c>
      <c r="HQ98" s="23">
        <v>52048</v>
      </c>
      <c r="HR98" s="23">
        <v>52079</v>
      </c>
      <c r="HS98" s="23">
        <v>52110</v>
      </c>
      <c r="HT98" s="23">
        <v>52140</v>
      </c>
      <c r="HU98" s="23">
        <v>52171</v>
      </c>
      <c r="HV98" s="23">
        <v>52201</v>
      </c>
      <c r="HW98" s="23">
        <v>52232</v>
      </c>
      <c r="HX98" s="23">
        <v>52263</v>
      </c>
      <c r="HY98" s="23">
        <v>52291</v>
      </c>
      <c r="HZ98" s="23">
        <v>52322</v>
      </c>
      <c r="IA98" s="23">
        <v>52352</v>
      </c>
      <c r="IB98" s="23">
        <v>52383</v>
      </c>
      <c r="IC98" s="23">
        <v>52413</v>
      </c>
      <c r="ID98" s="23">
        <v>52444</v>
      </c>
      <c r="IE98" s="23">
        <v>52475</v>
      </c>
      <c r="IF98" s="23">
        <v>52505</v>
      </c>
      <c r="IG98" s="23">
        <v>52536</v>
      </c>
      <c r="IH98" s="23">
        <v>52566</v>
      </c>
      <c r="II98" s="23">
        <v>52597</v>
      </c>
      <c r="IJ98" s="23">
        <v>52628</v>
      </c>
      <c r="IK98" s="23">
        <v>52657</v>
      </c>
      <c r="IL98" s="23">
        <v>52688</v>
      </c>
      <c r="IM98" s="23">
        <v>52718</v>
      </c>
      <c r="IN98" s="23">
        <v>52749</v>
      </c>
      <c r="IO98" s="23">
        <v>52779</v>
      </c>
      <c r="IP98" s="23">
        <v>52810</v>
      </c>
      <c r="IQ98" s="23">
        <v>52841</v>
      </c>
      <c r="IR98" s="23">
        <v>52871</v>
      </c>
      <c r="IS98" s="23">
        <v>52902</v>
      </c>
      <c r="IT98" s="23">
        <v>52932</v>
      </c>
      <c r="IU98" s="23">
        <v>52963</v>
      </c>
      <c r="IV98" s="23">
        <v>52994</v>
      </c>
      <c r="IW98" s="23">
        <v>53022</v>
      </c>
      <c r="IX98" s="23">
        <v>53053</v>
      </c>
      <c r="IY98" s="23">
        <v>53083</v>
      </c>
      <c r="IZ98" s="23">
        <v>53114</v>
      </c>
      <c r="JA98" s="23">
        <v>53144</v>
      </c>
      <c r="JB98" s="23">
        <v>53175</v>
      </c>
      <c r="JC98" s="23">
        <v>53206</v>
      </c>
      <c r="JD98" s="23">
        <v>53236</v>
      </c>
      <c r="JE98" s="23">
        <v>53267</v>
      </c>
      <c r="JF98" s="23">
        <v>53297</v>
      </c>
      <c r="JG98" s="23">
        <v>53328</v>
      </c>
      <c r="JH98" s="23">
        <v>53359</v>
      </c>
      <c r="JI98" s="23">
        <v>53387</v>
      </c>
      <c r="JJ98" s="23">
        <v>53418</v>
      </c>
      <c r="JK98" s="23">
        <v>53448</v>
      </c>
      <c r="JL98" s="23">
        <v>53479</v>
      </c>
      <c r="JM98" s="23">
        <v>53509</v>
      </c>
      <c r="JN98" s="23">
        <v>53540</v>
      </c>
      <c r="JO98" s="23">
        <v>53571</v>
      </c>
      <c r="JP98" s="23">
        <v>53601</v>
      </c>
      <c r="JQ98" s="23">
        <v>53632</v>
      </c>
      <c r="JR98" s="23">
        <v>53662</v>
      </c>
      <c r="JS98" s="23">
        <v>53693</v>
      </c>
      <c r="JT98" s="23">
        <v>53724</v>
      </c>
      <c r="JU98" s="23">
        <v>53752</v>
      </c>
      <c r="JV98" s="23">
        <v>53783</v>
      </c>
      <c r="JW98" s="23">
        <v>53813</v>
      </c>
      <c r="JX98" s="23">
        <v>53844</v>
      </c>
      <c r="JY98" s="23">
        <v>53874</v>
      </c>
      <c r="JZ98" s="23">
        <v>53905</v>
      </c>
      <c r="KA98" s="23">
        <v>53936</v>
      </c>
      <c r="KB98" s="23">
        <v>53966</v>
      </c>
      <c r="KC98" s="23">
        <v>53997</v>
      </c>
      <c r="KD98" s="23">
        <v>54027</v>
      </c>
      <c r="KE98" s="23">
        <v>54058</v>
      </c>
      <c r="KF98" s="23">
        <v>54089</v>
      </c>
      <c r="KG98" s="23">
        <v>54118</v>
      </c>
      <c r="KH98" s="23">
        <v>54149</v>
      </c>
      <c r="KI98" s="23">
        <v>54179</v>
      </c>
      <c r="KJ98" s="23">
        <v>54210</v>
      </c>
      <c r="KK98" s="23">
        <v>54240</v>
      </c>
      <c r="KL98" s="23">
        <v>54271</v>
      </c>
      <c r="KM98" s="23">
        <v>54302</v>
      </c>
      <c r="KN98" s="23">
        <v>54332</v>
      </c>
      <c r="KO98" s="23">
        <v>54363</v>
      </c>
      <c r="KP98" s="23">
        <v>54393</v>
      </c>
      <c r="KQ98" s="23">
        <v>54424</v>
      </c>
      <c r="KR98" s="23">
        <v>54455</v>
      </c>
      <c r="KS98" s="23">
        <v>54483</v>
      </c>
      <c r="KT98" s="23">
        <v>54514</v>
      </c>
      <c r="KU98" s="23">
        <v>54544</v>
      </c>
      <c r="KV98" s="23">
        <v>54575</v>
      </c>
      <c r="KW98" s="23">
        <v>54605</v>
      </c>
      <c r="KX98" s="23">
        <v>54636</v>
      </c>
      <c r="KY98" s="23">
        <v>54667</v>
      </c>
      <c r="KZ98" s="23">
        <v>54697</v>
      </c>
      <c r="LA98" s="23">
        <v>54728</v>
      </c>
      <c r="LB98" s="23">
        <v>54758</v>
      </c>
      <c r="LC98" s="23">
        <v>54789</v>
      </c>
      <c r="LD98" s="23">
        <v>54820</v>
      </c>
      <c r="LE98" s="23">
        <v>54848</v>
      </c>
      <c r="LF98" s="23">
        <v>54879</v>
      </c>
      <c r="LG98" s="23">
        <v>54909</v>
      </c>
      <c r="LH98" s="23">
        <v>54940</v>
      </c>
      <c r="LI98" s="23">
        <v>54970</v>
      </c>
      <c r="LJ98" s="23">
        <v>55001</v>
      </c>
      <c r="LK98" s="23">
        <v>55032</v>
      </c>
      <c r="LL98" s="23">
        <v>55062</v>
      </c>
      <c r="LM98" s="23">
        <v>55093</v>
      </c>
      <c r="LN98" s="23">
        <v>55123</v>
      </c>
    </row>
    <row r="99" spans="1:329" x14ac:dyDescent="0.35">
      <c r="B99" t="s">
        <v>73</v>
      </c>
      <c r="C99" s="95" t="s">
        <v>224</v>
      </c>
      <c r="D99" s="95" t="s">
        <v>224</v>
      </c>
      <c r="E99" s="95" t="s">
        <v>224</v>
      </c>
      <c r="F99" s="95" t="s">
        <v>224</v>
      </c>
      <c r="G99" s="95" t="s">
        <v>224</v>
      </c>
      <c r="H99" s="95" t="s">
        <v>224</v>
      </c>
      <c r="I99" s="95" t="s">
        <v>224</v>
      </c>
      <c r="J99" s="95" t="s">
        <v>224</v>
      </c>
      <c r="K99" s="95" t="s">
        <v>224</v>
      </c>
      <c r="L99" s="95" t="s">
        <v>224</v>
      </c>
      <c r="M99" s="95" t="s">
        <v>224</v>
      </c>
      <c r="N99" s="95" t="s">
        <v>224</v>
      </c>
      <c r="O99" s="95" t="s">
        <v>224</v>
      </c>
      <c r="P99" s="95" t="s">
        <v>224</v>
      </c>
      <c r="Q99" s="95" t="s">
        <v>224</v>
      </c>
      <c r="R99" s="95" t="s">
        <v>224</v>
      </c>
      <c r="S99" s="95" t="s">
        <v>224</v>
      </c>
      <c r="T99" s="95" t="s">
        <v>224</v>
      </c>
      <c r="U99" s="95" t="s">
        <v>224</v>
      </c>
      <c r="V99" s="95" t="s">
        <v>224</v>
      </c>
      <c r="W99" s="95" t="s">
        <v>224</v>
      </c>
      <c r="X99" s="95" t="s">
        <v>224</v>
      </c>
      <c r="Y99" s="95" t="s">
        <v>224</v>
      </c>
      <c r="Z99" s="95" t="s">
        <v>224</v>
      </c>
      <c r="AA99" s="95" t="s">
        <v>224</v>
      </c>
      <c r="AB99" s="95" t="s">
        <v>224</v>
      </c>
      <c r="AC99" s="95" t="s">
        <v>224</v>
      </c>
      <c r="AD99" s="95" t="s">
        <v>224</v>
      </c>
      <c r="AE99" s="95" t="s">
        <v>224</v>
      </c>
      <c r="AF99" s="95" t="s">
        <v>224</v>
      </c>
      <c r="AG99" s="95" t="s">
        <v>224</v>
      </c>
      <c r="AH99" s="95" t="s">
        <v>224</v>
      </c>
      <c r="AI99" s="95" t="s">
        <v>224</v>
      </c>
      <c r="AJ99" s="95" t="s">
        <v>224</v>
      </c>
      <c r="AK99" s="95" t="s">
        <v>224</v>
      </c>
      <c r="AL99" s="95" t="s">
        <v>224</v>
      </c>
      <c r="AM99" s="95" t="s">
        <v>224</v>
      </c>
      <c r="AN99" s="95" t="s">
        <v>224</v>
      </c>
      <c r="AO99" s="95" t="s">
        <v>224</v>
      </c>
      <c r="AP99" s="95" t="s">
        <v>224</v>
      </c>
      <c r="AQ99" s="95" t="s">
        <v>224</v>
      </c>
      <c r="AR99" s="95" t="s">
        <v>224</v>
      </c>
      <c r="AS99" s="95" t="s">
        <v>224</v>
      </c>
      <c r="AT99" s="95" t="s">
        <v>224</v>
      </c>
      <c r="AU99" s="95" t="s">
        <v>224</v>
      </c>
      <c r="AV99" s="95" t="s">
        <v>224</v>
      </c>
      <c r="AW99" s="95" t="s">
        <v>224</v>
      </c>
      <c r="AX99" s="95" t="s">
        <v>224</v>
      </c>
      <c r="AY99" s="95" t="s">
        <v>224</v>
      </c>
      <c r="AZ99" s="95" t="s">
        <v>224</v>
      </c>
      <c r="BA99" s="95" t="s">
        <v>224</v>
      </c>
      <c r="BB99" s="95" t="s">
        <v>224</v>
      </c>
      <c r="BC99" s="95" t="s">
        <v>224</v>
      </c>
      <c r="BD99" s="95" t="s">
        <v>224</v>
      </c>
      <c r="BE99" s="95" t="s">
        <v>224</v>
      </c>
      <c r="BF99" s="95" t="s">
        <v>224</v>
      </c>
      <c r="BG99" s="95" t="s">
        <v>224</v>
      </c>
      <c r="BH99" s="95" t="s">
        <v>224</v>
      </c>
      <c r="BI99" s="95" t="s">
        <v>224</v>
      </c>
      <c r="BJ99" s="95" t="s">
        <v>224</v>
      </c>
      <c r="BK99" s="95" t="s">
        <v>224</v>
      </c>
      <c r="BL99" s="95" t="s">
        <v>224</v>
      </c>
      <c r="BM99" s="95" t="s">
        <v>224</v>
      </c>
      <c r="BN99" s="95" t="s">
        <v>224</v>
      </c>
      <c r="BO99" s="95" t="s">
        <v>224</v>
      </c>
      <c r="BP99" s="95" t="s">
        <v>224</v>
      </c>
      <c r="BQ99" s="95" t="s">
        <v>224</v>
      </c>
      <c r="BR99" s="95" t="s">
        <v>224</v>
      </c>
      <c r="BS99" s="95" t="s">
        <v>224</v>
      </c>
      <c r="BT99" s="95" t="s">
        <v>224</v>
      </c>
      <c r="BU99" s="95" t="s">
        <v>224</v>
      </c>
      <c r="BV99" s="95" t="s">
        <v>224</v>
      </c>
      <c r="BW99" s="95" t="s">
        <v>224</v>
      </c>
      <c r="BX99" s="95" t="s">
        <v>224</v>
      </c>
      <c r="BY99" s="95" t="s">
        <v>224</v>
      </c>
      <c r="BZ99" s="95" t="s">
        <v>224</v>
      </c>
      <c r="CA99" s="95" t="s">
        <v>224</v>
      </c>
      <c r="CB99" s="95" t="s">
        <v>224</v>
      </c>
      <c r="CC99" s="95" t="s">
        <v>224</v>
      </c>
      <c r="CD99" s="95" t="s">
        <v>224</v>
      </c>
      <c r="CE99" s="95" t="s">
        <v>224</v>
      </c>
      <c r="CF99" s="95" t="s">
        <v>224</v>
      </c>
      <c r="CG99" s="95" t="s">
        <v>224</v>
      </c>
      <c r="CH99" s="95" t="s">
        <v>224</v>
      </c>
      <c r="CI99" s="95" t="s">
        <v>224</v>
      </c>
      <c r="CJ99" s="95" t="s">
        <v>224</v>
      </c>
      <c r="CK99" s="95" t="s">
        <v>224</v>
      </c>
      <c r="CL99" s="95" t="s">
        <v>224</v>
      </c>
      <c r="CM99" s="95" t="s">
        <v>224</v>
      </c>
      <c r="CN99" s="95" t="s">
        <v>224</v>
      </c>
      <c r="CO99" s="95" t="s">
        <v>224</v>
      </c>
      <c r="CP99" s="95" t="s">
        <v>224</v>
      </c>
      <c r="CQ99" s="95" t="s">
        <v>224</v>
      </c>
      <c r="CR99" s="95" t="s">
        <v>224</v>
      </c>
      <c r="CS99" s="95" t="s">
        <v>224</v>
      </c>
      <c r="CT99" s="95" t="s">
        <v>224</v>
      </c>
      <c r="CU99" s="95" t="s">
        <v>224</v>
      </c>
      <c r="CV99" s="95" t="s">
        <v>224</v>
      </c>
      <c r="CW99" s="95" t="s">
        <v>224</v>
      </c>
      <c r="CX99" s="95" t="s">
        <v>224</v>
      </c>
      <c r="CY99" s="95" t="s">
        <v>224</v>
      </c>
      <c r="CZ99" s="95" t="s">
        <v>224</v>
      </c>
      <c r="DA99" s="95" t="s">
        <v>224</v>
      </c>
      <c r="DB99" s="95" t="s">
        <v>224</v>
      </c>
      <c r="DC99" s="95" t="s">
        <v>224</v>
      </c>
      <c r="DD99" s="95" t="s">
        <v>224</v>
      </c>
      <c r="DE99" s="95" t="s">
        <v>224</v>
      </c>
      <c r="DF99" s="95" t="s">
        <v>224</v>
      </c>
      <c r="DG99" s="95" t="s">
        <v>224</v>
      </c>
      <c r="DH99" s="95" t="s">
        <v>224</v>
      </c>
      <c r="DI99" s="95" t="s">
        <v>224</v>
      </c>
      <c r="DJ99" s="95" t="s">
        <v>224</v>
      </c>
      <c r="DK99" s="95" t="s">
        <v>224</v>
      </c>
      <c r="DL99" s="95" t="s">
        <v>224</v>
      </c>
      <c r="DM99" s="95" t="s">
        <v>224</v>
      </c>
      <c r="DN99" s="95" t="s">
        <v>224</v>
      </c>
      <c r="DO99" s="95" t="s">
        <v>224</v>
      </c>
      <c r="DP99" s="95" t="s">
        <v>224</v>
      </c>
      <c r="DQ99" s="95" t="s">
        <v>224</v>
      </c>
      <c r="DR99" s="95" t="s">
        <v>224</v>
      </c>
      <c r="DS99" s="95" t="s">
        <v>224</v>
      </c>
      <c r="DT99" s="95" t="s">
        <v>224</v>
      </c>
      <c r="DU99" s="95" t="s">
        <v>224</v>
      </c>
      <c r="DV99" s="95" t="s">
        <v>224</v>
      </c>
      <c r="DW99" s="95" t="s">
        <v>224</v>
      </c>
      <c r="DX99" s="95" t="s">
        <v>224</v>
      </c>
      <c r="DY99" s="95" t="s">
        <v>224</v>
      </c>
      <c r="DZ99" s="95" t="s">
        <v>224</v>
      </c>
      <c r="EA99" s="95" t="s">
        <v>224</v>
      </c>
      <c r="EB99" s="95" t="s">
        <v>224</v>
      </c>
      <c r="EC99" s="95" t="s">
        <v>224</v>
      </c>
      <c r="ED99" s="95" t="s">
        <v>224</v>
      </c>
      <c r="EE99" s="95" t="s">
        <v>224</v>
      </c>
      <c r="EF99" s="95" t="s">
        <v>224</v>
      </c>
      <c r="EG99" s="95" t="s">
        <v>224</v>
      </c>
      <c r="EH99" s="95" t="s">
        <v>224</v>
      </c>
      <c r="EI99" s="95" t="s">
        <v>224</v>
      </c>
      <c r="EJ99" s="95" t="s">
        <v>224</v>
      </c>
      <c r="EK99" s="95" t="s">
        <v>224</v>
      </c>
      <c r="EL99" s="95" t="s">
        <v>224</v>
      </c>
      <c r="EM99" s="95" t="s">
        <v>224</v>
      </c>
      <c r="EN99" s="95" t="s">
        <v>224</v>
      </c>
      <c r="EO99" s="95" t="s">
        <v>224</v>
      </c>
      <c r="EP99" s="95" t="s">
        <v>224</v>
      </c>
      <c r="EQ99" s="95" t="s">
        <v>224</v>
      </c>
      <c r="ER99" s="95" t="s">
        <v>224</v>
      </c>
      <c r="ES99" s="95" t="s">
        <v>224</v>
      </c>
      <c r="ET99" s="95" t="s">
        <v>224</v>
      </c>
      <c r="EU99" s="95" t="s">
        <v>224</v>
      </c>
      <c r="EV99" s="95" t="s">
        <v>224</v>
      </c>
      <c r="EW99" s="95" t="s">
        <v>224</v>
      </c>
      <c r="EX99" s="95" t="s">
        <v>224</v>
      </c>
      <c r="EY99" s="95" t="s">
        <v>224</v>
      </c>
      <c r="EZ99" s="95" t="s">
        <v>224</v>
      </c>
      <c r="FA99" s="95" t="s">
        <v>224</v>
      </c>
      <c r="FB99" s="95" t="s">
        <v>224</v>
      </c>
      <c r="FC99" s="95" t="s">
        <v>224</v>
      </c>
      <c r="FD99" s="95" t="s">
        <v>224</v>
      </c>
      <c r="FE99" s="95" t="s">
        <v>224</v>
      </c>
      <c r="FF99" s="95" t="s">
        <v>224</v>
      </c>
      <c r="FG99" s="95" t="s">
        <v>224</v>
      </c>
      <c r="FH99" s="95" t="s">
        <v>224</v>
      </c>
      <c r="FI99" s="95" t="s">
        <v>224</v>
      </c>
      <c r="FJ99" s="95" t="s">
        <v>224</v>
      </c>
      <c r="FK99" s="95" t="s">
        <v>224</v>
      </c>
      <c r="FL99" s="95" t="s">
        <v>224</v>
      </c>
      <c r="FM99" s="95" t="s">
        <v>224</v>
      </c>
      <c r="FN99" s="95" t="s">
        <v>224</v>
      </c>
      <c r="FO99" s="95" t="s">
        <v>224</v>
      </c>
      <c r="FP99" s="95" t="s">
        <v>224</v>
      </c>
      <c r="FQ99" s="95" t="s">
        <v>224</v>
      </c>
      <c r="FR99" s="95" t="s">
        <v>224</v>
      </c>
      <c r="FS99" s="95" t="s">
        <v>224</v>
      </c>
      <c r="FT99" s="95" t="s">
        <v>224</v>
      </c>
      <c r="FU99" s="95" t="s">
        <v>224</v>
      </c>
      <c r="FV99" s="95" t="s">
        <v>224</v>
      </c>
      <c r="FW99" s="95" t="s">
        <v>224</v>
      </c>
      <c r="FX99" s="95" t="s">
        <v>224</v>
      </c>
      <c r="FY99" s="95" t="s">
        <v>224</v>
      </c>
      <c r="FZ99" s="95" t="s">
        <v>224</v>
      </c>
      <c r="GA99" s="95" t="s">
        <v>224</v>
      </c>
      <c r="GB99" s="95" t="s">
        <v>224</v>
      </c>
      <c r="GC99" s="95" t="s">
        <v>224</v>
      </c>
      <c r="GD99" s="95" t="s">
        <v>224</v>
      </c>
      <c r="GE99" s="95" t="s">
        <v>224</v>
      </c>
      <c r="GF99" s="95" t="s">
        <v>224</v>
      </c>
      <c r="GG99" s="95" t="s">
        <v>224</v>
      </c>
      <c r="GH99" s="95" t="s">
        <v>224</v>
      </c>
      <c r="GI99" s="95" t="s">
        <v>224</v>
      </c>
      <c r="GJ99" s="95" t="s">
        <v>224</v>
      </c>
      <c r="GK99" s="95" t="s">
        <v>224</v>
      </c>
      <c r="GL99" s="95" t="s">
        <v>224</v>
      </c>
      <c r="GM99" s="95" t="s">
        <v>224</v>
      </c>
      <c r="GN99" s="95" t="s">
        <v>224</v>
      </c>
      <c r="GO99" s="95" t="s">
        <v>224</v>
      </c>
      <c r="GP99" s="95" t="s">
        <v>224</v>
      </c>
      <c r="GQ99" s="95" t="s">
        <v>224</v>
      </c>
      <c r="GR99" s="95" t="s">
        <v>224</v>
      </c>
      <c r="GS99" s="95" t="s">
        <v>224</v>
      </c>
      <c r="GT99" s="95" t="s">
        <v>224</v>
      </c>
      <c r="GU99" s="95" t="s">
        <v>224</v>
      </c>
      <c r="GV99" s="95" t="s">
        <v>224</v>
      </c>
      <c r="GW99" s="95" t="s">
        <v>224</v>
      </c>
      <c r="GX99" s="95" t="s">
        <v>224</v>
      </c>
      <c r="GY99" s="95" t="s">
        <v>224</v>
      </c>
      <c r="GZ99" s="95" t="s">
        <v>224</v>
      </c>
      <c r="HA99" s="95" t="s">
        <v>224</v>
      </c>
      <c r="HB99" s="95" t="s">
        <v>224</v>
      </c>
      <c r="HC99" s="95" t="s">
        <v>224</v>
      </c>
      <c r="HD99" s="95" t="s">
        <v>224</v>
      </c>
      <c r="HE99" s="95" t="s">
        <v>224</v>
      </c>
      <c r="HF99" s="95" t="s">
        <v>224</v>
      </c>
      <c r="HG99" s="95" t="s">
        <v>224</v>
      </c>
      <c r="HH99" s="95" t="s">
        <v>224</v>
      </c>
      <c r="HI99" s="95" t="s">
        <v>224</v>
      </c>
      <c r="HJ99" s="95" t="s">
        <v>224</v>
      </c>
      <c r="HK99" s="95" t="s">
        <v>224</v>
      </c>
      <c r="HL99" s="95" t="s">
        <v>224</v>
      </c>
      <c r="HM99" s="95" t="s">
        <v>224</v>
      </c>
      <c r="HN99" s="95" t="s">
        <v>224</v>
      </c>
      <c r="HO99" s="95" t="s">
        <v>224</v>
      </c>
      <c r="HP99" s="95" t="s">
        <v>224</v>
      </c>
      <c r="HQ99" s="95" t="s">
        <v>224</v>
      </c>
      <c r="HR99" s="95" t="s">
        <v>224</v>
      </c>
      <c r="HS99" s="95" t="s">
        <v>224</v>
      </c>
      <c r="HT99" s="95" t="s">
        <v>224</v>
      </c>
      <c r="HU99" s="95" t="s">
        <v>224</v>
      </c>
      <c r="HV99" s="95" t="s">
        <v>224</v>
      </c>
      <c r="HW99" s="95" t="s">
        <v>224</v>
      </c>
      <c r="HX99" s="95" t="s">
        <v>224</v>
      </c>
      <c r="HY99" s="95" t="s">
        <v>224</v>
      </c>
      <c r="HZ99" s="95" t="s">
        <v>224</v>
      </c>
      <c r="IA99" s="95" t="s">
        <v>224</v>
      </c>
      <c r="IB99" s="95" t="s">
        <v>224</v>
      </c>
      <c r="IC99" s="95" t="s">
        <v>224</v>
      </c>
      <c r="ID99" s="95" t="s">
        <v>224</v>
      </c>
      <c r="IE99" s="95" t="s">
        <v>224</v>
      </c>
      <c r="IF99" s="95" t="s">
        <v>224</v>
      </c>
      <c r="IG99" s="95" t="s">
        <v>224</v>
      </c>
      <c r="IH99" s="95" t="s">
        <v>224</v>
      </c>
      <c r="II99" s="95" t="s">
        <v>224</v>
      </c>
      <c r="IJ99" s="95" t="s">
        <v>224</v>
      </c>
      <c r="IK99" s="95" t="s">
        <v>224</v>
      </c>
      <c r="IL99" s="95" t="s">
        <v>224</v>
      </c>
      <c r="IM99" s="95" t="s">
        <v>224</v>
      </c>
      <c r="IN99" s="95" t="s">
        <v>224</v>
      </c>
      <c r="IO99" s="95" t="s">
        <v>224</v>
      </c>
      <c r="IP99" s="95" t="s">
        <v>224</v>
      </c>
      <c r="IQ99" s="95" t="s">
        <v>224</v>
      </c>
      <c r="IR99" s="95" t="s">
        <v>224</v>
      </c>
      <c r="IS99" s="95" t="s">
        <v>224</v>
      </c>
      <c r="IT99" s="95" t="s">
        <v>224</v>
      </c>
      <c r="IU99" s="95" t="s">
        <v>224</v>
      </c>
      <c r="IV99" s="95" t="s">
        <v>224</v>
      </c>
      <c r="IW99" s="95" t="s">
        <v>224</v>
      </c>
      <c r="IX99" s="95" t="s">
        <v>224</v>
      </c>
      <c r="IY99" s="95" t="s">
        <v>224</v>
      </c>
      <c r="IZ99" s="95" t="s">
        <v>224</v>
      </c>
      <c r="JA99" s="95" t="s">
        <v>224</v>
      </c>
      <c r="JB99" s="95" t="s">
        <v>224</v>
      </c>
      <c r="JC99" s="95" t="s">
        <v>224</v>
      </c>
      <c r="JD99" s="95" t="s">
        <v>224</v>
      </c>
      <c r="JE99" s="95" t="s">
        <v>224</v>
      </c>
      <c r="JF99" s="95" t="s">
        <v>224</v>
      </c>
      <c r="JG99" s="95" t="s">
        <v>224</v>
      </c>
      <c r="JH99" s="95" t="s">
        <v>224</v>
      </c>
      <c r="JI99" s="95" t="s">
        <v>224</v>
      </c>
      <c r="JJ99" s="95" t="s">
        <v>224</v>
      </c>
      <c r="JK99" s="95" t="s">
        <v>224</v>
      </c>
      <c r="JL99" s="95" t="s">
        <v>224</v>
      </c>
      <c r="JM99" s="95" t="s">
        <v>224</v>
      </c>
      <c r="JN99" s="95" t="s">
        <v>224</v>
      </c>
      <c r="JO99" s="95" t="s">
        <v>224</v>
      </c>
      <c r="JP99" s="95" t="s">
        <v>224</v>
      </c>
      <c r="JQ99" s="95" t="s">
        <v>224</v>
      </c>
      <c r="JR99" s="95" t="s">
        <v>224</v>
      </c>
      <c r="JS99" s="95" t="s">
        <v>224</v>
      </c>
      <c r="JT99" s="95" t="s">
        <v>224</v>
      </c>
      <c r="JU99" s="95" t="s">
        <v>224</v>
      </c>
      <c r="JV99" s="95" t="s">
        <v>224</v>
      </c>
      <c r="JW99" s="95" t="s">
        <v>224</v>
      </c>
      <c r="JX99" s="95" t="s">
        <v>224</v>
      </c>
      <c r="JY99" s="95" t="s">
        <v>224</v>
      </c>
      <c r="JZ99" s="95" t="s">
        <v>224</v>
      </c>
      <c r="KA99" s="95" t="s">
        <v>224</v>
      </c>
      <c r="KB99" s="95" t="s">
        <v>224</v>
      </c>
      <c r="KC99" s="95" t="s">
        <v>224</v>
      </c>
      <c r="KD99" s="95" t="s">
        <v>224</v>
      </c>
      <c r="KE99" s="95" t="s">
        <v>224</v>
      </c>
      <c r="KF99" s="95" t="s">
        <v>224</v>
      </c>
      <c r="KG99" s="95" t="s">
        <v>224</v>
      </c>
      <c r="KH99" s="95" t="s">
        <v>224</v>
      </c>
      <c r="KI99" s="95" t="s">
        <v>224</v>
      </c>
      <c r="KJ99" s="95" t="s">
        <v>224</v>
      </c>
      <c r="KK99" s="95" t="s">
        <v>224</v>
      </c>
      <c r="KL99" s="95" t="s">
        <v>224</v>
      </c>
      <c r="KM99" s="95" t="s">
        <v>224</v>
      </c>
      <c r="KN99" s="95" t="s">
        <v>224</v>
      </c>
      <c r="KO99" s="95" t="s">
        <v>224</v>
      </c>
      <c r="KP99" s="95" t="s">
        <v>224</v>
      </c>
      <c r="KQ99" s="95" t="s">
        <v>224</v>
      </c>
      <c r="KR99" s="95" t="s">
        <v>224</v>
      </c>
      <c r="KS99" s="95" t="s">
        <v>224</v>
      </c>
      <c r="KT99" s="95" t="s">
        <v>224</v>
      </c>
      <c r="KU99" s="95" t="s">
        <v>224</v>
      </c>
      <c r="KV99" s="95" t="s">
        <v>224</v>
      </c>
      <c r="KW99" s="95" t="s">
        <v>224</v>
      </c>
      <c r="KX99" s="95" t="s">
        <v>224</v>
      </c>
      <c r="KY99" s="95" t="s">
        <v>224</v>
      </c>
      <c r="KZ99" s="95" t="s">
        <v>224</v>
      </c>
      <c r="LA99" s="95" t="s">
        <v>224</v>
      </c>
      <c r="LB99" s="95" t="s">
        <v>224</v>
      </c>
      <c r="LC99" s="95" t="s">
        <v>224</v>
      </c>
      <c r="LD99" s="95" t="s">
        <v>224</v>
      </c>
      <c r="LE99" s="95" t="s">
        <v>224</v>
      </c>
      <c r="LF99" s="95" t="s">
        <v>224</v>
      </c>
      <c r="LG99" s="95" t="s">
        <v>224</v>
      </c>
      <c r="LH99" s="95" t="s">
        <v>224</v>
      </c>
      <c r="LI99" s="95" t="s">
        <v>224</v>
      </c>
      <c r="LJ99" s="95" t="s">
        <v>224</v>
      </c>
      <c r="LK99" s="95" t="s">
        <v>224</v>
      </c>
      <c r="LL99" s="95" t="s">
        <v>224</v>
      </c>
      <c r="LM99" s="95" t="s">
        <v>224</v>
      </c>
      <c r="LN99" s="95" t="s">
        <v>224</v>
      </c>
      <c r="LO99" s="21"/>
      <c r="LQ99" s="21"/>
    </row>
    <row r="100" spans="1:329" x14ac:dyDescent="0.35">
      <c r="B100" t="s">
        <v>74</v>
      </c>
      <c r="C100" s="95" t="s">
        <v>224</v>
      </c>
      <c r="D100" s="95" t="s">
        <v>224</v>
      </c>
      <c r="E100" s="95" t="s">
        <v>224</v>
      </c>
      <c r="F100" s="95" t="s">
        <v>224</v>
      </c>
      <c r="G100" s="95" t="s">
        <v>224</v>
      </c>
      <c r="H100" s="95" t="s">
        <v>224</v>
      </c>
      <c r="I100" s="95" t="s">
        <v>224</v>
      </c>
      <c r="J100" s="95" t="s">
        <v>224</v>
      </c>
      <c r="K100" s="95" t="s">
        <v>224</v>
      </c>
      <c r="L100" s="95" t="s">
        <v>224</v>
      </c>
      <c r="M100" s="95" t="s">
        <v>224</v>
      </c>
      <c r="N100" s="95" t="s">
        <v>224</v>
      </c>
      <c r="O100" s="95" t="s">
        <v>224</v>
      </c>
      <c r="P100" s="95" t="s">
        <v>224</v>
      </c>
      <c r="Q100" s="95" t="s">
        <v>224</v>
      </c>
      <c r="R100" s="95" t="s">
        <v>224</v>
      </c>
      <c r="S100" s="95" t="s">
        <v>224</v>
      </c>
      <c r="T100" s="95" t="s">
        <v>224</v>
      </c>
      <c r="U100" s="95" t="s">
        <v>224</v>
      </c>
      <c r="V100" s="95" t="s">
        <v>224</v>
      </c>
      <c r="W100" s="95" t="s">
        <v>224</v>
      </c>
      <c r="X100" s="95" t="s">
        <v>224</v>
      </c>
      <c r="Y100" s="95" t="s">
        <v>224</v>
      </c>
      <c r="Z100" s="95" t="s">
        <v>224</v>
      </c>
      <c r="AA100" s="95" t="s">
        <v>224</v>
      </c>
      <c r="AB100" s="95" t="s">
        <v>224</v>
      </c>
      <c r="AC100" s="95" t="s">
        <v>224</v>
      </c>
      <c r="AD100" s="95" t="s">
        <v>224</v>
      </c>
      <c r="AE100" s="95" t="s">
        <v>224</v>
      </c>
      <c r="AF100" s="95" t="s">
        <v>224</v>
      </c>
      <c r="AG100" s="95" t="s">
        <v>224</v>
      </c>
      <c r="AH100" s="95" t="s">
        <v>224</v>
      </c>
      <c r="AI100" s="95" t="s">
        <v>224</v>
      </c>
      <c r="AJ100" s="95" t="s">
        <v>224</v>
      </c>
      <c r="AK100" s="95" t="s">
        <v>224</v>
      </c>
      <c r="AL100" s="95" t="s">
        <v>224</v>
      </c>
      <c r="AM100" s="95" t="s">
        <v>224</v>
      </c>
      <c r="AN100" s="95" t="s">
        <v>224</v>
      </c>
      <c r="AO100" s="95" t="s">
        <v>224</v>
      </c>
      <c r="AP100" s="95" t="s">
        <v>224</v>
      </c>
      <c r="AQ100" s="95" t="s">
        <v>224</v>
      </c>
      <c r="AR100" s="95" t="s">
        <v>224</v>
      </c>
      <c r="AS100" s="95" t="s">
        <v>224</v>
      </c>
      <c r="AT100" s="95" t="s">
        <v>224</v>
      </c>
      <c r="AU100" s="95" t="s">
        <v>224</v>
      </c>
      <c r="AV100" s="95" t="s">
        <v>224</v>
      </c>
      <c r="AW100" s="95" t="s">
        <v>224</v>
      </c>
      <c r="AX100" s="95" t="s">
        <v>224</v>
      </c>
      <c r="AY100" s="95" t="s">
        <v>224</v>
      </c>
      <c r="AZ100" s="95" t="s">
        <v>224</v>
      </c>
      <c r="BA100" s="95" t="s">
        <v>224</v>
      </c>
      <c r="BB100" s="95" t="s">
        <v>224</v>
      </c>
      <c r="BC100" s="95" t="s">
        <v>224</v>
      </c>
      <c r="BD100" s="95" t="s">
        <v>224</v>
      </c>
      <c r="BE100" s="95" t="s">
        <v>224</v>
      </c>
      <c r="BF100" s="95" t="s">
        <v>224</v>
      </c>
      <c r="BG100" s="95" t="s">
        <v>224</v>
      </c>
      <c r="BH100" s="95" t="s">
        <v>224</v>
      </c>
      <c r="BI100" s="95" t="s">
        <v>224</v>
      </c>
      <c r="BJ100" s="95" t="s">
        <v>224</v>
      </c>
      <c r="BK100" s="95" t="s">
        <v>224</v>
      </c>
      <c r="BL100" s="95" t="s">
        <v>224</v>
      </c>
      <c r="BM100" s="95" t="s">
        <v>224</v>
      </c>
      <c r="BN100" s="95" t="s">
        <v>224</v>
      </c>
      <c r="BO100" s="95" t="s">
        <v>224</v>
      </c>
      <c r="BP100" s="95" t="s">
        <v>224</v>
      </c>
      <c r="BQ100" s="95" t="s">
        <v>224</v>
      </c>
      <c r="BR100" s="95" t="s">
        <v>224</v>
      </c>
      <c r="BS100" s="95" t="s">
        <v>224</v>
      </c>
      <c r="BT100" s="95" t="s">
        <v>224</v>
      </c>
      <c r="BU100" s="95" t="s">
        <v>224</v>
      </c>
      <c r="BV100" s="95" t="s">
        <v>224</v>
      </c>
      <c r="BW100" s="95" t="s">
        <v>224</v>
      </c>
      <c r="BX100" s="95" t="s">
        <v>224</v>
      </c>
      <c r="BY100" s="95" t="s">
        <v>224</v>
      </c>
      <c r="BZ100" s="95" t="s">
        <v>224</v>
      </c>
      <c r="CA100" s="95" t="s">
        <v>224</v>
      </c>
      <c r="CB100" s="95" t="s">
        <v>224</v>
      </c>
      <c r="CC100" s="95" t="s">
        <v>224</v>
      </c>
      <c r="CD100" s="95" t="s">
        <v>224</v>
      </c>
      <c r="CE100" s="95" t="s">
        <v>224</v>
      </c>
      <c r="CF100" s="95" t="s">
        <v>224</v>
      </c>
      <c r="CG100" s="95" t="s">
        <v>224</v>
      </c>
      <c r="CH100" s="95" t="s">
        <v>224</v>
      </c>
      <c r="CI100" s="95" t="s">
        <v>224</v>
      </c>
      <c r="CJ100" s="95" t="s">
        <v>224</v>
      </c>
      <c r="CK100" s="95" t="s">
        <v>224</v>
      </c>
      <c r="CL100" s="95" t="s">
        <v>224</v>
      </c>
      <c r="CM100" s="95" t="s">
        <v>224</v>
      </c>
      <c r="CN100" s="95" t="s">
        <v>224</v>
      </c>
      <c r="CO100" s="95" t="s">
        <v>224</v>
      </c>
      <c r="CP100" s="95" t="s">
        <v>224</v>
      </c>
      <c r="CQ100" s="95" t="s">
        <v>224</v>
      </c>
      <c r="CR100" s="95" t="s">
        <v>224</v>
      </c>
      <c r="CS100" s="95" t="s">
        <v>224</v>
      </c>
      <c r="CT100" s="95" t="s">
        <v>224</v>
      </c>
      <c r="CU100" s="95" t="s">
        <v>224</v>
      </c>
      <c r="CV100" s="95" t="s">
        <v>224</v>
      </c>
      <c r="CW100" s="95" t="s">
        <v>224</v>
      </c>
      <c r="CX100" s="95" t="s">
        <v>224</v>
      </c>
      <c r="CY100" s="95" t="s">
        <v>224</v>
      </c>
      <c r="CZ100" s="95" t="s">
        <v>224</v>
      </c>
      <c r="DA100" s="95" t="s">
        <v>224</v>
      </c>
      <c r="DB100" s="95" t="s">
        <v>224</v>
      </c>
      <c r="DC100" s="95" t="s">
        <v>224</v>
      </c>
      <c r="DD100" s="95" t="s">
        <v>224</v>
      </c>
      <c r="DE100" s="95" t="s">
        <v>224</v>
      </c>
      <c r="DF100" s="95" t="s">
        <v>224</v>
      </c>
      <c r="DG100" s="95" t="s">
        <v>224</v>
      </c>
      <c r="DH100" s="95" t="s">
        <v>224</v>
      </c>
      <c r="DI100" s="95" t="s">
        <v>224</v>
      </c>
      <c r="DJ100" s="95" t="s">
        <v>224</v>
      </c>
      <c r="DK100" s="95" t="s">
        <v>224</v>
      </c>
      <c r="DL100" s="95" t="s">
        <v>224</v>
      </c>
      <c r="DM100" s="95" t="s">
        <v>224</v>
      </c>
      <c r="DN100" s="95" t="s">
        <v>224</v>
      </c>
      <c r="DO100" s="95" t="s">
        <v>224</v>
      </c>
      <c r="DP100" s="95" t="s">
        <v>224</v>
      </c>
      <c r="DQ100" s="95" t="s">
        <v>224</v>
      </c>
      <c r="DR100" s="95" t="s">
        <v>224</v>
      </c>
      <c r="DS100" s="95" t="s">
        <v>224</v>
      </c>
      <c r="DT100" s="95" t="s">
        <v>224</v>
      </c>
      <c r="DU100" s="95" t="s">
        <v>224</v>
      </c>
      <c r="DV100" s="95" t="s">
        <v>224</v>
      </c>
      <c r="DW100" s="95" t="s">
        <v>224</v>
      </c>
      <c r="DX100" s="95" t="s">
        <v>224</v>
      </c>
      <c r="DY100" s="95" t="s">
        <v>224</v>
      </c>
      <c r="DZ100" s="95" t="s">
        <v>224</v>
      </c>
      <c r="EA100" s="95" t="s">
        <v>224</v>
      </c>
      <c r="EB100" s="95" t="s">
        <v>224</v>
      </c>
      <c r="EC100" s="95" t="s">
        <v>224</v>
      </c>
      <c r="ED100" s="95" t="s">
        <v>224</v>
      </c>
      <c r="EE100" s="95" t="s">
        <v>224</v>
      </c>
      <c r="EF100" s="95" t="s">
        <v>224</v>
      </c>
      <c r="EG100" s="95" t="s">
        <v>224</v>
      </c>
      <c r="EH100" s="95" t="s">
        <v>224</v>
      </c>
      <c r="EI100" s="95" t="s">
        <v>224</v>
      </c>
      <c r="EJ100" s="95" t="s">
        <v>224</v>
      </c>
      <c r="EK100" s="95" t="s">
        <v>224</v>
      </c>
      <c r="EL100" s="95" t="s">
        <v>224</v>
      </c>
      <c r="EM100" s="95" t="s">
        <v>224</v>
      </c>
      <c r="EN100" s="95" t="s">
        <v>224</v>
      </c>
      <c r="EO100" s="95" t="s">
        <v>224</v>
      </c>
      <c r="EP100" s="95" t="s">
        <v>224</v>
      </c>
      <c r="EQ100" s="95" t="s">
        <v>224</v>
      </c>
      <c r="ER100" s="95" t="s">
        <v>224</v>
      </c>
      <c r="ES100" s="95" t="s">
        <v>224</v>
      </c>
      <c r="ET100" s="95" t="s">
        <v>224</v>
      </c>
      <c r="EU100" s="95" t="s">
        <v>224</v>
      </c>
      <c r="EV100" s="95" t="s">
        <v>224</v>
      </c>
      <c r="EW100" s="95" t="s">
        <v>224</v>
      </c>
      <c r="EX100" s="95" t="s">
        <v>224</v>
      </c>
      <c r="EY100" s="95" t="s">
        <v>224</v>
      </c>
      <c r="EZ100" s="95" t="s">
        <v>224</v>
      </c>
      <c r="FA100" s="95" t="s">
        <v>224</v>
      </c>
      <c r="FB100" s="95" t="s">
        <v>224</v>
      </c>
      <c r="FC100" s="95" t="s">
        <v>224</v>
      </c>
      <c r="FD100" s="95" t="s">
        <v>224</v>
      </c>
      <c r="FE100" s="95" t="s">
        <v>224</v>
      </c>
      <c r="FF100" s="95" t="s">
        <v>224</v>
      </c>
      <c r="FG100" s="95" t="s">
        <v>224</v>
      </c>
      <c r="FH100" s="95" t="s">
        <v>224</v>
      </c>
      <c r="FI100" s="95" t="s">
        <v>224</v>
      </c>
      <c r="FJ100" s="95" t="s">
        <v>224</v>
      </c>
      <c r="FK100" s="95" t="s">
        <v>224</v>
      </c>
      <c r="FL100" s="95" t="s">
        <v>224</v>
      </c>
      <c r="FM100" s="95" t="s">
        <v>224</v>
      </c>
      <c r="FN100" s="95" t="s">
        <v>224</v>
      </c>
      <c r="FO100" s="95" t="s">
        <v>224</v>
      </c>
      <c r="FP100" s="95" t="s">
        <v>224</v>
      </c>
      <c r="FQ100" s="95" t="s">
        <v>224</v>
      </c>
      <c r="FR100" s="95" t="s">
        <v>224</v>
      </c>
      <c r="FS100" s="95" t="s">
        <v>224</v>
      </c>
      <c r="FT100" s="95" t="s">
        <v>224</v>
      </c>
      <c r="FU100" s="95" t="s">
        <v>224</v>
      </c>
      <c r="FV100" s="95" t="s">
        <v>224</v>
      </c>
      <c r="FW100" s="95" t="s">
        <v>224</v>
      </c>
      <c r="FX100" s="95" t="s">
        <v>224</v>
      </c>
      <c r="FY100" s="95" t="s">
        <v>224</v>
      </c>
      <c r="FZ100" s="95" t="s">
        <v>224</v>
      </c>
      <c r="GA100" s="95" t="s">
        <v>224</v>
      </c>
      <c r="GB100" s="95" t="s">
        <v>224</v>
      </c>
      <c r="GC100" s="95" t="s">
        <v>224</v>
      </c>
      <c r="GD100" s="95" t="s">
        <v>224</v>
      </c>
      <c r="GE100" s="95" t="s">
        <v>224</v>
      </c>
      <c r="GF100" s="95" t="s">
        <v>224</v>
      </c>
      <c r="GG100" s="95" t="s">
        <v>224</v>
      </c>
      <c r="GH100" s="95" t="s">
        <v>224</v>
      </c>
      <c r="GI100" s="95" t="s">
        <v>224</v>
      </c>
      <c r="GJ100" s="95" t="s">
        <v>224</v>
      </c>
      <c r="GK100" s="95" t="s">
        <v>224</v>
      </c>
      <c r="GL100" s="95" t="s">
        <v>224</v>
      </c>
      <c r="GM100" s="95" t="s">
        <v>224</v>
      </c>
      <c r="GN100" s="95" t="s">
        <v>224</v>
      </c>
      <c r="GO100" s="95" t="s">
        <v>224</v>
      </c>
      <c r="GP100" s="95" t="s">
        <v>224</v>
      </c>
      <c r="GQ100" s="95" t="s">
        <v>224</v>
      </c>
      <c r="GR100" s="95" t="s">
        <v>224</v>
      </c>
      <c r="GS100" s="95" t="s">
        <v>224</v>
      </c>
      <c r="GT100" s="95" t="s">
        <v>224</v>
      </c>
      <c r="GU100" s="95" t="s">
        <v>224</v>
      </c>
      <c r="GV100" s="95" t="s">
        <v>224</v>
      </c>
      <c r="GW100" s="95" t="s">
        <v>224</v>
      </c>
      <c r="GX100" s="95" t="s">
        <v>224</v>
      </c>
      <c r="GY100" s="95" t="s">
        <v>224</v>
      </c>
      <c r="GZ100" s="95" t="s">
        <v>224</v>
      </c>
      <c r="HA100" s="95" t="s">
        <v>224</v>
      </c>
      <c r="HB100" s="95" t="s">
        <v>224</v>
      </c>
      <c r="HC100" s="95" t="s">
        <v>224</v>
      </c>
      <c r="HD100" s="95" t="s">
        <v>224</v>
      </c>
      <c r="HE100" s="95" t="s">
        <v>224</v>
      </c>
      <c r="HF100" s="95" t="s">
        <v>224</v>
      </c>
      <c r="HG100" s="95" t="s">
        <v>224</v>
      </c>
      <c r="HH100" s="95" t="s">
        <v>224</v>
      </c>
      <c r="HI100" s="95" t="s">
        <v>224</v>
      </c>
      <c r="HJ100" s="95" t="s">
        <v>224</v>
      </c>
      <c r="HK100" s="95" t="s">
        <v>224</v>
      </c>
      <c r="HL100" s="95" t="s">
        <v>224</v>
      </c>
      <c r="HM100" s="95" t="s">
        <v>224</v>
      </c>
      <c r="HN100" s="95" t="s">
        <v>224</v>
      </c>
      <c r="HO100" s="95" t="s">
        <v>224</v>
      </c>
      <c r="HP100" s="95" t="s">
        <v>224</v>
      </c>
      <c r="HQ100" s="95" t="s">
        <v>224</v>
      </c>
      <c r="HR100" s="95" t="s">
        <v>224</v>
      </c>
      <c r="HS100" s="95" t="s">
        <v>224</v>
      </c>
      <c r="HT100" s="95" t="s">
        <v>224</v>
      </c>
      <c r="HU100" s="95" t="s">
        <v>224</v>
      </c>
      <c r="HV100" s="95" t="s">
        <v>224</v>
      </c>
      <c r="HW100" s="95" t="s">
        <v>224</v>
      </c>
      <c r="HX100" s="95" t="s">
        <v>224</v>
      </c>
      <c r="HY100" s="95" t="s">
        <v>224</v>
      </c>
      <c r="HZ100" s="95" t="s">
        <v>224</v>
      </c>
      <c r="IA100" s="95" t="s">
        <v>224</v>
      </c>
      <c r="IB100" s="95" t="s">
        <v>224</v>
      </c>
      <c r="IC100" s="95" t="s">
        <v>224</v>
      </c>
      <c r="ID100" s="95" t="s">
        <v>224</v>
      </c>
      <c r="IE100" s="95" t="s">
        <v>224</v>
      </c>
      <c r="IF100" s="95" t="s">
        <v>224</v>
      </c>
      <c r="IG100" s="95" t="s">
        <v>224</v>
      </c>
      <c r="IH100" s="95" t="s">
        <v>224</v>
      </c>
      <c r="II100" s="95" t="s">
        <v>224</v>
      </c>
      <c r="IJ100" s="95" t="s">
        <v>224</v>
      </c>
      <c r="IK100" s="95" t="s">
        <v>224</v>
      </c>
      <c r="IL100" s="95" t="s">
        <v>224</v>
      </c>
      <c r="IM100" s="95" t="s">
        <v>224</v>
      </c>
      <c r="IN100" s="95" t="s">
        <v>224</v>
      </c>
      <c r="IO100" s="95" t="s">
        <v>224</v>
      </c>
      <c r="IP100" s="95" t="s">
        <v>224</v>
      </c>
      <c r="IQ100" s="95" t="s">
        <v>224</v>
      </c>
      <c r="IR100" s="95" t="s">
        <v>224</v>
      </c>
      <c r="IS100" s="95" t="s">
        <v>224</v>
      </c>
      <c r="IT100" s="95" t="s">
        <v>224</v>
      </c>
      <c r="IU100" s="95" t="s">
        <v>224</v>
      </c>
      <c r="IV100" s="95" t="s">
        <v>224</v>
      </c>
      <c r="IW100" s="95" t="s">
        <v>224</v>
      </c>
      <c r="IX100" s="95" t="s">
        <v>224</v>
      </c>
      <c r="IY100" s="95" t="s">
        <v>224</v>
      </c>
      <c r="IZ100" s="95" t="s">
        <v>224</v>
      </c>
      <c r="JA100" s="95" t="s">
        <v>224</v>
      </c>
      <c r="JB100" s="95" t="s">
        <v>224</v>
      </c>
      <c r="JC100" s="95" t="s">
        <v>224</v>
      </c>
      <c r="JD100" s="95" t="s">
        <v>224</v>
      </c>
      <c r="JE100" s="95" t="s">
        <v>224</v>
      </c>
      <c r="JF100" s="95" t="s">
        <v>224</v>
      </c>
      <c r="JG100" s="95" t="s">
        <v>224</v>
      </c>
      <c r="JH100" s="95" t="s">
        <v>224</v>
      </c>
      <c r="JI100" s="95" t="s">
        <v>224</v>
      </c>
      <c r="JJ100" s="95" t="s">
        <v>224</v>
      </c>
      <c r="JK100" s="95" t="s">
        <v>224</v>
      </c>
      <c r="JL100" s="95" t="s">
        <v>224</v>
      </c>
      <c r="JM100" s="95" t="s">
        <v>224</v>
      </c>
      <c r="JN100" s="95" t="s">
        <v>224</v>
      </c>
      <c r="JO100" s="95" t="s">
        <v>224</v>
      </c>
      <c r="JP100" s="95" t="s">
        <v>224</v>
      </c>
      <c r="JQ100" s="95" t="s">
        <v>224</v>
      </c>
      <c r="JR100" s="95" t="s">
        <v>224</v>
      </c>
      <c r="JS100" s="95" t="s">
        <v>224</v>
      </c>
      <c r="JT100" s="95" t="s">
        <v>224</v>
      </c>
      <c r="JU100" s="95" t="s">
        <v>224</v>
      </c>
      <c r="JV100" s="95" t="s">
        <v>224</v>
      </c>
      <c r="JW100" s="95" t="s">
        <v>224</v>
      </c>
      <c r="JX100" s="95" t="s">
        <v>224</v>
      </c>
      <c r="JY100" s="95" t="s">
        <v>224</v>
      </c>
      <c r="JZ100" s="95" t="s">
        <v>224</v>
      </c>
      <c r="KA100" s="95" t="s">
        <v>224</v>
      </c>
      <c r="KB100" s="95" t="s">
        <v>224</v>
      </c>
      <c r="KC100" s="95" t="s">
        <v>224</v>
      </c>
      <c r="KD100" s="95" t="s">
        <v>224</v>
      </c>
      <c r="KE100" s="95" t="s">
        <v>224</v>
      </c>
      <c r="KF100" s="95" t="s">
        <v>224</v>
      </c>
      <c r="KG100" s="95" t="s">
        <v>224</v>
      </c>
      <c r="KH100" s="95" t="s">
        <v>224</v>
      </c>
      <c r="KI100" s="95" t="s">
        <v>224</v>
      </c>
      <c r="KJ100" s="95" t="s">
        <v>224</v>
      </c>
      <c r="KK100" s="95" t="s">
        <v>224</v>
      </c>
      <c r="KL100" s="95" t="s">
        <v>224</v>
      </c>
      <c r="KM100" s="95" t="s">
        <v>224</v>
      </c>
      <c r="KN100" s="95" t="s">
        <v>224</v>
      </c>
      <c r="KO100" s="95" t="s">
        <v>224</v>
      </c>
      <c r="KP100" s="95" t="s">
        <v>224</v>
      </c>
      <c r="KQ100" s="95" t="s">
        <v>224</v>
      </c>
      <c r="KR100" s="95" t="s">
        <v>224</v>
      </c>
      <c r="KS100" s="95" t="s">
        <v>224</v>
      </c>
      <c r="KT100" s="95" t="s">
        <v>224</v>
      </c>
      <c r="KU100" s="95" t="s">
        <v>224</v>
      </c>
      <c r="KV100" s="95" t="s">
        <v>224</v>
      </c>
      <c r="KW100" s="95" t="s">
        <v>224</v>
      </c>
      <c r="KX100" s="95" t="s">
        <v>224</v>
      </c>
      <c r="KY100" s="95" t="s">
        <v>224</v>
      </c>
      <c r="KZ100" s="95" t="s">
        <v>224</v>
      </c>
      <c r="LA100" s="95" t="s">
        <v>224</v>
      </c>
      <c r="LB100" s="95" t="s">
        <v>224</v>
      </c>
      <c r="LC100" s="95" t="s">
        <v>224</v>
      </c>
      <c r="LD100" s="95" t="s">
        <v>224</v>
      </c>
      <c r="LE100" s="95" t="s">
        <v>224</v>
      </c>
      <c r="LF100" s="95" t="s">
        <v>224</v>
      </c>
      <c r="LG100" s="95" t="s">
        <v>224</v>
      </c>
      <c r="LH100" s="95" t="s">
        <v>224</v>
      </c>
      <c r="LI100" s="95" t="s">
        <v>224</v>
      </c>
      <c r="LJ100" s="95" t="s">
        <v>224</v>
      </c>
      <c r="LK100" s="95" t="s">
        <v>224</v>
      </c>
      <c r="LL100" s="95" t="s">
        <v>224</v>
      </c>
      <c r="LM100" s="95" t="s">
        <v>224</v>
      </c>
      <c r="LN100" s="95" t="s">
        <v>224</v>
      </c>
      <c r="LO100" s="21"/>
      <c r="LQ100" s="21"/>
    </row>
    <row r="101" spans="1:329" x14ac:dyDescent="0.35">
      <c r="B101" t="s">
        <v>88</v>
      </c>
      <c r="C101" s="95" t="s">
        <v>224</v>
      </c>
      <c r="D101" s="95" t="s">
        <v>224</v>
      </c>
      <c r="E101" s="95" t="s">
        <v>224</v>
      </c>
      <c r="F101" s="95" t="s">
        <v>224</v>
      </c>
      <c r="G101" s="95" t="s">
        <v>224</v>
      </c>
      <c r="H101" s="95" t="s">
        <v>224</v>
      </c>
      <c r="I101" s="95" t="s">
        <v>224</v>
      </c>
      <c r="J101" s="95" t="s">
        <v>224</v>
      </c>
      <c r="K101" s="95" t="s">
        <v>224</v>
      </c>
      <c r="L101" s="95" t="s">
        <v>224</v>
      </c>
      <c r="M101" s="95" t="s">
        <v>224</v>
      </c>
      <c r="N101" s="95" t="s">
        <v>224</v>
      </c>
      <c r="O101" s="95" t="s">
        <v>224</v>
      </c>
      <c r="P101" s="95" t="s">
        <v>224</v>
      </c>
      <c r="Q101" s="95" t="s">
        <v>224</v>
      </c>
      <c r="R101" s="95" t="s">
        <v>224</v>
      </c>
      <c r="S101" s="95" t="s">
        <v>224</v>
      </c>
      <c r="T101" s="95" t="s">
        <v>224</v>
      </c>
      <c r="U101" s="95" t="s">
        <v>224</v>
      </c>
      <c r="V101" s="95" t="s">
        <v>224</v>
      </c>
      <c r="W101" s="95" t="s">
        <v>224</v>
      </c>
      <c r="X101" s="95" t="s">
        <v>224</v>
      </c>
      <c r="Y101" s="95" t="s">
        <v>224</v>
      </c>
      <c r="Z101" s="95" t="s">
        <v>224</v>
      </c>
      <c r="AA101" s="95" t="s">
        <v>224</v>
      </c>
      <c r="AB101" s="95" t="s">
        <v>224</v>
      </c>
      <c r="AC101" s="95" t="s">
        <v>224</v>
      </c>
      <c r="AD101" s="95" t="s">
        <v>224</v>
      </c>
      <c r="AE101" s="95" t="s">
        <v>224</v>
      </c>
      <c r="AF101" s="95" t="s">
        <v>224</v>
      </c>
      <c r="AG101" s="95" t="s">
        <v>224</v>
      </c>
      <c r="AH101" s="95" t="s">
        <v>224</v>
      </c>
      <c r="AI101" s="95" t="s">
        <v>224</v>
      </c>
      <c r="AJ101" s="95" t="s">
        <v>224</v>
      </c>
      <c r="AK101" s="95" t="s">
        <v>224</v>
      </c>
      <c r="AL101" s="95" t="s">
        <v>224</v>
      </c>
      <c r="AM101" s="95" t="s">
        <v>224</v>
      </c>
      <c r="AN101" s="95" t="s">
        <v>224</v>
      </c>
      <c r="AO101" s="95" t="s">
        <v>224</v>
      </c>
      <c r="AP101" s="95" t="s">
        <v>224</v>
      </c>
      <c r="AQ101" s="95" t="s">
        <v>224</v>
      </c>
      <c r="AR101" s="95" t="s">
        <v>224</v>
      </c>
      <c r="AS101" s="95" t="s">
        <v>224</v>
      </c>
      <c r="AT101" s="95" t="s">
        <v>224</v>
      </c>
      <c r="AU101" s="95" t="s">
        <v>224</v>
      </c>
      <c r="AV101" s="95" t="s">
        <v>224</v>
      </c>
      <c r="AW101" s="95" t="s">
        <v>224</v>
      </c>
      <c r="AX101" s="95" t="s">
        <v>224</v>
      </c>
      <c r="AY101" s="95" t="s">
        <v>224</v>
      </c>
      <c r="AZ101" s="95" t="s">
        <v>224</v>
      </c>
      <c r="BA101" s="95" t="s">
        <v>224</v>
      </c>
      <c r="BB101" s="95" t="s">
        <v>224</v>
      </c>
      <c r="BC101" s="95" t="s">
        <v>224</v>
      </c>
      <c r="BD101" s="95" t="s">
        <v>224</v>
      </c>
      <c r="BE101" s="95" t="s">
        <v>224</v>
      </c>
      <c r="BF101" s="95" t="s">
        <v>224</v>
      </c>
      <c r="BG101" s="95" t="s">
        <v>224</v>
      </c>
      <c r="BH101" s="95" t="s">
        <v>224</v>
      </c>
      <c r="BI101" s="95" t="s">
        <v>224</v>
      </c>
      <c r="BJ101" s="95" t="s">
        <v>224</v>
      </c>
      <c r="BK101" s="95" t="s">
        <v>224</v>
      </c>
      <c r="BL101" s="95" t="s">
        <v>224</v>
      </c>
      <c r="BM101" s="95" t="s">
        <v>224</v>
      </c>
      <c r="BN101" s="95" t="s">
        <v>224</v>
      </c>
      <c r="BO101" s="95" t="s">
        <v>224</v>
      </c>
      <c r="BP101" s="95" t="s">
        <v>224</v>
      </c>
      <c r="BQ101" s="95" t="s">
        <v>224</v>
      </c>
      <c r="BR101" s="95" t="s">
        <v>224</v>
      </c>
      <c r="BS101" s="95" t="s">
        <v>224</v>
      </c>
      <c r="BT101" s="95" t="s">
        <v>224</v>
      </c>
      <c r="BU101" s="95" t="s">
        <v>224</v>
      </c>
      <c r="BV101" s="95" t="s">
        <v>224</v>
      </c>
      <c r="BW101" s="95" t="s">
        <v>224</v>
      </c>
      <c r="BX101" s="95" t="s">
        <v>224</v>
      </c>
      <c r="BY101" s="95" t="s">
        <v>224</v>
      </c>
      <c r="BZ101" s="95" t="s">
        <v>224</v>
      </c>
      <c r="CA101" s="95" t="s">
        <v>224</v>
      </c>
      <c r="CB101" s="95" t="s">
        <v>224</v>
      </c>
      <c r="CC101" s="95" t="s">
        <v>224</v>
      </c>
      <c r="CD101" s="95" t="s">
        <v>224</v>
      </c>
      <c r="CE101" s="95" t="s">
        <v>224</v>
      </c>
      <c r="CF101" s="95" t="s">
        <v>224</v>
      </c>
      <c r="CG101" s="95" t="s">
        <v>224</v>
      </c>
      <c r="CH101" s="95" t="s">
        <v>224</v>
      </c>
      <c r="CI101" s="95" t="s">
        <v>224</v>
      </c>
      <c r="CJ101" s="95" t="s">
        <v>224</v>
      </c>
      <c r="CK101" s="95" t="s">
        <v>224</v>
      </c>
      <c r="CL101" s="95" t="s">
        <v>224</v>
      </c>
      <c r="CM101" s="95" t="s">
        <v>224</v>
      </c>
      <c r="CN101" s="95" t="s">
        <v>224</v>
      </c>
      <c r="CO101" s="95" t="s">
        <v>224</v>
      </c>
      <c r="CP101" s="95" t="s">
        <v>224</v>
      </c>
      <c r="CQ101" s="95" t="s">
        <v>224</v>
      </c>
      <c r="CR101" s="95" t="s">
        <v>224</v>
      </c>
      <c r="CS101" s="95" t="s">
        <v>224</v>
      </c>
      <c r="CT101" s="95" t="s">
        <v>224</v>
      </c>
      <c r="CU101" s="95" t="s">
        <v>224</v>
      </c>
      <c r="CV101" s="95" t="s">
        <v>224</v>
      </c>
      <c r="CW101" s="95" t="s">
        <v>224</v>
      </c>
      <c r="CX101" s="95" t="s">
        <v>224</v>
      </c>
      <c r="CY101" s="95" t="s">
        <v>224</v>
      </c>
      <c r="CZ101" s="95" t="s">
        <v>224</v>
      </c>
      <c r="DA101" s="95" t="s">
        <v>224</v>
      </c>
      <c r="DB101" s="95" t="s">
        <v>224</v>
      </c>
      <c r="DC101" s="95" t="s">
        <v>224</v>
      </c>
      <c r="DD101" s="95" t="s">
        <v>224</v>
      </c>
      <c r="DE101" s="95" t="s">
        <v>224</v>
      </c>
      <c r="DF101" s="95" t="s">
        <v>224</v>
      </c>
      <c r="DG101" s="95" t="s">
        <v>224</v>
      </c>
      <c r="DH101" s="95" t="s">
        <v>224</v>
      </c>
      <c r="DI101" s="95" t="s">
        <v>224</v>
      </c>
      <c r="DJ101" s="95" t="s">
        <v>224</v>
      </c>
      <c r="DK101" s="95" t="s">
        <v>224</v>
      </c>
      <c r="DL101" s="95" t="s">
        <v>224</v>
      </c>
      <c r="DM101" s="95" t="s">
        <v>224</v>
      </c>
      <c r="DN101" s="95" t="s">
        <v>224</v>
      </c>
      <c r="DO101" s="95" t="s">
        <v>224</v>
      </c>
      <c r="DP101" s="95" t="s">
        <v>224</v>
      </c>
      <c r="DQ101" s="95" t="s">
        <v>224</v>
      </c>
      <c r="DR101" s="95" t="s">
        <v>224</v>
      </c>
      <c r="DS101" s="95" t="s">
        <v>224</v>
      </c>
      <c r="DT101" s="95" t="s">
        <v>224</v>
      </c>
      <c r="DU101" s="95" t="s">
        <v>224</v>
      </c>
      <c r="DV101" s="95" t="s">
        <v>224</v>
      </c>
      <c r="DW101" s="95" t="s">
        <v>224</v>
      </c>
      <c r="DX101" s="95" t="s">
        <v>224</v>
      </c>
      <c r="DY101" s="95" t="s">
        <v>224</v>
      </c>
      <c r="DZ101" s="95" t="s">
        <v>224</v>
      </c>
      <c r="EA101" s="95" t="s">
        <v>224</v>
      </c>
      <c r="EB101" s="95" t="s">
        <v>224</v>
      </c>
      <c r="EC101" s="95" t="s">
        <v>224</v>
      </c>
      <c r="ED101" s="95" t="s">
        <v>224</v>
      </c>
      <c r="EE101" s="95" t="s">
        <v>224</v>
      </c>
      <c r="EF101" s="95" t="s">
        <v>224</v>
      </c>
      <c r="EG101" s="95" t="s">
        <v>224</v>
      </c>
      <c r="EH101" s="95" t="s">
        <v>224</v>
      </c>
      <c r="EI101" s="95" t="s">
        <v>224</v>
      </c>
      <c r="EJ101" s="95" t="s">
        <v>224</v>
      </c>
      <c r="EK101" s="95" t="s">
        <v>224</v>
      </c>
      <c r="EL101" s="95" t="s">
        <v>224</v>
      </c>
      <c r="EM101" s="95" t="s">
        <v>224</v>
      </c>
      <c r="EN101" s="95" t="s">
        <v>224</v>
      </c>
      <c r="EO101" s="95" t="s">
        <v>224</v>
      </c>
      <c r="EP101" s="95" t="s">
        <v>224</v>
      </c>
      <c r="EQ101" s="95" t="s">
        <v>224</v>
      </c>
      <c r="ER101" s="95" t="s">
        <v>224</v>
      </c>
      <c r="ES101" s="95" t="s">
        <v>224</v>
      </c>
      <c r="ET101" s="95" t="s">
        <v>224</v>
      </c>
      <c r="EU101" s="95" t="s">
        <v>224</v>
      </c>
      <c r="EV101" s="95" t="s">
        <v>224</v>
      </c>
      <c r="EW101" s="95" t="s">
        <v>224</v>
      </c>
      <c r="EX101" s="95" t="s">
        <v>224</v>
      </c>
      <c r="EY101" s="95" t="s">
        <v>224</v>
      </c>
      <c r="EZ101" s="95" t="s">
        <v>224</v>
      </c>
      <c r="FA101" s="95" t="s">
        <v>224</v>
      </c>
      <c r="FB101" s="95" t="s">
        <v>224</v>
      </c>
      <c r="FC101" s="95" t="s">
        <v>224</v>
      </c>
      <c r="FD101" s="95" t="s">
        <v>224</v>
      </c>
      <c r="FE101" s="95" t="s">
        <v>224</v>
      </c>
      <c r="FF101" s="95" t="s">
        <v>224</v>
      </c>
      <c r="FG101" s="95" t="s">
        <v>224</v>
      </c>
      <c r="FH101" s="95" t="s">
        <v>224</v>
      </c>
      <c r="FI101" s="95" t="s">
        <v>224</v>
      </c>
      <c r="FJ101" s="95" t="s">
        <v>224</v>
      </c>
      <c r="FK101" s="95" t="s">
        <v>224</v>
      </c>
      <c r="FL101" s="95" t="s">
        <v>224</v>
      </c>
      <c r="FM101" s="95" t="s">
        <v>224</v>
      </c>
      <c r="FN101" s="95" t="s">
        <v>224</v>
      </c>
      <c r="FO101" s="95" t="s">
        <v>224</v>
      </c>
      <c r="FP101" s="95" t="s">
        <v>224</v>
      </c>
      <c r="FQ101" s="95" t="s">
        <v>224</v>
      </c>
      <c r="FR101" s="95" t="s">
        <v>224</v>
      </c>
      <c r="FS101" s="95" t="s">
        <v>224</v>
      </c>
      <c r="FT101" s="95" t="s">
        <v>224</v>
      </c>
      <c r="FU101" s="95" t="s">
        <v>224</v>
      </c>
      <c r="FV101" s="95" t="s">
        <v>224</v>
      </c>
      <c r="FW101" s="95" t="s">
        <v>224</v>
      </c>
      <c r="FX101" s="95" t="s">
        <v>224</v>
      </c>
      <c r="FY101" s="95" t="s">
        <v>224</v>
      </c>
      <c r="FZ101" s="95" t="s">
        <v>224</v>
      </c>
      <c r="GA101" s="95" t="s">
        <v>224</v>
      </c>
      <c r="GB101" s="95" t="s">
        <v>224</v>
      </c>
      <c r="GC101" s="95" t="s">
        <v>224</v>
      </c>
      <c r="GD101" s="95" t="s">
        <v>224</v>
      </c>
      <c r="GE101" s="95" t="s">
        <v>224</v>
      </c>
      <c r="GF101" s="95" t="s">
        <v>224</v>
      </c>
      <c r="GG101" s="95" t="s">
        <v>224</v>
      </c>
      <c r="GH101" s="95" t="s">
        <v>224</v>
      </c>
      <c r="GI101" s="95" t="s">
        <v>224</v>
      </c>
      <c r="GJ101" s="95" t="s">
        <v>224</v>
      </c>
      <c r="GK101" s="95" t="s">
        <v>224</v>
      </c>
      <c r="GL101" s="95" t="s">
        <v>224</v>
      </c>
      <c r="GM101" s="95" t="s">
        <v>224</v>
      </c>
      <c r="GN101" s="95" t="s">
        <v>224</v>
      </c>
      <c r="GO101" s="95" t="s">
        <v>224</v>
      </c>
      <c r="GP101" s="95" t="s">
        <v>224</v>
      </c>
      <c r="GQ101" s="95" t="s">
        <v>224</v>
      </c>
      <c r="GR101" s="95" t="s">
        <v>224</v>
      </c>
      <c r="GS101" s="95" t="s">
        <v>224</v>
      </c>
      <c r="GT101" s="95" t="s">
        <v>224</v>
      </c>
      <c r="GU101" s="95" t="s">
        <v>224</v>
      </c>
      <c r="GV101" s="95" t="s">
        <v>224</v>
      </c>
      <c r="GW101" s="95" t="s">
        <v>224</v>
      </c>
      <c r="GX101" s="95" t="s">
        <v>224</v>
      </c>
      <c r="GY101" s="95" t="s">
        <v>224</v>
      </c>
      <c r="GZ101" s="95" t="s">
        <v>224</v>
      </c>
      <c r="HA101" s="95" t="s">
        <v>224</v>
      </c>
      <c r="HB101" s="95" t="s">
        <v>224</v>
      </c>
      <c r="HC101" s="95" t="s">
        <v>224</v>
      </c>
      <c r="HD101" s="95" t="s">
        <v>224</v>
      </c>
      <c r="HE101" s="95" t="s">
        <v>224</v>
      </c>
      <c r="HF101" s="95" t="s">
        <v>224</v>
      </c>
      <c r="HG101" s="95" t="s">
        <v>224</v>
      </c>
      <c r="HH101" s="95" t="s">
        <v>224</v>
      </c>
      <c r="HI101" s="95" t="s">
        <v>224</v>
      </c>
      <c r="HJ101" s="95" t="s">
        <v>224</v>
      </c>
      <c r="HK101" s="95" t="s">
        <v>224</v>
      </c>
      <c r="HL101" s="95" t="s">
        <v>224</v>
      </c>
      <c r="HM101" s="95" t="s">
        <v>224</v>
      </c>
      <c r="HN101" s="95" t="s">
        <v>224</v>
      </c>
      <c r="HO101" s="95" t="s">
        <v>224</v>
      </c>
      <c r="HP101" s="95" t="s">
        <v>224</v>
      </c>
      <c r="HQ101" s="95" t="s">
        <v>224</v>
      </c>
      <c r="HR101" s="95" t="s">
        <v>224</v>
      </c>
      <c r="HS101" s="95" t="s">
        <v>224</v>
      </c>
      <c r="HT101" s="95" t="s">
        <v>224</v>
      </c>
      <c r="HU101" s="95" t="s">
        <v>224</v>
      </c>
      <c r="HV101" s="95" t="s">
        <v>224</v>
      </c>
      <c r="HW101" s="95" t="s">
        <v>224</v>
      </c>
      <c r="HX101" s="95" t="s">
        <v>224</v>
      </c>
      <c r="HY101" s="95" t="s">
        <v>224</v>
      </c>
      <c r="HZ101" s="95" t="s">
        <v>224</v>
      </c>
      <c r="IA101" s="95" t="s">
        <v>224</v>
      </c>
      <c r="IB101" s="95" t="s">
        <v>224</v>
      </c>
      <c r="IC101" s="95" t="s">
        <v>224</v>
      </c>
      <c r="ID101" s="95" t="s">
        <v>224</v>
      </c>
      <c r="IE101" s="95" t="s">
        <v>224</v>
      </c>
      <c r="IF101" s="95" t="s">
        <v>224</v>
      </c>
      <c r="IG101" s="95" t="s">
        <v>224</v>
      </c>
      <c r="IH101" s="95" t="s">
        <v>224</v>
      </c>
      <c r="II101" s="95" t="s">
        <v>224</v>
      </c>
      <c r="IJ101" s="95" t="s">
        <v>224</v>
      </c>
      <c r="IK101" s="95" t="s">
        <v>224</v>
      </c>
      <c r="IL101" s="95" t="s">
        <v>224</v>
      </c>
      <c r="IM101" s="95" t="s">
        <v>224</v>
      </c>
      <c r="IN101" s="95" t="s">
        <v>224</v>
      </c>
      <c r="IO101" s="95" t="s">
        <v>224</v>
      </c>
      <c r="IP101" s="95" t="s">
        <v>224</v>
      </c>
      <c r="IQ101" s="95" t="s">
        <v>224</v>
      </c>
      <c r="IR101" s="95" t="s">
        <v>224</v>
      </c>
      <c r="IS101" s="95" t="s">
        <v>224</v>
      </c>
      <c r="IT101" s="95" t="s">
        <v>224</v>
      </c>
      <c r="IU101" s="95" t="s">
        <v>224</v>
      </c>
      <c r="IV101" s="95" t="s">
        <v>224</v>
      </c>
      <c r="IW101" s="95" t="s">
        <v>224</v>
      </c>
      <c r="IX101" s="95" t="s">
        <v>224</v>
      </c>
      <c r="IY101" s="95" t="s">
        <v>224</v>
      </c>
      <c r="IZ101" s="95" t="s">
        <v>224</v>
      </c>
      <c r="JA101" s="95" t="s">
        <v>224</v>
      </c>
      <c r="JB101" s="95" t="s">
        <v>224</v>
      </c>
      <c r="JC101" s="95" t="s">
        <v>224</v>
      </c>
      <c r="JD101" s="95" t="s">
        <v>224</v>
      </c>
      <c r="JE101" s="95" t="s">
        <v>224</v>
      </c>
      <c r="JF101" s="95" t="s">
        <v>224</v>
      </c>
      <c r="JG101" s="95" t="s">
        <v>224</v>
      </c>
      <c r="JH101" s="95" t="s">
        <v>224</v>
      </c>
      <c r="JI101" s="95" t="s">
        <v>224</v>
      </c>
      <c r="JJ101" s="95" t="s">
        <v>224</v>
      </c>
      <c r="JK101" s="95" t="s">
        <v>224</v>
      </c>
      <c r="JL101" s="95" t="s">
        <v>224</v>
      </c>
      <c r="JM101" s="95" t="s">
        <v>224</v>
      </c>
      <c r="JN101" s="95" t="s">
        <v>224</v>
      </c>
      <c r="JO101" s="95" t="s">
        <v>224</v>
      </c>
      <c r="JP101" s="95" t="s">
        <v>224</v>
      </c>
      <c r="JQ101" s="95" t="s">
        <v>224</v>
      </c>
      <c r="JR101" s="95" t="s">
        <v>224</v>
      </c>
      <c r="JS101" s="95" t="s">
        <v>224</v>
      </c>
      <c r="JT101" s="95" t="s">
        <v>224</v>
      </c>
      <c r="JU101" s="95" t="s">
        <v>224</v>
      </c>
      <c r="JV101" s="95" t="s">
        <v>224</v>
      </c>
      <c r="JW101" s="95" t="s">
        <v>224</v>
      </c>
      <c r="JX101" s="95" t="s">
        <v>224</v>
      </c>
      <c r="JY101" s="95" t="s">
        <v>224</v>
      </c>
      <c r="JZ101" s="95" t="s">
        <v>224</v>
      </c>
      <c r="KA101" s="95" t="s">
        <v>224</v>
      </c>
      <c r="KB101" s="95" t="s">
        <v>224</v>
      </c>
      <c r="KC101" s="95" t="s">
        <v>224</v>
      </c>
      <c r="KD101" s="95" t="s">
        <v>224</v>
      </c>
      <c r="KE101" s="95" t="s">
        <v>224</v>
      </c>
      <c r="KF101" s="95" t="s">
        <v>224</v>
      </c>
      <c r="KG101" s="95" t="s">
        <v>224</v>
      </c>
      <c r="KH101" s="95" t="s">
        <v>224</v>
      </c>
      <c r="KI101" s="95" t="s">
        <v>224</v>
      </c>
      <c r="KJ101" s="95" t="s">
        <v>224</v>
      </c>
      <c r="KK101" s="95" t="s">
        <v>224</v>
      </c>
      <c r="KL101" s="95" t="s">
        <v>224</v>
      </c>
      <c r="KM101" s="95" t="s">
        <v>224</v>
      </c>
      <c r="KN101" s="95" t="s">
        <v>224</v>
      </c>
      <c r="KO101" s="95" t="s">
        <v>224</v>
      </c>
      <c r="KP101" s="95" t="s">
        <v>224</v>
      </c>
      <c r="KQ101" s="95" t="s">
        <v>224</v>
      </c>
      <c r="KR101" s="95" t="s">
        <v>224</v>
      </c>
      <c r="KS101" s="95" t="s">
        <v>224</v>
      </c>
      <c r="KT101" s="95" t="s">
        <v>224</v>
      </c>
      <c r="KU101" s="95" t="s">
        <v>224</v>
      </c>
      <c r="KV101" s="95" t="s">
        <v>224</v>
      </c>
      <c r="KW101" s="95" t="s">
        <v>224</v>
      </c>
      <c r="KX101" s="95" t="s">
        <v>224</v>
      </c>
      <c r="KY101" s="95" t="s">
        <v>224</v>
      </c>
      <c r="KZ101" s="95" t="s">
        <v>224</v>
      </c>
      <c r="LA101" s="95" t="s">
        <v>224</v>
      </c>
      <c r="LB101" s="95" t="s">
        <v>224</v>
      </c>
      <c r="LC101" s="95" t="s">
        <v>224</v>
      </c>
      <c r="LD101" s="95" t="s">
        <v>224</v>
      </c>
      <c r="LE101" s="95" t="s">
        <v>224</v>
      </c>
      <c r="LF101" s="95" t="s">
        <v>224</v>
      </c>
      <c r="LG101" s="95" t="s">
        <v>224</v>
      </c>
      <c r="LH101" s="95" t="s">
        <v>224</v>
      </c>
      <c r="LI101" s="95" t="s">
        <v>224</v>
      </c>
      <c r="LJ101" s="95" t="s">
        <v>224</v>
      </c>
      <c r="LK101" s="95" t="s">
        <v>224</v>
      </c>
      <c r="LL101" s="95" t="s">
        <v>224</v>
      </c>
      <c r="LM101" s="95" t="s">
        <v>224</v>
      </c>
      <c r="LN101" s="95" t="s">
        <v>224</v>
      </c>
      <c r="LO101" s="21"/>
      <c r="LQ101" s="21"/>
    </row>
    <row r="102" spans="1:329" x14ac:dyDescent="0.35">
      <c r="B102" t="s">
        <v>89</v>
      </c>
      <c r="C102" s="95" t="s">
        <v>224</v>
      </c>
      <c r="D102" s="95" t="s">
        <v>224</v>
      </c>
      <c r="E102" s="95" t="s">
        <v>224</v>
      </c>
      <c r="F102" s="95" t="s">
        <v>224</v>
      </c>
      <c r="G102" s="95" t="s">
        <v>224</v>
      </c>
      <c r="H102" s="95" t="s">
        <v>224</v>
      </c>
      <c r="I102" s="95" t="s">
        <v>224</v>
      </c>
      <c r="J102" s="95" t="s">
        <v>224</v>
      </c>
      <c r="K102" s="95" t="s">
        <v>224</v>
      </c>
      <c r="L102" s="95" t="s">
        <v>224</v>
      </c>
      <c r="M102" s="95" t="s">
        <v>224</v>
      </c>
      <c r="N102" s="95" t="s">
        <v>224</v>
      </c>
      <c r="O102" s="95" t="s">
        <v>224</v>
      </c>
      <c r="P102" s="95" t="s">
        <v>224</v>
      </c>
      <c r="Q102" s="95" t="s">
        <v>224</v>
      </c>
      <c r="R102" s="95" t="s">
        <v>224</v>
      </c>
      <c r="S102" s="95" t="s">
        <v>224</v>
      </c>
      <c r="T102" s="95" t="s">
        <v>224</v>
      </c>
      <c r="U102" s="95" t="s">
        <v>224</v>
      </c>
      <c r="V102" s="95" t="s">
        <v>224</v>
      </c>
      <c r="W102" s="95" t="s">
        <v>224</v>
      </c>
      <c r="X102" s="95" t="s">
        <v>224</v>
      </c>
      <c r="Y102" s="95" t="s">
        <v>224</v>
      </c>
      <c r="Z102" s="95" t="s">
        <v>224</v>
      </c>
      <c r="AA102" s="95" t="s">
        <v>224</v>
      </c>
      <c r="AB102" s="95" t="s">
        <v>224</v>
      </c>
      <c r="AC102" s="95" t="s">
        <v>224</v>
      </c>
      <c r="AD102" s="95" t="s">
        <v>224</v>
      </c>
      <c r="AE102" s="95" t="s">
        <v>224</v>
      </c>
      <c r="AF102" s="95" t="s">
        <v>224</v>
      </c>
      <c r="AG102" s="95" t="s">
        <v>224</v>
      </c>
      <c r="AH102" s="95" t="s">
        <v>224</v>
      </c>
      <c r="AI102" s="95" t="s">
        <v>224</v>
      </c>
      <c r="AJ102" s="95" t="s">
        <v>224</v>
      </c>
      <c r="AK102" s="95" t="s">
        <v>224</v>
      </c>
      <c r="AL102" s="95" t="s">
        <v>224</v>
      </c>
      <c r="AM102" s="95" t="s">
        <v>224</v>
      </c>
      <c r="AN102" s="95" t="s">
        <v>224</v>
      </c>
      <c r="AO102" s="95" t="s">
        <v>224</v>
      </c>
      <c r="AP102" s="95" t="s">
        <v>224</v>
      </c>
      <c r="AQ102" s="95" t="s">
        <v>224</v>
      </c>
      <c r="AR102" s="95" t="s">
        <v>224</v>
      </c>
      <c r="AS102" s="95" t="s">
        <v>224</v>
      </c>
      <c r="AT102" s="95" t="s">
        <v>224</v>
      </c>
      <c r="AU102" s="95" t="s">
        <v>224</v>
      </c>
      <c r="AV102" s="95" t="s">
        <v>224</v>
      </c>
      <c r="AW102" s="95" t="s">
        <v>224</v>
      </c>
      <c r="AX102" s="95" t="s">
        <v>224</v>
      </c>
      <c r="AY102" s="95" t="s">
        <v>224</v>
      </c>
      <c r="AZ102" s="95" t="s">
        <v>224</v>
      </c>
      <c r="BA102" s="95" t="s">
        <v>224</v>
      </c>
      <c r="BB102" s="95" t="s">
        <v>224</v>
      </c>
      <c r="BC102" s="95" t="s">
        <v>224</v>
      </c>
      <c r="BD102" s="95" t="s">
        <v>224</v>
      </c>
      <c r="BE102" s="95" t="s">
        <v>224</v>
      </c>
      <c r="BF102" s="95" t="s">
        <v>224</v>
      </c>
      <c r="BG102" s="95" t="s">
        <v>224</v>
      </c>
      <c r="BH102" s="95" t="s">
        <v>224</v>
      </c>
      <c r="BI102" s="95" t="s">
        <v>224</v>
      </c>
      <c r="BJ102" s="95" t="s">
        <v>224</v>
      </c>
      <c r="BK102" s="95" t="s">
        <v>224</v>
      </c>
      <c r="BL102" s="95" t="s">
        <v>224</v>
      </c>
      <c r="BM102" s="95" t="s">
        <v>224</v>
      </c>
      <c r="BN102" s="95" t="s">
        <v>224</v>
      </c>
      <c r="BO102" s="95" t="s">
        <v>224</v>
      </c>
      <c r="BP102" s="95" t="s">
        <v>224</v>
      </c>
      <c r="BQ102" s="95" t="s">
        <v>224</v>
      </c>
      <c r="BR102" s="95" t="s">
        <v>224</v>
      </c>
      <c r="BS102" s="95" t="s">
        <v>224</v>
      </c>
      <c r="BT102" s="95" t="s">
        <v>224</v>
      </c>
      <c r="BU102" s="95" t="s">
        <v>224</v>
      </c>
      <c r="BV102" s="95" t="s">
        <v>224</v>
      </c>
      <c r="BW102" s="95" t="s">
        <v>224</v>
      </c>
      <c r="BX102" s="95" t="s">
        <v>224</v>
      </c>
      <c r="BY102" s="95" t="s">
        <v>224</v>
      </c>
      <c r="BZ102" s="95" t="s">
        <v>224</v>
      </c>
      <c r="CA102" s="95" t="s">
        <v>224</v>
      </c>
      <c r="CB102" s="95" t="s">
        <v>224</v>
      </c>
      <c r="CC102" s="95" t="s">
        <v>224</v>
      </c>
      <c r="CD102" s="95" t="s">
        <v>224</v>
      </c>
      <c r="CE102" s="95" t="s">
        <v>224</v>
      </c>
      <c r="CF102" s="95" t="s">
        <v>224</v>
      </c>
      <c r="CG102" s="95" t="s">
        <v>224</v>
      </c>
      <c r="CH102" s="95" t="s">
        <v>224</v>
      </c>
      <c r="CI102" s="95" t="s">
        <v>224</v>
      </c>
      <c r="CJ102" s="95" t="s">
        <v>224</v>
      </c>
      <c r="CK102" s="95" t="s">
        <v>224</v>
      </c>
      <c r="CL102" s="95" t="s">
        <v>224</v>
      </c>
      <c r="CM102" s="95" t="s">
        <v>224</v>
      </c>
      <c r="CN102" s="95" t="s">
        <v>224</v>
      </c>
      <c r="CO102" s="95" t="s">
        <v>224</v>
      </c>
      <c r="CP102" s="95" t="s">
        <v>224</v>
      </c>
      <c r="CQ102" s="95" t="s">
        <v>224</v>
      </c>
      <c r="CR102" s="95" t="s">
        <v>224</v>
      </c>
      <c r="CS102" s="95" t="s">
        <v>224</v>
      </c>
      <c r="CT102" s="95" t="s">
        <v>224</v>
      </c>
      <c r="CU102" s="95" t="s">
        <v>224</v>
      </c>
      <c r="CV102" s="95" t="s">
        <v>224</v>
      </c>
      <c r="CW102" s="95" t="s">
        <v>224</v>
      </c>
      <c r="CX102" s="95" t="s">
        <v>224</v>
      </c>
      <c r="CY102" s="95" t="s">
        <v>224</v>
      </c>
      <c r="CZ102" s="95" t="s">
        <v>224</v>
      </c>
      <c r="DA102" s="95" t="s">
        <v>224</v>
      </c>
      <c r="DB102" s="95" t="s">
        <v>224</v>
      </c>
      <c r="DC102" s="95" t="s">
        <v>224</v>
      </c>
      <c r="DD102" s="95" t="s">
        <v>224</v>
      </c>
      <c r="DE102" s="95" t="s">
        <v>224</v>
      </c>
      <c r="DF102" s="95" t="s">
        <v>224</v>
      </c>
      <c r="DG102" s="95" t="s">
        <v>224</v>
      </c>
      <c r="DH102" s="95" t="s">
        <v>224</v>
      </c>
      <c r="DI102" s="95" t="s">
        <v>224</v>
      </c>
      <c r="DJ102" s="95" t="s">
        <v>224</v>
      </c>
      <c r="DK102" s="95" t="s">
        <v>224</v>
      </c>
      <c r="DL102" s="95" t="s">
        <v>224</v>
      </c>
      <c r="DM102" s="95" t="s">
        <v>224</v>
      </c>
      <c r="DN102" s="95" t="s">
        <v>224</v>
      </c>
      <c r="DO102" s="95" t="s">
        <v>224</v>
      </c>
      <c r="DP102" s="95" t="s">
        <v>224</v>
      </c>
      <c r="DQ102" s="95" t="s">
        <v>224</v>
      </c>
      <c r="DR102" s="95" t="s">
        <v>224</v>
      </c>
      <c r="DS102" s="95" t="s">
        <v>224</v>
      </c>
      <c r="DT102" s="95" t="s">
        <v>224</v>
      </c>
      <c r="DU102" s="95" t="s">
        <v>224</v>
      </c>
      <c r="DV102" s="95" t="s">
        <v>224</v>
      </c>
      <c r="DW102" s="95" t="s">
        <v>224</v>
      </c>
      <c r="DX102" s="95" t="s">
        <v>224</v>
      </c>
      <c r="DY102" s="95" t="s">
        <v>224</v>
      </c>
      <c r="DZ102" s="95" t="s">
        <v>224</v>
      </c>
      <c r="EA102" s="95" t="s">
        <v>224</v>
      </c>
      <c r="EB102" s="95" t="s">
        <v>224</v>
      </c>
      <c r="EC102" s="95" t="s">
        <v>224</v>
      </c>
      <c r="ED102" s="95" t="s">
        <v>224</v>
      </c>
      <c r="EE102" s="95" t="s">
        <v>224</v>
      </c>
      <c r="EF102" s="95" t="s">
        <v>224</v>
      </c>
      <c r="EG102" s="95" t="s">
        <v>224</v>
      </c>
      <c r="EH102" s="95" t="s">
        <v>224</v>
      </c>
      <c r="EI102" s="95" t="s">
        <v>224</v>
      </c>
      <c r="EJ102" s="95" t="s">
        <v>224</v>
      </c>
      <c r="EK102" s="95" t="s">
        <v>224</v>
      </c>
      <c r="EL102" s="95" t="s">
        <v>224</v>
      </c>
      <c r="EM102" s="95" t="s">
        <v>224</v>
      </c>
      <c r="EN102" s="95" t="s">
        <v>224</v>
      </c>
      <c r="EO102" s="95" t="s">
        <v>224</v>
      </c>
      <c r="EP102" s="95" t="s">
        <v>224</v>
      </c>
      <c r="EQ102" s="95" t="s">
        <v>224</v>
      </c>
      <c r="ER102" s="95" t="s">
        <v>224</v>
      </c>
      <c r="ES102" s="95" t="s">
        <v>224</v>
      </c>
      <c r="ET102" s="95" t="s">
        <v>224</v>
      </c>
      <c r="EU102" s="95" t="s">
        <v>224</v>
      </c>
      <c r="EV102" s="95" t="s">
        <v>224</v>
      </c>
      <c r="EW102" s="95" t="s">
        <v>224</v>
      </c>
      <c r="EX102" s="95" t="s">
        <v>224</v>
      </c>
      <c r="EY102" s="95" t="s">
        <v>224</v>
      </c>
      <c r="EZ102" s="95" t="s">
        <v>224</v>
      </c>
      <c r="FA102" s="95" t="s">
        <v>224</v>
      </c>
      <c r="FB102" s="95" t="s">
        <v>224</v>
      </c>
      <c r="FC102" s="95" t="s">
        <v>224</v>
      </c>
      <c r="FD102" s="95" t="s">
        <v>224</v>
      </c>
      <c r="FE102" s="95" t="s">
        <v>224</v>
      </c>
      <c r="FF102" s="95" t="s">
        <v>224</v>
      </c>
      <c r="FG102" s="95" t="s">
        <v>224</v>
      </c>
      <c r="FH102" s="95" t="s">
        <v>224</v>
      </c>
      <c r="FI102" s="95" t="s">
        <v>224</v>
      </c>
      <c r="FJ102" s="95" t="s">
        <v>224</v>
      </c>
      <c r="FK102" s="95" t="s">
        <v>224</v>
      </c>
      <c r="FL102" s="95" t="s">
        <v>224</v>
      </c>
      <c r="FM102" s="95" t="s">
        <v>224</v>
      </c>
      <c r="FN102" s="95" t="s">
        <v>224</v>
      </c>
      <c r="FO102" s="95" t="s">
        <v>224</v>
      </c>
      <c r="FP102" s="95" t="s">
        <v>224</v>
      </c>
      <c r="FQ102" s="95" t="s">
        <v>224</v>
      </c>
      <c r="FR102" s="95" t="s">
        <v>224</v>
      </c>
      <c r="FS102" s="95" t="s">
        <v>224</v>
      </c>
      <c r="FT102" s="95" t="s">
        <v>224</v>
      </c>
      <c r="FU102" s="95" t="s">
        <v>224</v>
      </c>
      <c r="FV102" s="95" t="s">
        <v>224</v>
      </c>
      <c r="FW102" s="95" t="s">
        <v>224</v>
      </c>
      <c r="FX102" s="95" t="s">
        <v>224</v>
      </c>
      <c r="FY102" s="95" t="s">
        <v>224</v>
      </c>
      <c r="FZ102" s="95" t="s">
        <v>224</v>
      </c>
      <c r="GA102" s="95" t="s">
        <v>224</v>
      </c>
      <c r="GB102" s="95" t="s">
        <v>224</v>
      </c>
      <c r="GC102" s="95" t="s">
        <v>224</v>
      </c>
      <c r="GD102" s="95" t="s">
        <v>224</v>
      </c>
      <c r="GE102" s="95" t="s">
        <v>224</v>
      </c>
      <c r="GF102" s="95" t="s">
        <v>224</v>
      </c>
      <c r="GG102" s="95" t="s">
        <v>224</v>
      </c>
      <c r="GH102" s="95" t="s">
        <v>224</v>
      </c>
      <c r="GI102" s="95" t="s">
        <v>224</v>
      </c>
      <c r="GJ102" s="95" t="s">
        <v>224</v>
      </c>
      <c r="GK102" s="95" t="s">
        <v>224</v>
      </c>
      <c r="GL102" s="95" t="s">
        <v>224</v>
      </c>
      <c r="GM102" s="95" t="s">
        <v>224</v>
      </c>
      <c r="GN102" s="95" t="s">
        <v>224</v>
      </c>
      <c r="GO102" s="95" t="s">
        <v>224</v>
      </c>
      <c r="GP102" s="95" t="s">
        <v>224</v>
      </c>
      <c r="GQ102" s="95" t="s">
        <v>224</v>
      </c>
      <c r="GR102" s="95" t="s">
        <v>224</v>
      </c>
      <c r="GS102" s="95" t="s">
        <v>224</v>
      </c>
      <c r="GT102" s="95" t="s">
        <v>224</v>
      </c>
      <c r="GU102" s="95" t="s">
        <v>224</v>
      </c>
      <c r="GV102" s="95" t="s">
        <v>224</v>
      </c>
      <c r="GW102" s="95" t="s">
        <v>224</v>
      </c>
      <c r="GX102" s="95" t="s">
        <v>224</v>
      </c>
      <c r="GY102" s="95" t="s">
        <v>224</v>
      </c>
      <c r="GZ102" s="95" t="s">
        <v>224</v>
      </c>
      <c r="HA102" s="95" t="s">
        <v>224</v>
      </c>
      <c r="HB102" s="95" t="s">
        <v>224</v>
      </c>
      <c r="HC102" s="95" t="s">
        <v>224</v>
      </c>
      <c r="HD102" s="95" t="s">
        <v>224</v>
      </c>
      <c r="HE102" s="95" t="s">
        <v>224</v>
      </c>
      <c r="HF102" s="95" t="s">
        <v>224</v>
      </c>
      <c r="HG102" s="95" t="s">
        <v>224</v>
      </c>
      <c r="HH102" s="95" t="s">
        <v>224</v>
      </c>
      <c r="HI102" s="95" t="s">
        <v>224</v>
      </c>
      <c r="HJ102" s="95" t="s">
        <v>224</v>
      </c>
      <c r="HK102" s="95" t="s">
        <v>224</v>
      </c>
      <c r="HL102" s="95" t="s">
        <v>224</v>
      </c>
      <c r="HM102" s="95" t="s">
        <v>224</v>
      </c>
      <c r="HN102" s="95" t="s">
        <v>224</v>
      </c>
      <c r="HO102" s="95" t="s">
        <v>224</v>
      </c>
      <c r="HP102" s="95" t="s">
        <v>224</v>
      </c>
      <c r="HQ102" s="95" t="s">
        <v>224</v>
      </c>
      <c r="HR102" s="95" t="s">
        <v>224</v>
      </c>
      <c r="HS102" s="95" t="s">
        <v>224</v>
      </c>
      <c r="HT102" s="95" t="s">
        <v>224</v>
      </c>
      <c r="HU102" s="95" t="s">
        <v>224</v>
      </c>
      <c r="HV102" s="95" t="s">
        <v>224</v>
      </c>
      <c r="HW102" s="95" t="s">
        <v>224</v>
      </c>
      <c r="HX102" s="95" t="s">
        <v>224</v>
      </c>
      <c r="HY102" s="95" t="s">
        <v>224</v>
      </c>
      <c r="HZ102" s="95" t="s">
        <v>224</v>
      </c>
      <c r="IA102" s="95" t="s">
        <v>224</v>
      </c>
      <c r="IB102" s="95" t="s">
        <v>224</v>
      </c>
      <c r="IC102" s="95" t="s">
        <v>224</v>
      </c>
      <c r="ID102" s="95" t="s">
        <v>224</v>
      </c>
      <c r="IE102" s="95" t="s">
        <v>224</v>
      </c>
      <c r="IF102" s="95" t="s">
        <v>224</v>
      </c>
      <c r="IG102" s="95" t="s">
        <v>224</v>
      </c>
      <c r="IH102" s="95" t="s">
        <v>224</v>
      </c>
      <c r="II102" s="95" t="s">
        <v>224</v>
      </c>
      <c r="IJ102" s="95" t="s">
        <v>224</v>
      </c>
      <c r="IK102" s="95" t="s">
        <v>224</v>
      </c>
      <c r="IL102" s="95" t="s">
        <v>224</v>
      </c>
      <c r="IM102" s="95" t="s">
        <v>224</v>
      </c>
      <c r="IN102" s="95" t="s">
        <v>224</v>
      </c>
      <c r="IO102" s="95" t="s">
        <v>224</v>
      </c>
      <c r="IP102" s="95" t="s">
        <v>224</v>
      </c>
      <c r="IQ102" s="95" t="s">
        <v>224</v>
      </c>
      <c r="IR102" s="95" t="s">
        <v>224</v>
      </c>
      <c r="IS102" s="95" t="s">
        <v>224</v>
      </c>
      <c r="IT102" s="95" t="s">
        <v>224</v>
      </c>
      <c r="IU102" s="95" t="s">
        <v>224</v>
      </c>
      <c r="IV102" s="95" t="s">
        <v>224</v>
      </c>
      <c r="IW102" s="95" t="s">
        <v>224</v>
      </c>
      <c r="IX102" s="95" t="s">
        <v>224</v>
      </c>
      <c r="IY102" s="95" t="s">
        <v>224</v>
      </c>
      <c r="IZ102" s="95" t="s">
        <v>224</v>
      </c>
      <c r="JA102" s="95" t="s">
        <v>224</v>
      </c>
      <c r="JB102" s="95" t="s">
        <v>224</v>
      </c>
      <c r="JC102" s="95" t="s">
        <v>224</v>
      </c>
      <c r="JD102" s="95" t="s">
        <v>224</v>
      </c>
      <c r="JE102" s="95" t="s">
        <v>224</v>
      </c>
      <c r="JF102" s="95" t="s">
        <v>224</v>
      </c>
      <c r="JG102" s="95" t="s">
        <v>224</v>
      </c>
      <c r="JH102" s="95" t="s">
        <v>224</v>
      </c>
      <c r="JI102" s="95" t="s">
        <v>224</v>
      </c>
      <c r="JJ102" s="95" t="s">
        <v>224</v>
      </c>
      <c r="JK102" s="95" t="s">
        <v>224</v>
      </c>
      <c r="JL102" s="95" t="s">
        <v>224</v>
      </c>
      <c r="JM102" s="95" t="s">
        <v>224</v>
      </c>
      <c r="JN102" s="95" t="s">
        <v>224</v>
      </c>
      <c r="JO102" s="95" t="s">
        <v>224</v>
      </c>
      <c r="JP102" s="95" t="s">
        <v>224</v>
      </c>
      <c r="JQ102" s="95" t="s">
        <v>224</v>
      </c>
      <c r="JR102" s="95" t="s">
        <v>224</v>
      </c>
      <c r="JS102" s="95" t="s">
        <v>224</v>
      </c>
      <c r="JT102" s="95" t="s">
        <v>224</v>
      </c>
      <c r="JU102" s="95" t="s">
        <v>224</v>
      </c>
      <c r="JV102" s="95" t="s">
        <v>224</v>
      </c>
      <c r="JW102" s="95" t="s">
        <v>224</v>
      </c>
      <c r="JX102" s="95" t="s">
        <v>224</v>
      </c>
      <c r="JY102" s="95" t="s">
        <v>224</v>
      </c>
      <c r="JZ102" s="95" t="s">
        <v>224</v>
      </c>
      <c r="KA102" s="95" t="s">
        <v>224</v>
      </c>
      <c r="KB102" s="95" t="s">
        <v>224</v>
      </c>
      <c r="KC102" s="95" t="s">
        <v>224</v>
      </c>
      <c r="KD102" s="95" t="s">
        <v>224</v>
      </c>
      <c r="KE102" s="95" t="s">
        <v>224</v>
      </c>
      <c r="KF102" s="95" t="s">
        <v>224</v>
      </c>
      <c r="KG102" s="95" t="s">
        <v>224</v>
      </c>
      <c r="KH102" s="95" t="s">
        <v>224</v>
      </c>
      <c r="KI102" s="95" t="s">
        <v>224</v>
      </c>
      <c r="KJ102" s="95" t="s">
        <v>224</v>
      </c>
      <c r="KK102" s="95" t="s">
        <v>224</v>
      </c>
      <c r="KL102" s="95" t="s">
        <v>224</v>
      </c>
      <c r="KM102" s="95" t="s">
        <v>224</v>
      </c>
      <c r="KN102" s="95" t="s">
        <v>224</v>
      </c>
      <c r="KO102" s="95" t="s">
        <v>224</v>
      </c>
      <c r="KP102" s="95" t="s">
        <v>224</v>
      </c>
      <c r="KQ102" s="95" t="s">
        <v>224</v>
      </c>
      <c r="KR102" s="95" t="s">
        <v>224</v>
      </c>
      <c r="KS102" s="95" t="s">
        <v>224</v>
      </c>
      <c r="KT102" s="95" t="s">
        <v>224</v>
      </c>
      <c r="KU102" s="95" t="s">
        <v>224</v>
      </c>
      <c r="KV102" s="95" t="s">
        <v>224</v>
      </c>
      <c r="KW102" s="95" t="s">
        <v>224</v>
      </c>
      <c r="KX102" s="95" t="s">
        <v>224</v>
      </c>
      <c r="KY102" s="95" t="s">
        <v>224</v>
      </c>
      <c r="KZ102" s="95" t="s">
        <v>224</v>
      </c>
      <c r="LA102" s="95" t="s">
        <v>224</v>
      </c>
      <c r="LB102" s="95" t="s">
        <v>224</v>
      </c>
      <c r="LC102" s="95" t="s">
        <v>224</v>
      </c>
      <c r="LD102" s="95" t="s">
        <v>224</v>
      </c>
      <c r="LE102" s="95" t="s">
        <v>224</v>
      </c>
      <c r="LF102" s="95" t="s">
        <v>224</v>
      </c>
      <c r="LG102" s="95" t="s">
        <v>224</v>
      </c>
      <c r="LH102" s="95" t="s">
        <v>224</v>
      </c>
      <c r="LI102" s="95" t="s">
        <v>224</v>
      </c>
      <c r="LJ102" s="95" t="s">
        <v>224</v>
      </c>
      <c r="LK102" s="95" t="s">
        <v>224</v>
      </c>
      <c r="LL102" s="95" t="s">
        <v>224</v>
      </c>
      <c r="LM102" s="95" t="s">
        <v>224</v>
      </c>
      <c r="LN102" s="95" t="s">
        <v>224</v>
      </c>
      <c r="LO102" s="21"/>
      <c r="LQ102" s="21"/>
    </row>
    <row r="103" spans="1:329" x14ac:dyDescent="0.35">
      <c r="B103" t="s">
        <v>90</v>
      </c>
      <c r="C103" s="95" t="s">
        <v>224</v>
      </c>
      <c r="D103" s="95" t="s">
        <v>224</v>
      </c>
      <c r="E103" s="95" t="s">
        <v>224</v>
      </c>
      <c r="F103" s="95" t="s">
        <v>224</v>
      </c>
      <c r="G103" s="95" t="s">
        <v>224</v>
      </c>
      <c r="H103" s="95" t="s">
        <v>224</v>
      </c>
      <c r="I103" s="95" t="s">
        <v>224</v>
      </c>
      <c r="J103" s="95" t="s">
        <v>224</v>
      </c>
      <c r="K103" s="95" t="s">
        <v>224</v>
      </c>
      <c r="L103" s="95" t="s">
        <v>224</v>
      </c>
      <c r="M103" s="95" t="s">
        <v>224</v>
      </c>
      <c r="N103" s="95" t="s">
        <v>224</v>
      </c>
      <c r="O103" s="95" t="s">
        <v>224</v>
      </c>
      <c r="P103" s="95" t="s">
        <v>224</v>
      </c>
      <c r="Q103" s="95" t="s">
        <v>224</v>
      </c>
      <c r="R103" s="95" t="s">
        <v>224</v>
      </c>
      <c r="S103" s="95" t="s">
        <v>224</v>
      </c>
      <c r="T103" s="95" t="s">
        <v>224</v>
      </c>
      <c r="U103" s="95" t="s">
        <v>224</v>
      </c>
      <c r="V103" s="95" t="s">
        <v>224</v>
      </c>
      <c r="W103" s="95" t="s">
        <v>224</v>
      </c>
      <c r="X103" s="95" t="s">
        <v>224</v>
      </c>
      <c r="Y103" s="95" t="s">
        <v>224</v>
      </c>
      <c r="Z103" s="95" t="s">
        <v>224</v>
      </c>
      <c r="AA103" s="95" t="s">
        <v>224</v>
      </c>
      <c r="AB103" s="95" t="s">
        <v>224</v>
      </c>
      <c r="AC103" s="95" t="s">
        <v>224</v>
      </c>
      <c r="AD103" s="95" t="s">
        <v>224</v>
      </c>
      <c r="AE103" s="95" t="s">
        <v>224</v>
      </c>
      <c r="AF103" s="95" t="s">
        <v>224</v>
      </c>
      <c r="AG103" s="95" t="s">
        <v>224</v>
      </c>
      <c r="AH103" s="95" t="s">
        <v>224</v>
      </c>
      <c r="AI103" s="95" t="s">
        <v>224</v>
      </c>
      <c r="AJ103" s="95" t="s">
        <v>224</v>
      </c>
      <c r="AK103" s="95" t="s">
        <v>224</v>
      </c>
      <c r="AL103" s="95" t="s">
        <v>224</v>
      </c>
      <c r="AM103" s="95" t="s">
        <v>224</v>
      </c>
      <c r="AN103" s="95" t="s">
        <v>224</v>
      </c>
      <c r="AO103" s="95" t="s">
        <v>224</v>
      </c>
      <c r="AP103" s="95" t="s">
        <v>224</v>
      </c>
      <c r="AQ103" s="95" t="s">
        <v>224</v>
      </c>
      <c r="AR103" s="95" t="s">
        <v>224</v>
      </c>
      <c r="AS103" s="95" t="s">
        <v>224</v>
      </c>
      <c r="AT103" s="95" t="s">
        <v>224</v>
      </c>
      <c r="AU103" s="95" t="s">
        <v>224</v>
      </c>
      <c r="AV103" s="95" t="s">
        <v>224</v>
      </c>
      <c r="AW103" s="95" t="s">
        <v>224</v>
      </c>
      <c r="AX103" s="95" t="s">
        <v>224</v>
      </c>
      <c r="AY103" s="95" t="s">
        <v>224</v>
      </c>
      <c r="AZ103" s="95" t="s">
        <v>224</v>
      </c>
      <c r="BA103" s="95" t="s">
        <v>224</v>
      </c>
      <c r="BB103" s="95" t="s">
        <v>224</v>
      </c>
      <c r="BC103" s="95" t="s">
        <v>224</v>
      </c>
      <c r="BD103" s="95" t="s">
        <v>224</v>
      </c>
      <c r="BE103" s="95" t="s">
        <v>224</v>
      </c>
      <c r="BF103" s="95" t="s">
        <v>224</v>
      </c>
      <c r="BG103" s="95" t="s">
        <v>224</v>
      </c>
      <c r="BH103" s="95" t="s">
        <v>224</v>
      </c>
      <c r="BI103" s="95" t="s">
        <v>224</v>
      </c>
      <c r="BJ103" s="95" t="s">
        <v>224</v>
      </c>
      <c r="BK103" s="95" t="s">
        <v>224</v>
      </c>
      <c r="BL103" s="95" t="s">
        <v>224</v>
      </c>
      <c r="BM103" s="95" t="s">
        <v>224</v>
      </c>
      <c r="BN103" s="95" t="s">
        <v>224</v>
      </c>
      <c r="BO103" s="95" t="s">
        <v>224</v>
      </c>
      <c r="BP103" s="95" t="s">
        <v>224</v>
      </c>
      <c r="BQ103" s="95" t="s">
        <v>224</v>
      </c>
      <c r="BR103" s="95" t="s">
        <v>224</v>
      </c>
      <c r="BS103" s="95" t="s">
        <v>224</v>
      </c>
      <c r="BT103" s="95" t="s">
        <v>224</v>
      </c>
      <c r="BU103" s="95" t="s">
        <v>224</v>
      </c>
      <c r="BV103" s="95" t="s">
        <v>224</v>
      </c>
      <c r="BW103" s="95" t="s">
        <v>224</v>
      </c>
      <c r="BX103" s="95" t="s">
        <v>224</v>
      </c>
      <c r="BY103" s="95" t="s">
        <v>224</v>
      </c>
      <c r="BZ103" s="95" t="s">
        <v>224</v>
      </c>
      <c r="CA103" s="95" t="s">
        <v>224</v>
      </c>
      <c r="CB103" s="95" t="s">
        <v>224</v>
      </c>
      <c r="CC103" s="95" t="s">
        <v>224</v>
      </c>
      <c r="CD103" s="95" t="s">
        <v>224</v>
      </c>
      <c r="CE103" s="95" t="s">
        <v>224</v>
      </c>
      <c r="CF103" s="95" t="s">
        <v>224</v>
      </c>
      <c r="CG103" s="95" t="s">
        <v>224</v>
      </c>
      <c r="CH103" s="95" t="s">
        <v>224</v>
      </c>
      <c r="CI103" s="95" t="s">
        <v>224</v>
      </c>
      <c r="CJ103" s="95" t="s">
        <v>224</v>
      </c>
      <c r="CK103" s="95" t="s">
        <v>224</v>
      </c>
      <c r="CL103" s="95" t="s">
        <v>224</v>
      </c>
      <c r="CM103" s="95" t="s">
        <v>224</v>
      </c>
      <c r="CN103" s="95" t="s">
        <v>224</v>
      </c>
      <c r="CO103" s="95" t="s">
        <v>224</v>
      </c>
      <c r="CP103" s="95" t="s">
        <v>224</v>
      </c>
      <c r="CQ103" s="95" t="s">
        <v>224</v>
      </c>
      <c r="CR103" s="95" t="s">
        <v>224</v>
      </c>
      <c r="CS103" s="95" t="s">
        <v>224</v>
      </c>
      <c r="CT103" s="95" t="s">
        <v>224</v>
      </c>
      <c r="CU103" s="95" t="s">
        <v>224</v>
      </c>
      <c r="CV103" s="95" t="s">
        <v>224</v>
      </c>
      <c r="CW103" s="95" t="s">
        <v>224</v>
      </c>
      <c r="CX103" s="95" t="s">
        <v>224</v>
      </c>
      <c r="CY103" s="95" t="s">
        <v>224</v>
      </c>
      <c r="CZ103" s="95" t="s">
        <v>224</v>
      </c>
      <c r="DA103" s="95" t="s">
        <v>224</v>
      </c>
      <c r="DB103" s="95" t="s">
        <v>224</v>
      </c>
      <c r="DC103" s="95" t="s">
        <v>224</v>
      </c>
      <c r="DD103" s="95" t="s">
        <v>224</v>
      </c>
      <c r="DE103" s="95" t="s">
        <v>224</v>
      </c>
      <c r="DF103" s="95" t="s">
        <v>224</v>
      </c>
      <c r="DG103" s="95" t="s">
        <v>224</v>
      </c>
      <c r="DH103" s="95" t="s">
        <v>224</v>
      </c>
      <c r="DI103" s="95" t="s">
        <v>224</v>
      </c>
      <c r="DJ103" s="95" t="s">
        <v>224</v>
      </c>
      <c r="DK103" s="95" t="s">
        <v>224</v>
      </c>
      <c r="DL103" s="95" t="s">
        <v>224</v>
      </c>
      <c r="DM103" s="95" t="s">
        <v>224</v>
      </c>
      <c r="DN103" s="95" t="s">
        <v>224</v>
      </c>
      <c r="DO103" s="95" t="s">
        <v>224</v>
      </c>
      <c r="DP103" s="95" t="s">
        <v>224</v>
      </c>
      <c r="DQ103" s="95" t="s">
        <v>224</v>
      </c>
      <c r="DR103" s="95" t="s">
        <v>224</v>
      </c>
      <c r="DS103" s="95" t="s">
        <v>224</v>
      </c>
      <c r="DT103" s="95" t="s">
        <v>224</v>
      </c>
      <c r="DU103" s="95" t="s">
        <v>224</v>
      </c>
      <c r="DV103" s="95" t="s">
        <v>224</v>
      </c>
      <c r="DW103" s="95" t="s">
        <v>224</v>
      </c>
      <c r="DX103" s="95" t="s">
        <v>224</v>
      </c>
      <c r="DY103" s="95" t="s">
        <v>224</v>
      </c>
      <c r="DZ103" s="95" t="s">
        <v>224</v>
      </c>
      <c r="EA103" s="95" t="s">
        <v>224</v>
      </c>
      <c r="EB103" s="95" t="s">
        <v>224</v>
      </c>
      <c r="EC103" s="95" t="s">
        <v>224</v>
      </c>
      <c r="ED103" s="95" t="s">
        <v>224</v>
      </c>
      <c r="EE103" s="95" t="s">
        <v>224</v>
      </c>
      <c r="EF103" s="95" t="s">
        <v>224</v>
      </c>
      <c r="EG103" s="95" t="s">
        <v>224</v>
      </c>
      <c r="EH103" s="95" t="s">
        <v>224</v>
      </c>
      <c r="EI103" s="95" t="s">
        <v>224</v>
      </c>
      <c r="EJ103" s="95" t="s">
        <v>224</v>
      </c>
      <c r="EK103" s="95" t="s">
        <v>224</v>
      </c>
      <c r="EL103" s="95" t="s">
        <v>224</v>
      </c>
      <c r="EM103" s="95" t="s">
        <v>224</v>
      </c>
      <c r="EN103" s="95" t="s">
        <v>224</v>
      </c>
      <c r="EO103" s="95" t="s">
        <v>224</v>
      </c>
      <c r="EP103" s="95" t="s">
        <v>224</v>
      </c>
      <c r="EQ103" s="95" t="s">
        <v>224</v>
      </c>
      <c r="ER103" s="95" t="s">
        <v>224</v>
      </c>
      <c r="ES103" s="95" t="s">
        <v>224</v>
      </c>
      <c r="ET103" s="95" t="s">
        <v>224</v>
      </c>
      <c r="EU103" s="95" t="s">
        <v>224</v>
      </c>
      <c r="EV103" s="95" t="s">
        <v>224</v>
      </c>
      <c r="EW103" s="95" t="s">
        <v>224</v>
      </c>
      <c r="EX103" s="95" t="s">
        <v>224</v>
      </c>
      <c r="EY103" s="95" t="s">
        <v>224</v>
      </c>
      <c r="EZ103" s="95" t="s">
        <v>224</v>
      </c>
      <c r="FA103" s="95" t="s">
        <v>224</v>
      </c>
      <c r="FB103" s="95" t="s">
        <v>224</v>
      </c>
      <c r="FC103" s="95" t="s">
        <v>224</v>
      </c>
      <c r="FD103" s="95" t="s">
        <v>224</v>
      </c>
      <c r="FE103" s="95" t="s">
        <v>224</v>
      </c>
      <c r="FF103" s="95" t="s">
        <v>224</v>
      </c>
      <c r="FG103" s="95" t="s">
        <v>224</v>
      </c>
      <c r="FH103" s="95" t="s">
        <v>224</v>
      </c>
      <c r="FI103" s="95" t="s">
        <v>224</v>
      </c>
      <c r="FJ103" s="95" t="s">
        <v>224</v>
      </c>
      <c r="FK103" s="95" t="s">
        <v>224</v>
      </c>
      <c r="FL103" s="95" t="s">
        <v>224</v>
      </c>
      <c r="FM103" s="95" t="s">
        <v>224</v>
      </c>
      <c r="FN103" s="95" t="s">
        <v>224</v>
      </c>
      <c r="FO103" s="95" t="s">
        <v>224</v>
      </c>
      <c r="FP103" s="95" t="s">
        <v>224</v>
      </c>
      <c r="FQ103" s="95" t="s">
        <v>224</v>
      </c>
      <c r="FR103" s="95" t="s">
        <v>224</v>
      </c>
      <c r="FS103" s="95" t="s">
        <v>224</v>
      </c>
      <c r="FT103" s="95" t="s">
        <v>224</v>
      </c>
      <c r="FU103" s="95" t="s">
        <v>224</v>
      </c>
      <c r="FV103" s="95" t="s">
        <v>224</v>
      </c>
      <c r="FW103" s="95" t="s">
        <v>224</v>
      </c>
      <c r="FX103" s="95" t="s">
        <v>224</v>
      </c>
      <c r="FY103" s="95" t="s">
        <v>224</v>
      </c>
      <c r="FZ103" s="95" t="s">
        <v>224</v>
      </c>
      <c r="GA103" s="95" t="s">
        <v>224</v>
      </c>
      <c r="GB103" s="95" t="s">
        <v>224</v>
      </c>
      <c r="GC103" s="95" t="s">
        <v>224</v>
      </c>
      <c r="GD103" s="95" t="s">
        <v>224</v>
      </c>
      <c r="GE103" s="95" t="s">
        <v>224</v>
      </c>
      <c r="GF103" s="95" t="s">
        <v>224</v>
      </c>
      <c r="GG103" s="95" t="s">
        <v>224</v>
      </c>
      <c r="GH103" s="95" t="s">
        <v>224</v>
      </c>
      <c r="GI103" s="95" t="s">
        <v>224</v>
      </c>
      <c r="GJ103" s="95" t="s">
        <v>224</v>
      </c>
      <c r="GK103" s="95" t="s">
        <v>224</v>
      </c>
      <c r="GL103" s="95" t="s">
        <v>224</v>
      </c>
      <c r="GM103" s="95" t="s">
        <v>224</v>
      </c>
      <c r="GN103" s="95" t="s">
        <v>224</v>
      </c>
      <c r="GO103" s="95" t="s">
        <v>224</v>
      </c>
      <c r="GP103" s="95" t="s">
        <v>224</v>
      </c>
      <c r="GQ103" s="95" t="s">
        <v>224</v>
      </c>
      <c r="GR103" s="95" t="s">
        <v>224</v>
      </c>
      <c r="GS103" s="95" t="s">
        <v>224</v>
      </c>
      <c r="GT103" s="95" t="s">
        <v>224</v>
      </c>
      <c r="GU103" s="95" t="s">
        <v>224</v>
      </c>
      <c r="GV103" s="95" t="s">
        <v>224</v>
      </c>
      <c r="GW103" s="95" t="s">
        <v>224</v>
      </c>
      <c r="GX103" s="95" t="s">
        <v>224</v>
      </c>
      <c r="GY103" s="95" t="s">
        <v>224</v>
      </c>
      <c r="GZ103" s="95" t="s">
        <v>224</v>
      </c>
      <c r="HA103" s="95" t="s">
        <v>224</v>
      </c>
      <c r="HB103" s="95" t="s">
        <v>224</v>
      </c>
      <c r="HC103" s="95" t="s">
        <v>224</v>
      </c>
      <c r="HD103" s="95" t="s">
        <v>224</v>
      </c>
      <c r="HE103" s="95" t="s">
        <v>224</v>
      </c>
      <c r="HF103" s="95" t="s">
        <v>224</v>
      </c>
      <c r="HG103" s="95" t="s">
        <v>224</v>
      </c>
      <c r="HH103" s="95" t="s">
        <v>224</v>
      </c>
      <c r="HI103" s="95" t="s">
        <v>224</v>
      </c>
      <c r="HJ103" s="95" t="s">
        <v>224</v>
      </c>
      <c r="HK103" s="95" t="s">
        <v>224</v>
      </c>
      <c r="HL103" s="95" t="s">
        <v>224</v>
      </c>
      <c r="HM103" s="95" t="s">
        <v>224</v>
      </c>
      <c r="HN103" s="95" t="s">
        <v>224</v>
      </c>
      <c r="HO103" s="95" t="s">
        <v>224</v>
      </c>
      <c r="HP103" s="95" t="s">
        <v>224</v>
      </c>
      <c r="HQ103" s="95" t="s">
        <v>224</v>
      </c>
      <c r="HR103" s="95" t="s">
        <v>224</v>
      </c>
      <c r="HS103" s="95" t="s">
        <v>224</v>
      </c>
      <c r="HT103" s="95" t="s">
        <v>224</v>
      </c>
      <c r="HU103" s="95" t="s">
        <v>224</v>
      </c>
      <c r="HV103" s="95" t="s">
        <v>224</v>
      </c>
      <c r="HW103" s="95" t="s">
        <v>224</v>
      </c>
      <c r="HX103" s="95" t="s">
        <v>224</v>
      </c>
      <c r="HY103" s="95" t="s">
        <v>224</v>
      </c>
      <c r="HZ103" s="95" t="s">
        <v>224</v>
      </c>
      <c r="IA103" s="95" t="s">
        <v>224</v>
      </c>
      <c r="IB103" s="95" t="s">
        <v>224</v>
      </c>
      <c r="IC103" s="95" t="s">
        <v>224</v>
      </c>
      <c r="ID103" s="95" t="s">
        <v>224</v>
      </c>
      <c r="IE103" s="95" t="s">
        <v>224</v>
      </c>
      <c r="IF103" s="95" t="s">
        <v>224</v>
      </c>
      <c r="IG103" s="95" t="s">
        <v>224</v>
      </c>
      <c r="IH103" s="95" t="s">
        <v>224</v>
      </c>
      <c r="II103" s="95" t="s">
        <v>224</v>
      </c>
      <c r="IJ103" s="95" t="s">
        <v>224</v>
      </c>
      <c r="IK103" s="95" t="s">
        <v>224</v>
      </c>
      <c r="IL103" s="95" t="s">
        <v>224</v>
      </c>
      <c r="IM103" s="95" t="s">
        <v>224</v>
      </c>
      <c r="IN103" s="95" t="s">
        <v>224</v>
      </c>
      <c r="IO103" s="95" t="s">
        <v>224</v>
      </c>
      <c r="IP103" s="95" t="s">
        <v>224</v>
      </c>
      <c r="IQ103" s="95" t="s">
        <v>224</v>
      </c>
      <c r="IR103" s="95" t="s">
        <v>224</v>
      </c>
      <c r="IS103" s="95" t="s">
        <v>224</v>
      </c>
      <c r="IT103" s="95" t="s">
        <v>224</v>
      </c>
      <c r="IU103" s="95" t="s">
        <v>224</v>
      </c>
      <c r="IV103" s="95" t="s">
        <v>224</v>
      </c>
      <c r="IW103" s="95" t="s">
        <v>224</v>
      </c>
      <c r="IX103" s="95" t="s">
        <v>224</v>
      </c>
      <c r="IY103" s="95" t="s">
        <v>224</v>
      </c>
      <c r="IZ103" s="95" t="s">
        <v>224</v>
      </c>
      <c r="JA103" s="95" t="s">
        <v>224</v>
      </c>
      <c r="JB103" s="95" t="s">
        <v>224</v>
      </c>
      <c r="JC103" s="95" t="s">
        <v>224</v>
      </c>
      <c r="JD103" s="95" t="s">
        <v>224</v>
      </c>
      <c r="JE103" s="95" t="s">
        <v>224</v>
      </c>
      <c r="JF103" s="95" t="s">
        <v>224</v>
      </c>
      <c r="JG103" s="95" t="s">
        <v>224</v>
      </c>
      <c r="JH103" s="95" t="s">
        <v>224</v>
      </c>
      <c r="JI103" s="95" t="s">
        <v>224</v>
      </c>
      <c r="JJ103" s="95" t="s">
        <v>224</v>
      </c>
      <c r="JK103" s="95" t="s">
        <v>224</v>
      </c>
      <c r="JL103" s="95" t="s">
        <v>224</v>
      </c>
      <c r="JM103" s="95" t="s">
        <v>224</v>
      </c>
      <c r="JN103" s="95" t="s">
        <v>224</v>
      </c>
      <c r="JO103" s="95" t="s">
        <v>224</v>
      </c>
      <c r="JP103" s="95" t="s">
        <v>224</v>
      </c>
      <c r="JQ103" s="95" t="s">
        <v>224</v>
      </c>
      <c r="JR103" s="95" t="s">
        <v>224</v>
      </c>
      <c r="JS103" s="95" t="s">
        <v>224</v>
      </c>
      <c r="JT103" s="95" t="s">
        <v>224</v>
      </c>
      <c r="JU103" s="95" t="s">
        <v>224</v>
      </c>
      <c r="JV103" s="95" t="s">
        <v>224</v>
      </c>
      <c r="JW103" s="95" t="s">
        <v>224</v>
      </c>
      <c r="JX103" s="95" t="s">
        <v>224</v>
      </c>
      <c r="JY103" s="95" t="s">
        <v>224</v>
      </c>
      <c r="JZ103" s="95" t="s">
        <v>224</v>
      </c>
      <c r="KA103" s="95" t="s">
        <v>224</v>
      </c>
      <c r="KB103" s="95" t="s">
        <v>224</v>
      </c>
      <c r="KC103" s="95" t="s">
        <v>224</v>
      </c>
      <c r="KD103" s="95" t="s">
        <v>224</v>
      </c>
      <c r="KE103" s="95" t="s">
        <v>224</v>
      </c>
      <c r="KF103" s="95" t="s">
        <v>224</v>
      </c>
      <c r="KG103" s="95" t="s">
        <v>224</v>
      </c>
      <c r="KH103" s="95" t="s">
        <v>224</v>
      </c>
      <c r="KI103" s="95" t="s">
        <v>224</v>
      </c>
      <c r="KJ103" s="95" t="s">
        <v>224</v>
      </c>
      <c r="KK103" s="95" t="s">
        <v>224</v>
      </c>
      <c r="KL103" s="95" t="s">
        <v>224</v>
      </c>
      <c r="KM103" s="95" t="s">
        <v>224</v>
      </c>
      <c r="KN103" s="95" t="s">
        <v>224</v>
      </c>
      <c r="KO103" s="95" t="s">
        <v>224</v>
      </c>
      <c r="KP103" s="95" t="s">
        <v>224</v>
      </c>
      <c r="KQ103" s="95" t="s">
        <v>224</v>
      </c>
      <c r="KR103" s="95" t="s">
        <v>224</v>
      </c>
      <c r="KS103" s="95" t="s">
        <v>224</v>
      </c>
      <c r="KT103" s="95" t="s">
        <v>224</v>
      </c>
      <c r="KU103" s="95" t="s">
        <v>224</v>
      </c>
      <c r="KV103" s="95" t="s">
        <v>224</v>
      </c>
      <c r="KW103" s="95" t="s">
        <v>224</v>
      </c>
      <c r="KX103" s="95" t="s">
        <v>224</v>
      </c>
      <c r="KY103" s="95" t="s">
        <v>224</v>
      </c>
      <c r="KZ103" s="95" t="s">
        <v>224</v>
      </c>
      <c r="LA103" s="95" t="s">
        <v>224</v>
      </c>
      <c r="LB103" s="95" t="s">
        <v>224</v>
      </c>
      <c r="LC103" s="95" t="s">
        <v>224</v>
      </c>
      <c r="LD103" s="95" t="s">
        <v>224</v>
      </c>
      <c r="LE103" s="95" t="s">
        <v>224</v>
      </c>
      <c r="LF103" s="95" t="s">
        <v>224</v>
      </c>
      <c r="LG103" s="95" t="s">
        <v>224</v>
      </c>
      <c r="LH103" s="95" t="s">
        <v>224</v>
      </c>
      <c r="LI103" s="95" t="s">
        <v>224</v>
      </c>
      <c r="LJ103" s="95" t="s">
        <v>224</v>
      </c>
      <c r="LK103" s="95" t="s">
        <v>224</v>
      </c>
      <c r="LL103" s="95" t="s">
        <v>224</v>
      </c>
      <c r="LM103" s="95" t="s">
        <v>224</v>
      </c>
      <c r="LN103" s="95" t="s">
        <v>224</v>
      </c>
      <c r="LO103" s="21"/>
      <c r="LQ103" s="21"/>
    </row>
    <row r="104" spans="1:329" x14ac:dyDescent="0.35">
      <c r="B104" t="s">
        <v>110</v>
      </c>
      <c r="C104" s="95" t="s">
        <v>224</v>
      </c>
      <c r="D104" s="95" t="s">
        <v>224</v>
      </c>
      <c r="E104" s="95" t="s">
        <v>224</v>
      </c>
      <c r="F104" s="95" t="s">
        <v>224</v>
      </c>
      <c r="G104" s="95" t="s">
        <v>224</v>
      </c>
      <c r="H104" s="95" t="s">
        <v>224</v>
      </c>
      <c r="I104" s="95" t="s">
        <v>224</v>
      </c>
      <c r="J104" s="95" t="s">
        <v>224</v>
      </c>
      <c r="K104" s="95" t="s">
        <v>224</v>
      </c>
      <c r="L104" s="95" t="s">
        <v>224</v>
      </c>
      <c r="M104" s="95" t="s">
        <v>224</v>
      </c>
      <c r="N104" s="95" t="s">
        <v>224</v>
      </c>
      <c r="O104" s="95" t="s">
        <v>224</v>
      </c>
      <c r="P104" s="95" t="s">
        <v>224</v>
      </c>
      <c r="Q104" s="95" t="s">
        <v>224</v>
      </c>
      <c r="R104" s="95" t="s">
        <v>224</v>
      </c>
      <c r="S104" s="95" t="s">
        <v>224</v>
      </c>
      <c r="T104" s="95" t="s">
        <v>224</v>
      </c>
      <c r="U104" s="95" t="s">
        <v>224</v>
      </c>
      <c r="V104" s="95" t="s">
        <v>224</v>
      </c>
      <c r="W104" s="95" t="s">
        <v>224</v>
      </c>
      <c r="X104" s="95" t="s">
        <v>224</v>
      </c>
      <c r="Y104" s="95" t="s">
        <v>224</v>
      </c>
      <c r="Z104" s="95" t="s">
        <v>224</v>
      </c>
      <c r="AA104" s="95" t="s">
        <v>224</v>
      </c>
      <c r="AB104" s="95" t="s">
        <v>224</v>
      </c>
      <c r="AC104" s="95" t="s">
        <v>224</v>
      </c>
      <c r="AD104" s="95" t="s">
        <v>224</v>
      </c>
      <c r="AE104" s="95" t="s">
        <v>224</v>
      </c>
      <c r="AF104" s="95" t="s">
        <v>224</v>
      </c>
      <c r="AG104" s="95" t="s">
        <v>224</v>
      </c>
      <c r="AH104" s="95" t="s">
        <v>224</v>
      </c>
      <c r="AI104" s="95" t="s">
        <v>224</v>
      </c>
      <c r="AJ104" s="95" t="s">
        <v>224</v>
      </c>
      <c r="AK104" s="95" t="s">
        <v>224</v>
      </c>
      <c r="AL104" s="95" t="s">
        <v>224</v>
      </c>
      <c r="AM104" s="95" t="s">
        <v>224</v>
      </c>
      <c r="AN104" s="95" t="s">
        <v>224</v>
      </c>
      <c r="AO104" s="95" t="s">
        <v>224</v>
      </c>
      <c r="AP104" s="95" t="s">
        <v>224</v>
      </c>
      <c r="AQ104" s="95" t="s">
        <v>224</v>
      </c>
      <c r="AR104" s="95" t="s">
        <v>224</v>
      </c>
      <c r="AS104" s="95" t="s">
        <v>224</v>
      </c>
      <c r="AT104" s="95" t="s">
        <v>224</v>
      </c>
      <c r="AU104" s="95" t="s">
        <v>224</v>
      </c>
      <c r="AV104" s="95" t="s">
        <v>224</v>
      </c>
      <c r="AW104" s="95" t="s">
        <v>224</v>
      </c>
      <c r="AX104" s="95" t="s">
        <v>224</v>
      </c>
      <c r="AY104" s="95" t="s">
        <v>224</v>
      </c>
      <c r="AZ104" s="95" t="s">
        <v>224</v>
      </c>
      <c r="BA104" s="95" t="s">
        <v>224</v>
      </c>
      <c r="BB104" s="95" t="s">
        <v>224</v>
      </c>
      <c r="BC104" s="95" t="s">
        <v>224</v>
      </c>
      <c r="BD104" s="95" t="s">
        <v>224</v>
      </c>
      <c r="BE104" s="95" t="s">
        <v>224</v>
      </c>
      <c r="BF104" s="95" t="s">
        <v>224</v>
      </c>
      <c r="BG104" s="95" t="s">
        <v>224</v>
      </c>
      <c r="BH104" s="95" t="s">
        <v>224</v>
      </c>
      <c r="BI104" s="95" t="s">
        <v>224</v>
      </c>
      <c r="BJ104" s="95" t="s">
        <v>224</v>
      </c>
      <c r="BK104" s="95" t="s">
        <v>224</v>
      </c>
      <c r="BL104" s="95" t="s">
        <v>224</v>
      </c>
      <c r="BM104" s="95" t="s">
        <v>224</v>
      </c>
      <c r="BN104" s="95" t="s">
        <v>224</v>
      </c>
      <c r="BO104" s="95" t="s">
        <v>224</v>
      </c>
      <c r="BP104" s="95" t="s">
        <v>224</v>
      </c>
      <c r="BQ104" s="95" t="s">
        <v>224</v>
      </c>
      <c r="BR104" s="95" t="s">
        <v>224</v>
      </c>
      <c r="BS104" s="95" t="s">
        <v>224</v>
      </c>
      <c r="BT104" s="95" t="s">
        <v>224</v>
      </c>
      <c r="BU104" s="95" t="s">
        <v>224</v>
      </c>
      <c r="BV104" s="95" t="s">
        <v>224</v>
      </c>
      <c r="BW104" s="95" t="s">
        <v>224</v>
      </c>
      <c r="BX104" s="95" t="s">
        <v>224</v>
      </c>
      <c r="BY104" s="95" t="s">
        <v>224</v>
      </c>
      <c r="BZ104" s="95" t="s">
        <v>224</v>
      </c>
      <c r="CA104" s="95" t="s">
        <v>224</v>
      </c>
      <c r="CB104" s="95" t="s">
        <v>224</v>
      </c>
      <c r="CC104" s="95" t="s">
        <v>224</v>
      </c>
      <c r="CD104" s="95" t="s">
        <v>224</v>
      </c>
      <c r="CE104" s="95" t="s">
        <v>224</v>
      </c>
      <c r="CF104" s="95" t="s">
        <v>224</v>
      </c>
      <c r="CG104" s="95" t="s">
        <v>224</v>
      </c>
      <c r="CH104" s="95" t="s">
        <v>224</v>
      </c>
      <c r="CI104" s="95" t="s">
        <v>224</v>
      </c>
      <c r="CJ104" s="95" t="s">
        <v>224</v>
      </c>
      <c r="CK104" s="95" t="s">
        <v>224</v>
      </c>
      <c r="CL104" s="95" t="s">
        <v>224</v>
      </c>
      <c r="CM104" s="95" t="s">
        <v>224</v>
      </c>
      <c r="CN104" s="95" t="s">
        <v>224</v>
      </c>
      <c r="CO104" s="95" t="s">
        <v>224</v>
      </c>
      <c r="CP104" s="95" t="s">
        <v>224</v>
      </c>
      <c r="CQ104" s="95" t="s">
        <v>224</v>
      </c>
      <c r="CR104" s="95" t="s">
        <v>224</v>
      </c>
      <c r="CS104" s="95" t="s">
        <v>224</v>
      </c>
      <c r="CT104" s="95" t="s">
        <v>224</v>
      </c>
      <c r="CU104" s="95" t="s">
        <v>224</v>
      </c>
      <c r="CV104" s="95" t="s">
        <v>224</v>
      </c>
      <c r="CW104" s="95" t="s">
        <v>224</v>
      </c>
      <c r="CX104" s="95" t="s">
        <v>224</v>
      </c>
      <c r="CY104" s="95" t="s">
        <v>224</v>
      </c>
      <c r="CZ104" s="95" t="s">
        <v>224</v>
      </c>
      <c r="DA104" s="95" t="s">
        <v>224</v>
      </c>
      <c r="DB104" s="95" t="s">
        <v>224</v>
      </c>
      <c r="DC104" s="95" t="s">
        <v>224</v>
      </c>
      <c r="DD104" s="95" t="s">
        <v>224</v>
      </c>
      <c r="DE104" s="95" t="s">
        <v>224</v>
      </c>
      <c r="DF104" s="95" t="s">
        <v>224</v>
      </c>
      <c r="DG104" s="95" t="s">
        <v>224</v>
      </c>
      <c r="DH104" s="95" t="s">
        <v>224</v>
      </c>
      <c r="DI104" s="95" t="s">
        <v>224</v>
      </c>
      <c r="DJ104" s="95" t="s">
        <v>224</v>
      </c>
      <c r="DK104" s="95" t="s">
        <v>224</v>
      </c>
      <c r="DL104" s="95" t="s">
        <v>224</v>
      </c>
      <c r="DM104" s="95" t="s">
        <v>224</v>
      </c>
      <c r="DN104" s="95" t="s">
        <v>224</v>
      </c>
      <c r="DO104" s="95" t="s">
        <v>224</v>
      </c>
      <c r="DP104" s="95" t="s">
        <v>224</v>
      </c>
      <c r="DQ104" s="95" t="s">
        <v>224</v>
      </c>
      <c r="DR104" s="95" t="s">
        <v>224</v>
      </c>
      <c r="DS104" s="95" t="s">
        <v>224</v>
      </c>
      <c r="DT104" s="95" t="s">
        <v>224</v>
      </c>
      <c r="DU104" s="95" t="s">
        <v>224</v>
      </c>
      <c r="DV104" s="95" t="s">
        <v>224</v>
      </c>
      <c r="DW104" s="95" t="s">
        <v>224</v>
      </c>
      <c r="DX104" s="95" t="s">
        <v>224</v>
      </c>
      <c r="DY104" s="95" t="s">
        <v>224</v>
      </c>
      <c r="DZ104" s="95" t="s">
        <v>224</v>
      </c>
      <c r="EA104" s="95" t="s">
        <v>224</v>
      </c>
      <c r="EB104" s="95" t="s">
        <v>224</v>
      </c>
      <c r="EC104" s="95" t="s">
        <v>224</v>
      </c>
      <c r="ED104" s="95" t="s">
        <v>224</v>
      </c>
      <c r="EE104" s="95" t="s">
        <v>224</v>
      </c>
      <c r="EF104" s="95" t="s">
        <v>224</v>
      </c>
      <c r="EG104" s="95" t="s">
        <v>224</v>
      </c>
      <c r="EH104" s="95" t="s">
        <v>224</v>
      </c>
      <c r="EI104" s="95" t="s">
        <v>224</v>
      </c>
      <c r="EJ104" s="95" t="s">
        <v>224</v>
      </c>
      <c r="EK104" s="95" t="s">
        <v>224</v>
      </c>
      <c r="EL104" s="95" t="s">
        <v>224</v>
      </c>
      <c r="EM104" s="95" t="s">
        <v>224</v>
      </c>
      <c r="EN104" s="95" t="s">
        <v>224</v>
      </c>
      <c r="EO104" s="95" t="s">
        <v>224</v>
      </c>
      <c r="EP104" s="95" t="s">
        <v>224</v>
      </c>
      <c r="EQ104" s="95" t="s">
        <v>224</v>
      </c>
      <c r="ER104" s="95" t="s">
        <v>224</v>
      </c>
      <c r="ES104" s="95" t="s">
        <v>224</v>
      </c>
      <c r="ET104" s="95" t="s">
        <v>224</v>
      </c>
      <c r="EU104" s="95" t="s">
        <v>224</v>
      </c>
      <c r="EV104" s="95" t="s">
        <v>224</v>
      </c>
      <c r="EW104" s="95" t="s">
        <v>224</v>
      </c>
      <c r="EX104" s="95" t="s">
        <v>224</v>
      </c>
      <c r="EY104" s="95" t="s">
        <v>224</v>
      </c>
      <c r="EZ104" s="95" t="s">
        <v>224</v>
      </c>
      <c r="FA104" s="95" t="s">
        <v>224</v>
      </c>
      <c r="FB104" s="95" t="s">
        <v>224</v>
      </c>
      <c r="FC104" s="95" t="s">
        <v>224</v>
      </c>
      <c r="FD104" s="95" t="s">
        <v>224</v>
      </c>
      <c r="FE104" s="95" t="s">
        <v>224</v>
      </c>
      <c r="FF104" s="95" t="s">
        <v>224</v>
      </c>
      <c r="FG104" s="95" t="s">
        <v>224</v>
      </c>
      <c r="FH104" s="95" t="s">
        <v>224</v>
      </c>
      <c r="FI104" s="95" t="s">
        <v>224</v>
      </c>
      <c r="FJ104" s="95" t="s">
        <v>224</v>
      </c>
      <c r="FK104" s="95" t="s">
        <v>224</v>
      </c>
      <c r="FL104" s="95" t="s">
        <v>224</v>
      </c>
      <c r="FM104" s="95" t="s">
        <v>224</v>
      </c>
      <c r="FN104" s="95" t="s">
        <v>224</v>
      </c>
      <c r="FO104" s="95" t="s">
        <v>224</v>
      </c>
      <c r="FP104" s="95" t="s">
        <v>224</v>
      </c>
      <c r="FQ104" s="95" t="s">
        <v>224</v>
      </c>
      <c r="FR104" s="95" t="s">
        <v>224</v>
      </c>
      <c r="FS104" s="95" t="s">
        <v>224</v>
      </c>
      <c r="FT104" s="95" t="s">
        <v>224</v>
      </c>
      <c r="FU104" s="95" t="s">
        <v>224</v>
      </c>
      <c r="FV104" s="95" t="s">
        <v>224</v>
      </c>
      <c r="FW104" s="95" t="s">
        <v>224</v>
      </c>
      <c r="FX104" s="95" t="s">
        <v>224</v>
      </c>
      <c r="FY104" s="95" t="s">
        <v>224</v>
      </c>
      <c r="FZ104" s="95" t="s">
        <v>224</v>
      </c>
      <c r="GA104" s="95" t="s">
        <v>224</v>
      </c>
      <c r="GB104" s="95" t="s">
        <v>224</v>
      </c>
      <c r="GC104" s="95" t="s">
        <v>224</v>
      </c>
      <c r="GD104" s="95" t="s">
        <v>224</v>
      </c>
      <c r="GE104" s="95" t="s">
        <v>224</v>
      </c>
      <c r="GF104" s="95" t="s">
        <v>224</v>
      </c>
      <c r="GG104" s="95" t="s">
        <v>224</v>
      </c>
      <c r="GH104" s="95" t="s">
        <v>224</v>
      </c>
      <c r="GI104" s="95" t="s">
        <v>224</v>
      </c>
      <c r="GJ104" s="95" t="s">
        <v>224</v>
      </c>
      <c r="GK104" s="95" t="s">
        <v>224</v>
      </c>
      <c r="GL104" s="95" t="s">
        <v>224</v>
      </c>
      <c r="GM104" s="95" t="s">
        <v>224</v>
      </c>
      <c r="GN104" s="95" t="s">
        <v>224</v>
      </c>
      <c r="GO104" s="95" t="s">
        <v>224</v>
      </c>
      <c r="GP104" s="95" t="s">
        <v>224</v>
      </c>
      <c r="GQ104" s="95" t="s">
        <v>224</v>
      </c>
      <c r="GR104" s="95" t="s">
        <v>224</v>
      </c>
      <c r="GS104" s="95" t="s">
        <v>224</v>
      </c>
      <c r="GT104" s="95" t="s">
        <v>224</v>
      </c>
      <c r="GU104" s="95" t="s">
        <v>224</v>
      </c>
      <c r="GV104" s="95" t="s">
        <v>224</v>
      </c>
      <c r="GW104" s="95" t="s">
        <v>224</v>
      </c>
      <c r="GX104" s="95" t="s">
        <v>224</v>
      </c>
      <c r="GY104" s="95" t="s">
        <v>224</v>
      </c>
      <c r="GZ104" s="95" t="s">
        <v>224</v>
      </c>
      <c r="HA104" s="95" t="s">
        <v>224</v>
      </c>
      <c r="HB104" s="95" t="s">
        <v>224</v>
      </c>
      <c r="HC104" s="95" t="s">
        <v>224</v>
      </c>
      <c r="HD104" s="95" t="s">
        <v>224</v>
      </c>
      <c r="HE104" s="95" t="s">
        <v>224</v>
      </c>
      <c r="HF104" s="95" t="s">
        <v>224</v>
      </c>
      <c r="HG104" s="95" t="s">
        <v>224</v>
      </c>
      <c r="HH104" s="95" t="s">
        <v>224</v>
      </c>
      <c r="HI104" s="95" t="s">
        <v>224</v>
      </c>
      <c r="HJ104" s="95" t="s">
        <v>224</v>
      </c>
      <c r="HK104" s="95" t="s">
        <v>224</v>
      </c>
      <c r="HL104" s="95" t="s">
        <v>224</v>
      </c>
      <c r="HM104" s="95" t="s">
        <v>224</v>
      </c>
      <c r="HN104" s="95" t="s">
        <v>224</v>
      </c>
      <c r="HO104" s="95" t="s">
        <v>224</v>
      </c>
      <c r="HP104" s="95" t="s">
        <v>224</v>
      </c>
      <c r="HQ104" s="95" t="s">
        <v>224</v>
      </c>
      <c r="HR104" s="95" t="s">
        <v>224</v>
      </c>
      <c r="HS104" s="95" t="s">
        <v>224</v>
      </c>
      <c r="HT104" s="95" t="s">
        <v>224</v>
      </c>
      <c r="HU104" s="95" t="s">
        <v>224</v>
      </c>
      <c r="HV104" s="95" t="s">
        <v>224</v>
      </c>
      <c r="HW104" s="95" t="s">
        <v>224</v>
      </c>
      <c r="HX104" s="95" t="s">
        <v>224</v>
      </c>
      <c r="HY104" s="95" t="s">
        <v>224</v>
      </c>
      <c r="HZ104" s="95" t="s">
        <v>224</v>
      </c>
      <c r="IA104" s="95" t="s">
        <v>224</v>
      </c>
      <c r="IB104" s="95" t="s">
        <v>224</v>
      </c>
      <c r="IC104" s="95" t="s">
        <v>224</v>
      </c>
      <c r="ID104" s="95" t="s">
        <v>224</v>
      </c>
      <c r="IE104" s="95" t="s">
        <v>224</v>
      </c>
      <c r="IF104" s="95" t="s">
        <v>224</v>
      </c>
      <c r="IG104" s="95" t="s">
        <v>224</v>
      </c>
      <c r="IH104" s="95" t="s">
        <v>224</v>
      </c>
      <c r="II104" s="95" t="s">
        <v>224</v>
      </c>
      <c r="IJ104" s="95" t="s">
        <v>224</v>
      </c>
      <c r="IK104" s="95" t="s">
        <v>224</v>
      </c>
      <c r="IL104" s="95" t="s">
        <v>224</v>
      </c>
      <c r="IM104" s="95" t="s">
        <v>224</v>
      </c>
      <c r="IN104" s="95" t="s">
        <v>224</v>
      </c>
      <c r="IO104" s="95" t="s">
        <v>224</v>
      </c>
      <c r="IP104" s="95" t="s">
        <v>224</v>
      </c>
      <c r="IQ104" s="95" t="s">
        <v>224</v>
      </c>
      <c r="IR104" s="95" t="s">
        <v>224</v>
      </c>
      <c r="IS104" s="95" t="s">
        <v>224</v>
      </c>
      <c r="IT104" s="95" t="s">
        <v>224</v>
      </c>
      <c r="IU104" s="95" t="s">
        <v>224</v>
      </c>
      <c r="IV104" s="95" t="s">
        <v>224</v>
      </c>
      <c r="IW104" s="95" t="s">
        <v>224</v>
      </c>
      <c r="IX104" s="95" t="s">
        <v>224</v>
      </c>
      <c r="IY104" s="95" t="s">
        <v>224</v>
      </c>
      <c r="IZ104" s="95" t="s">
        <v>224</v>
      </c>
      <c r="JA104" s="95" t="s">
        <v>224</v>
      </c>
      <c r="JB104" s="95" t="s">
        <v>224</v>
      </c>
      <c r="JC104" s="95" t="s">
        <v>224</v>
      </c>
      <c r="JD104" s="95" t="s">
        <v>224</v>
      </c>
      <c r="JE104" s="95" t="s">
        <v>224</v>
      </c>
      <c r="JF104" s="95" t="s">
        <v>224</v>
      </c>
      <c r="JG104" s="95" t="s">
        <v>224</v>
      </c>
      <c r="JH104" s="95" t="s">
        <v>224</v>
      </c>
      <c r="JI104" s="95" t="s">
        <v>224</v>
      </c>
      <c r="JJ104" s="95" t="s">
        <v>224</v>
      </c>
      <c r="JK104" s="95" t="s">
        <v>224</v>
      </c>
      <c r="JL104" s="95" t="s">
        <v>224</v>
      </c>
      <c r="JM104" s="95" t="s">
        <v>224</v>
      </c>
      <c r="JN104" s="95" t="s">
        <v>224</v>
      </c>
      <c r="JO104" s="95" t="s">
        <v>224</v>
      </c>
      <c r="JP104" s="95" t="s">
        <v>224</v>
      </c>
      <c r="JQ104" s="95" t="s">
        <v>224</v>
      </c>
      <c r="JR104" s="95" t="s">
        <v>224</v>
      </c>
      <c r="JS104" s="95" t="s">
        <v>224</v>
      </c>
      <c r="JT104" s="95" t="s">
        <v>224</v>
      </c>
      <c r="JU104" s="95" t="s">
        <v>224</v>
      </c>
      <c r="JV104" s="95" t="s">
        <v>224</v>
      </c>
      <c r="JW104" s="95" t="s">
        <v>224</v>
      </c>
      <c r="JX104" s="95" t="s">
        <v>224</v>
      </c>
      <c r="JY104" s="95" t="s">
        <v>224</v>
      </c>
      <c r="JZ104" s="95" t="s">
        <v>224</v>
      </c>
      <c r="KA104" s="95" t="s">
        <v>224</v>
      </c>
      <c r="KB104" s="95" t="s">
        <v>224</v>
      </c>
      <c r="KC104" s="95" t="s">
        <v>224</v>
      </c>
      <c r="KD104" s="95" t="s">
        <v>224</v>
      </c>
      <c r="KE104" s="95" t="s">
        <v>224</v>
      </c>
      <c r="KF104" s="95" t="s">
        <v>224</v>
      </c>
      <c r="KG104" s="95" t="s">
        <v>224</v>
      </c>
      <c r="KH104" s="95" t="s">
        <v>224</v>
      </c>
      <c r="KI104" s="95" t="s">
        <v>224</v>
      </c>
      <c r="KJ104" s="95" t="s">
        <v>224</v>
      </c>
      <c r="KK104" s="95" t="s">
        <v>224</v>
      </c>
      <c r="KL104" s="95" t="s">
        <v>224</v>
      </c>
      <c r="KM104" s="95" t="s">
        <v>224</v>
      </c>
      <c r="KN104" s="95" t="s">
        <v>224</v>
      </c>
      <c r="KO104" s="95" t="s">
        <v>224</v>
      </c>
      <c r="KP104" s="95" t="s">
        <v>224</v>
      </c>
      <c r="KQ104" s="95" t="s">
        <v>224</v>
      </c>
      <c r="KR104" s="95" t="s">
        <v>224</v>
      </c>
      <c r="KS104" s="95" t="s">
        <v>224</v>
      </c>
      <c r="KT104" s="95" t="s">
        <v>224</v>
      </c>
      <c r="KU104" s="95" t="s">
        <v>224</v>
      </c>
      <c r="KV104" s="95" t="s">
        <v>224</v>
      </c>
      <c r="KW104" s="95" t="s">
        <v>224</v>
      </c>
      <c r="KX104" s="95" t="s">
        <v>224</v>
      </c>
      <c r="KY104" s="95" t="s">
        <v>224</v>
      </c>
      <c r="KZ104" s="95" t="s">
        <v>224</v>
      </c>
      <c r="LA104" s="95" t="s">
        <v>224</v>
      </c>
      <c r="LB104" s="95" t="s">
        <v>224</v>
      </c>
      <c r="LC104" s="95" t="s">
        <v>224</v>
      </c>
      <c r="LD104" s="95" t="s">
        <v>224</v>
      </c>
      <c r="LE104" s="95" t="s">
        <v>224</v>
      </c>
      <c r="LF104" s="95" t="s">
        <v>224</v>
      </c>
      <c r="LG104" s="95" t="s">
        <v>224</v>
      </c>
      <c r="LH104" s="95" t="s">
        <v>224</v>
      </c>
      <c r="LI104" s="95" t="s">
        <v>224</v>
      </c>
      <c r="LJ104" s="95" t="s">
        <v>224</v>
      </c>
      <c r="LK104" s="95" t="s">
        <v>224</v>
      </c>
      <c r="LL104" s="95" t="s">
        <v>224</v>
      </c>
      <c r="LM104" s="95" t="s">
        <v>224</v>
      </c>
      <c r="LN104" s="95" t="s">
        <v>224</v>
      </c>
      <c r="LQ104" s="21"/>
    </row>
    <row r="105" spans="1:329" x14ac:dyDescent="0.35">
      <c r="B105" t="s">
        <v>87</v>
      </c>
      <c r="C105" s="95" t="s">
        <v>224</v>
      </c>
      <c r="D105" s="95" t="s">
        <v>224</v>
      </c>
      <c r="E105" s="95" t="s">
        <v>224</v>
      </c>
      <c r="F105" s="95" t="s">
        <v>224</v>
      </c>
      <c r="G105" s="95" t="s">
        <v>224</v>
      </c>
      <c r="H105" s="95" t="s">
        <v>224</v>
      </c>
      <c r="I105" s="95" t="s">
        <v>224</v>
      </c>
      <c r="J105" s="95" t="s">
        <v>224</v>
      </c>
      <c r="K105" s="95" t="s">
        <v>224</v>
      </c>
      <c r="L105" s="95" t="s">
        <v>224</v>
      </c>
      <c r="M105" s="95" t="s">
        <v>224</v>
      </c>
      <c r="N105" s="95" t="s">
        <v>224</v>
      </c>
      <c r="O105" s="95" t="s">
        <v>224</v>
      </c>
      <c r="P105" s="95" t="s">
        <v>224</v>
      </c>
      <c r="Q105" s="95" t="s">
        <v>224</v>
      </c>
      <c r="R105" s="95" t="s">
        <v>224</v>
      </c>
      <c r="S105" s="95" t="s">
        <v>224</v>
      </c>
      <c r="T105" s="95" t="s">
        <v>224</v>
      </c>
      <c r="U105" s="95" t="s">
        <v>224</v>
      </c>
      <c r="V105" s="95" t="s">
        <v>224</v>
      </c>
      <c r="W105" s="95" t="s">
        <v>224</v>
      </c>
      <c r="X105" s="95" t="s">
        <v>224</v>
      </c>
      <c r="Y105" s="95" t="s">
        <v>224</v>
      </c>
      <c r="Z105" s="95" t="s">
        <v>224</v>
      </c>
      <c r="AA105" s="95" t="s">
        <v>224</v>
      </c>
      <c r="AB105" s="95" t="s">
        <v>224</v>
      </c>
      <c r="AC105" s="95" t="s">
        <v>224</v>
      </c>
      <c r="AD105" s="95" t="s">
        <v>224</v>
      </c>
      <c r="AE105" s="95" t="s">
        <v>224</v>
      </c>
      <c r="AF105" s="95" t="s">
        <v>224</v>
      </c>
      <c r="AG105" s="95" t="s">
        <v>224</v>
      </c>
      <c r="AH105" s="95" t="s">
        <v>224</v>
      </c>
      <c r="AI105" s="95" t="s">
        <v>224</v>
      </c>
      <c r="AJ105" s="95" t="s">
        <v>224</v>
      </c>
      <c r="AK105" s="95" t="s">
        <v>224</v>
      </c>
      <c r="AL105" s="95" t="s">
        <v>224</v>
      </c>
      <c r="AM105" s="95" t="s">
        <v>224</v>
      </c>
      <c r="AN105" s="95" t="s">
        <v>224</v>
      </c>
      <c r="AO105" s="95" t="s">
        <v>224</v>
      </c>
      <c r="AP105" s="95" t="s">
        <v>224</v>
      </c>
      <c r="AQ105" s="95" t="s">
        <v>224</v>
      </c>
      <c r="AR105" s="95" t="s">
        <v>224</v>
      </c>
      <c r="AS105" s="95" t="s">
        <v>224</v>
      </c>
      <c r="AT105" s="95" t="s">
        <v>224</v>
      </c>
      <c r="AU105" s="95" t="s">
        <v>224</v>
      </c>
      <c r="AV105" s="95" t="s">
        <v>224</v>
      </c>
      <c r="AW105" s="95" t="s">
        <v>224</v>
      </c>
      <c r="AX105" s="95" t="s">
        <v>224</v>
      </c>
      <c r="AY105" s="95" t="s">
        <v>224</v>
      </c>
      <c r="AZ105" s="95" t="s">
        <v>224</v>
      </c>
      <c r="BA105" s="95" t="s">
        <v>224</v>
      </c>
      <c r="BB105" s="95" t="s">
        <v>224</v>
      </c>
      <c r="BC105" s="95" t="s">
        <v>224</v>
      </c>
      <c r="BD105" s="95" t="s">
        <v>224</v>
      </c>
      <c r="BE105" s="95" t="s">
        <v>224</v>
      </c>
      <c r="BF105" s="95" t="s">
        <v>224</v>
      </c>
      <c r="BG105" s="95" t="s">
        <v>224</v>
      </c>
      <c r="BH105" s="95" t="s">
        <v>224</v>
      </c>
      <c r="BI105" s="95" t="s">
        <v>224</v>
      </c>
      <c r="BJ105" s="95" t="s">
        <v>224</v>
      </c>
      <c r="BK105" s="95" t="s">
        <v>224</v>
      </c>
      <c r="BL105" s="95" t="s">
        <v>224</v>
      </c>
      <c r="BM105" s="95" t="s">
        <v>224</v>
      </c>
      <c r="BN105" s="95" t="s">
        <v>224</v>
      </c>
      <c r="BO105" s="95" t="s">
        <v>224</v>
      </c>
      <c r="BP105" s="95" t="s">
        <v>224</v>
      </c>
      <c r="BQ105" s="95" t="s">
        <v>224</v>
      </c>
      <c r="BR105" s="95" t="s">
        <v>224</v>
      </c>
      <c r="BS105" s="95" t="s">
        <v>224</v>
      </c>
      <c r="BT105" s="95" t="s">
        <v>224</v>
      </c>
      <c r="BU105" s="95" t="s">
        <v>224</v>
      </c>
      <c r="BV105" s="95" t="s">
        <v>224</v>
      </c>
      <c r="BW105" s="95" t="s">
        <v>224</v>
      </c>
      <c r="BX105" s="95" t="s">
        <v>224</v>
      </c>
      <c r="BY105" s="95" t="s">
        <v>224</v>
      </c>
      <c r="BZ105" s="95" t="s">
        <v>224</v>
      </c>
      <c r="CA105" s="95" t="s">
        <v>224</v>
      </c>
      <c r="CB105" s="95" t="s">
        <v>224</v>
      </c>
      <c r="CC105" s="95" t="s">
        <v>224</v>
      </c>
      <c r="CD105" s="95" t="s">
        <v>224</v>
      </c>
      <c r="CE105" s="95" t="s">
        <v>224</v>
      </c>
      <c r="CF105" s="95" t="s">
        <v>224</v>
      </c>
      <c r="CG105" s="95" t="s">
        <v>224</v>
      </c>
      <c r="CH105" s="95" t="s">
        <v>224</v>
      </c>
      <c r="CI105" s="95" t="s">
        <v>224</v>
      </c>
      <c r="CJ105" s="95" t="s">
        <v>224</v>
      </c>
      <c r="CK105" s="95" t="s">
        <v>224</v>
      </c>
      <c r="CL105" s="95" t="s">
        <v>224</v>
      </c>
      <c r="CM105" s="95" t="s">
        <v>224</v>
      </c>
      <c r="CN105" s="95" t="s">
        <v>224</v>
      </c>
      <c r="CO105" s="95" t="s">
        <v>224</v>
      </c>
      <c r="CP105" s="95" t="s">
        <v>224</v>
      </c>
      <c r="CQ105" s="95" t="s">
        <v>224</v>
      </c>
      <c r="CR105" s="95" t="s">
        <v>224</v>
      </c>
      <c r="CS105" s="95" t="s">
        <v>224</v>
      </c>
      <c r="CT105" s="95" t="s">
        <v>224</v>
      </c>
      <c r="CU105" s="95" t="s">
        <v>224</v>
      </c>
      <c r="CV105" s="95" t="s">
        <v>224</v>
      </c>
      <c r="CW105" s="95" t="s">
        <v>224</v>
      </c>
      <c r="CX105" s="95" t="s">
        <v>224</v>
      </c>
      <c r="CY105" s="95" t="s">
        <v>224</v>
      </c>
      <c r="CZ105" s="95" t="s">
        <v>224</v>
      </c>
      <c r="DA105" s="95" t="s">
        <v>224</v>
      </c>
      <c r="DB105" s="95" t="s">
        <v>224</v>
      </c>
      <c r="DC105" s="95" t="s">
        <v>224</v>
      </c>
      <c r="DD105" s="95" t="s">
        <v>224</v>
      </c>
      <c r="DE105" s="95" t="s">
        <v>224</v>
      </c>
      <c r="DF105" s="95" t="s">
        <v>224</v>
      </c>
      <c r="DG105" s="95" t="s">
        <v>224</v>
      </c>
      <c r="DH105" s="95" t="s">
        <v>224</v>
      </c>
      <c r="DI105" s="95" t="s">
        <v>224</v>
      </c>
      <c r="DJ105" s="95" t="s">
        <v>224</v>
      </c>
      <c r="DK105" s="95" t="s">
        <v>224</v>
      </c>
      <c r="DL105" s="95" t="s">
        <v>224</v>
      </c>
      <c r="DM105" s="95" t="s">
        <v>224</v>
      </c>
      <c r="DN105" s="95" t="s">
        <v>224</v>
      </c>
      <c r="DO105" s="95" t="s">
        <v>224</v>
      </c>
      <c r="DP105" s="95" t="s">
        <v>224</v>
      </c>
      <c r="DQ105" s="95" t="s">
        <v>224</v>
      </c>
      <c r="DR105" s="95" t="s">
        <v>224</v>
      </c>
      <c r="DS105" s="95" t="s">
        <v>224</v>
      </c>
      <c r="DT105" s="95" t="s">
        <v>224</v>
      </c>
      <c r="DU105" s="95" t="s">
        <v>224</v>
      </c>
      <c r="DV105" s="95" t="s">
        <v>224</v>
      </c>
      <c r="DW105" s="95" t="s">
        <v>224</v>
      </c>
      <c r="DX105" s="95" t="s">
        <v>224</v>
      </c>
      <c r="DY105" s="95" t="s">
        <v>224</v>
      </c>
      <c r="DZ105" s="95" t="s">
        <v>224</v>
      </c>
      <c r="EA105" s="95" t="s">
        <v>224</v>
      </c>
      <c r="EB105" s="95" t="s">
        <v>224</v>
      </c>
      <c r="EC105" s="95" t="s">
        <v>224</v>
      </c>
      <c r="ED105" s="95" t="s">
        <v>224</v>
      </c>
      <c r="EE105" s="95" t="s">
        <v>224</v>
      </c>
      <c r="EF105" s="95" t="s">
        <v>224</v>
      </c>
      <c r="EG105" s="95" t="s">
        <v>224</v>
      </c>
      <c r="EH105" s="95" t="s">
        <v>224</v>
      </c>
      <c r="EI105" s="95" t="s">
        <v>224</v>
      </c>
      <c r="EJ105" s="95" t="s">
        <v>224</v>
      </c>
      <c r="EK105" s="95" t="s">
        <v>224</v>
      </c>
      <c r="EL105" s="95" t="s">
        <v>224</v>
      </c>
      <c r="EM105" s="95" t="s">
        <v>224</v>
      </c>
      <c r="EN105" s="95" t="s">
        <v>224</v>
      </c>
      <c r="EO105" s="95" t="s">
        <v>224</v>
      </c>
      <c r="EP105" s="95" t="s">
        <v>224</v>
      </c>
      <c r="EQ105" s="95" t="s">
        <v>224</v>
      </c>
      <c r="ER105" s="95" t="s">
        <v>224</v>
      </c>
      <c r="ES105" s="95" t="s">
        <v>224</v>
      </c>
      <c r="ET105" s="95" t="s">
        <v>224</v>
      </c>
      <c r="EU105" s="95" t="s">
        <v>224</v>
      </c>
      <c r="EV105" s="95" t="s">
        <v>224</v>
      </c>
      <c r="EW105" s="95" t="s">
        <v>224</v>
      </c>
      <c r="EX105" s="95" t="s">
        <v>224</v>
      </c>
      <c r="EY105" s="95" t="s">
        <v>224</v>
      </c>
      <c r="EZ105" s="95" t="s">
        <v>224</v>
      </c>
      <c r="FA105" s="95" t="s">
        <v>224</v>
      </c>
      <c r="FB105" s="95" t="s">
        <v>224</v>
      </c>
      <c r="FC105" s="95" t="s">
        <v>224</v>
      </c>
      <c r="FD105" s="95" t="s">
        <v>224</v>
      </c>
      <c r="FE105" s="95" t="s">
        <v>224</v>
      </c>
      <c r="FF105" s="95" t="s">
        <v>224</v>
      </c>
      <c r="FG105" s="95" t="s">
        <v>224</v>
      </c>
      <c r="FH105" s="95" t="s">
        <v>224</v>
      </c>
      <c r="FI105" s="95" t="s">
        <v>224</v>
      </c>
      <c r="FJ105" s="95" t="s">
        <v>224</v>
      </c>
      <c r="FK105" s="95" t="s">
        <v>224</v>
      </c>
      <c r="FL105" s="95" t="s">
        <v>224</v>
      </c>
      <c r="FM105" s="95" t="s">
        <v>224</v>
      </c>
      <c r="FN105" s="95" t="s">
        <v>224</v>
      </c>
      <c r="FO105" s="95" t="s">
        <v>224</v>
      </c>
      <c r="FP105" s="95" t="s">
        <v>224</v>
      </c>
      <c r="FQ105" s="95" t="s">
        <v>224</v>
      </c>
      <c r="FR105" s="95" t="s">
        <v>224</v>
      </c>
      <c r="FS105" s="95" t="s">
        <v>224</v>
      </c>
      <c r="FT105" s="95" t="s">
        <v>224</v>
      </c>
      <c r="FU105" s="95" t="s">
        <v>224</v>
      </c>
      <c r="FV105" s="95" t="s">
        <v>224</v>
      </c>
      <c r="FW105" s="95" t="s">
        <v>224</v>
      </c>
      <c r="FX105" s="95" t="s">
        <v>224</v>
      </c>
      <c r="FY105" s="95" t="s">
        <v>224</v>
      </c>
      <c r="FZ105" s="95" t="s">
        <v>224</v>
      </c>
      <c r="GA105" s="95" t="s">
        <v>224</v>
      </c>
      <c r="GB105" s="95" t="s">
        <v>224</v>
      </c>
      <c r="GC105" s="95" t="s">
        <v>224</v>
      </c>
      <c r="GD105" s="95" t="s">
        <v>224</v>
      </c>
      <c r="GE105" s="95" t="s">
        <v>224</v>
      </c>
      <c r="GF105" s="95" t="s">
        <v>224</v>
      </c>
      <c r="GG105" s="95" t="s">
        <v>224</v>
      </c>
      <c r="GH105" s="95" t="s">
        <v>224</v>
      </c>
      <c r="GI105" s="95" t="s">
        <v>224</v>
      </c>
      <c r="GJ105" s="95" t="s">
        <v>224</v>
      </c>
      <c r="GK105" s="95" t="s">
        <v>224</v>
      </c>
      <c r="GL105" s="95" t="s">
        <v>224</v>
      </c>
      <c r="GM105" s="95" t="s">
        <v>224</v>
      </c>
      <c r="GN105" s="95" t="s">
        <v>224</v>
      </c>
      <c r="GO105" s="95" t="s">
        <v>224</v>
      </c>
      <c r="GP105" s="95" t="s">
        <v>224</v>
      </c>
      <c r="GQ105" s="95" t="s">
        <v>224</v>
      </c>
      <c r="GR105" s="95" t="s">
        <v>224</v>
      </c>
      <c r="GS105" s="95" t="s">
        <v>224</v>
      </c>
      <c r="GT105" s="95" t="s">
        <v>224</v>
      </c>
      <c r="GU105" s="95" t="s">
        <v>224</v>
      </c>
      <c r="GV105" s="95" t="s">
        <v>224</v>
      </c>
      <c r="GW105" s="95" t="s">
        <v>224</v>
      </c>
      <c r="GX105" s="95" t="s">
        <v>224</v>
      </c>
      <c r="GY105" s="95" t="s">
        <v>224</v>
      </c>
      <c r="GZ105" s="95" t="s">
        <v>224</v>
      </c>
      <c r="HA105" s="95" t="s">
        <v>224</v>
      </c>
      <c r="HB105" s="95" t="s">
        <v>224</v>
      </c>
      <c r="HC105" s="95" t="s">
        <v>224</v>
      </c>
      <c r="HD105" s="95" t="s">
        <v>224</v>
      </c>
      <c r="HE105" s="95" t="s">
        <v>224</v>
      </c>
      <c r="HF105" s="95" t="s">
        <v>224</v>
      </c>
      <c r="HG105" s="95" t="s">
        <v>224</v>
      </c>
      <c r="HH105" s="95" t="s">
        <v>224</v>
      </c>
      <c r="HI105" s="95" t="s">
        <v>224</v>
      </c>
      <c r="HJ105" s="95" t="s">
        <v>224</v>
      </c>
      <c r="HK105" s="95" t="s">
        <v>224</v>
      </c>
      <c r="HL105" s="95" t="s">
        <v>224</v>
      </c>
      <c r="HM105" s="95" t="s">
        <v>224</v>
      </c>
      <c r="HN105" s="95" t="s">
        <v>224</v>
      </c>
      <c r="HO105" s="95" t="s">
        <v>224</v>
      </c>
      <c r="HP105" s="95" t="s">
        <v>224</v>
      </c>
      <c r="HQ105" s="95" t="s">
        <v>224</v>
      </c>
      <c r="HR105" s="95" t="s">
        <v>224</v>
      </c>
      <c r="HS105" s="95" t="s">
        <v>224</v>
      </c>
      <c r="HT105" s="95" t="s">
        <v>224</v>
      </c>
      <c r="HU105" s="95" t="s">
        <v>224</v>
      </c>
      <c r="HV105" s="95" t="s">
        <v>224</v>
      </c>
      <c r="HW105" s="95" t="s">
        <v>224</v>
      </c>
      <c r="HX105" s="95" t="s">
        <v>224</v>
      </c>
      <c r="HY105" s="95" t="s">
        <v>224</v>
      </c>
      <c r="HZ105" s="95" t="s">
        <v>224</v>
      </c>
      <c r="IA105" s="95" t="s">
        <v>224</v>
      </c>
      <c r="IB105" s="95" t="s">
        <v>224</v>
      </c>
      <c r="IC105" s="95" t="s">
        <v>224</v>
      </c>
      <c r="ID105" s="95" t="s">
        <v>224</v>
      </c>
      <c r="IE105" s="95" t="s">
        <v>224</v>
      </c>
      <c r="IF105" s="95" t="s">
        <v>224</v>
      </c>
      <c r="IG105" s="95" t="s">
        <v>224</v>
      </c>
      <c r="IH105" s="95" t="s">
        <v>224</v>
      </c>
      <c r="II105" s="95" t="s">
        <v>224</v>
      </c>
      <c r="IJ105" s="95" t="s">
        <v>224</v>
      </c>
      <c r="IK105" s="95" t="s">
        <v>224</v>
      </c>
      <c r="IL105" s="95" t="s">
        <v>224</v>
      </c>
      <c r="IM105" s="95" t="s">
        <v>224</v>
      </c>
      <c r="IN105" s="95" t="s">
        <v>224</v>
      </c>
      <c r="IO105" s="95" t="s">
        <v>224</v>
      </c>
      <c r="IP105" s="95" t="s">
        <v>224</v>
      </c>
      <c r="IQ105" s="95" t="s">
        <v>224</v>
      </c>
      <c r="IR105" s="95" t="s">
        <v>224</v>
      </c>
      <c r="IS105" s="95" t="s">
        <v>224</v>
      </c>
      <c r="IT105" s="95" t="s">
        <v>224</v>
      </c>
      <c r="IU105" s="95" t="s">
        <v>224</v>
      </c>
      <c r="IV105" s="95" t="s">
        <v>224</v>
      </c>
      <c r="IW105" s="95" t="s">
        <v>224</v>
      </c>
      <c r="IX105" s="95" t="s">
        <v>224</v>
      </c>
      <c r="IY105" s="95" t="s">
        <v>224</v>
      </c>
      <c r="IZ105" s="95" t="s">
        <v>224</v>
      </c>
      <c r="JA105" s="95" t="s">
        <v>224</v>
      </c>
      <c r="JB105" s="95" t="s">
        <v>224</v>
      </c>
      <c r="JC105" s="95" t="s">
        <v>224</v>
      </c>
      <c r="JD105" s="95" t="s">
        <v>224</v>
      </c>
      <c r="JE105" s="95" t="s">
        <v>224</v>
      </c>
      <c r="JF105" s="95" t="s">
        <v>224</v>
      </c>
      <c r="JG105" s="95" t="s">
        <v>224</v>
      </c>
      <c r="JH105" s="95" t="s">
        <v>224</v>
      </c>
      <c r="JI105" s="95" t="s">
        <v>224</v>
      </c>
      <c r="JJ105" s="95" t="s">
        <v>224</v>
      </c>
      <c r="JK105" s="95" t="s">
        <v>224</v>
      </c>
      <c r="JL105" s="95" t="s">
        <v>224</v>
      </c>
      <c r="JM105" s="95" t="s">
        <v>224</v>
      </c>
      <c r="JN105" s="95" t="s">
        <v>224</v>
      </c>
      <c r="JO105" s="95" t="s">
        <v>224</v>
      </c>
      <c r="JP105" s="95" t="s">
        <v>224</v>
      </c>
      <c r="JQ105" s="95" t="s">
        <v>224</v>
      </c>
      <c r="JR105" s="95" t="s">
        <v>224</v>
      </c>
      <c r="JS105" s="95" t="s">
        <v>224</v>
      </c>
      <c r="JT105" s="95" t="s">
        <v>224</v>
      </c>
      <c r="JU105" s="95" t="s">
        <v>224</v>
      </c>
      <c r="JV105" s="95" t="s">
        <v>224</v>
      </c>
      <c r="JW105" s="95" t="s">
        <v>224</v>
      </c>
      <c r="JX105" s="95" t="s">
        <v>224</v>
      </c>
      <c r="JY105" s="95" t="s">
        <v>224</v>
      </c>
      <c r="JZ105" s="95" t="s">
        <v>224</v>
      </c>
      <c r="KA105" s="95" t="s">
        <v>224</v>
      </c>
      <c r="KB105" s="95" t="s">
        <v>224</v>
      </c>
      <c r="KC105" s="95" t="s">
        <v>224</v>
      </c>
      <c r="KD105" s="95" t="s">
        <v>224</v>
      </c>
      <c r="KE105" s="95" t="s">
        <v>224</v>
      </c>
      <c r="KF105" s="95" t="s">
        <v>224</v>
      </c>
      <c r="KG105" s="95" t="s">
        <v>224</v>
      </c>
      <c r="KH105" s="95" t="s">
        <v>224</v>
      </c>
      <c r="KI105" s="95" t="s">
        <v>224</v>
      </c>
      <c r="KJ105" s="95" t="s">
        <v>224</v>
      </c>
      <c r="KK105" s="95" t="s">
        <v>224</v>
      </c>
      <c r="KL105" s="95" t="s">
        <v>224</v>
      </c>
      <c r="KM105" s="95" t="s">
        <v>224</v>
      </c>
      <c r="KN105" s="95" t="s">
        <v>224</v>
      </c>
      <c r="KO105" s="95" t="s">
        <v>224</v>
      </c>
      <c r="KP105" s="95" t="s">
        <v>224</v>
      </c>
      <c r="KQ105" s="95" t="s">
        <v>224</v>
      </c>
      <c r="KR105" s="95" t="s">
        <v>224</v>
      </c>
      <c r="KS105" s="95" t="s">
        <v>224</v>
      </c>
      <c r="KT105" s="95" t="s">
        <v>224</v>
      </c>
      <c r="KU105" s="95" t="s">
        <v>224</v>
      </c>
      <c r="KV105" s="95" t="s">
        <v>224</v>
      </c>
      <c r="KW105" s="95" t="s">
        <v>224</v>
      </c>
      <c r="KX105" s="95" t="s">
        <v>224</v>
      </c>
      <c r="KY105" s="95" t="s">
        <v>224</v>
      </c>
      <c r="KZ105" s="95" t="s">
        <v>224</v>
      </c>
      <c r="LA105" s="95" t="s">
        <v>224</v>
      </c>
      <c r="LB105" s="95" t="s">
        <v>224</v>
      </c>
      <c r="LC105" s="95" t="s">
        <v>224</v>
      </c>
      <c r="LD105" s="95" t="s">
        <v>224</v>
      </c>
      <c r="LE105" s="95" t="s">
        <v>224</v>
      </c>
      <c r="LF105" s="95" t="s">
        <v>224</v>
      </c>
      <c r="LG105" s="95" t="s">
        <v>224</v>
      </c>
      <c r="LH105" s="95" t="s">
        <v>224</v>
      </c>
      <c r="LI105" s="95" t="s">
        <v>224</v>
      </c>
      <c r="LJ105" s="95" t="s">
        <v>224</v>
      </c>
      <c r="LK105" s="95" t="s">
        <v>224</v>
      </c>
      <c r="LL105" s="95" t="s">
        <v>224</v>
      </c>
      <c r="LM105" s="95" t="s">
        <v>224</v>
      </c>
      <c r="LN105" s="95" t="s">
        <v>224</v>
      </c>
      <c r="LO105" s="21"/>
      <c r="LQ105" s="21"/>
    </row>
    <row r="106" spans="1:329" x14ac:dyDescent="0.35">
      <c r="C106" s="111" t="s">
        <v>224</v>
      </c>
      <c r="D106" s="111" t="s">
        <v>224</v>
      </c>
      <c r="E106" s="111" t="s">
        <v>224</v>
      </c>
      <c r="F106" s="111" t="s">
        <v>224</v>
      </c>
      <c r="G106" s="111" t="s">
        <v>224</v>
      </c>
      <c r="H106" s="111" t="s">
        <v>224</v>
      </c>
      <c r="I106" s="111" t="s">
        <v>224</v>
      </c>
      <c r="J106" s="111" t="s">
        <v>224</v>
      </c>
      <c r="K106" s="111" t="s">
        <v>224</v>
      </c>
      <c r="L106" s="111" t="s">
        <v>224</v>
      </c>
      <c r="M106" s="111" t="s">
        <v>224</v>
      </c>
      <c r="N106" s="111" t="s">
        <v>224</v>
      </c>
      <c r="O106" s="111" t="s">
        <v>224</v>
      </c>
      <c r="P106" s="111" t="s">
        <v>224</v>
      </c>
      <c r="Q106" s="111" t="s">
        <v>224</v>
      </c>
      <c r="R106" s="111" t="s">
        <v>224</v>
      </c>
      <c r="S106" s="111" t="s">
        <v>224</v>
      </c>
      <c r="T106" s="111" t="s">
        <v>224</v>
      </c>
      <c r="U106" s="111" t="s">
        <v>224</v>
      </c>
      <c r="V106" s="111" t="s">
        <v>224</v>
      </c>
      <c r="W106" s="111" t="s">
        <v>224</v>
      </c>
      <c r="X106" s="111" t="s">
        <v>224</v>
      </c>
      <c r="Y106" s="111" t="s">
        <v>224</v>
      </c>
      <c r="Z106" s="111" t="s">
        <v>224</v>
      </c>
      <c r="AA106" s="111" t="s">
        <v>224</v>
      </c>
      <c r="AB106" s="111" t="s">
        <v>224</v>
      </c>
      <c r="AC106" s="111" t="s">
        <v>224</v>
      </c>
      <c r="AD106" s="111" t="s">
        <v>224</v>
      </c>
      <c r="AE106" s="111" t="s">
        <v>224</v>
      </c>
      <c r="AF106" s="111" t="s">
        <v>224</v>
      </c>
      <c r="AG106" s="111" t="s">
        <v>224</v>
      </c>
      <c r="AH106" s="111" t="s">
        <v>224</v>
      </c>
      <c r="AI106" s="111" t="s">
        <v>224</v>
      </c>
      <c r="AJ106" s="111" t="s">
        <v>224</v>
      </c>
      <c r="AK106" s="111" t="s">
        <v>224</v>
      </c>
      <c r="AL106" s="111" t="s">
        <v>224</v>
      </c>
      <c r="AM106" s="111" t="s">
        <v>224</v>
      </c>
      <c r="AN106" s="111" t="s">
        <v>224</v>
      </c>
      <c r="AO106" s="111" t="s">
        <v>224</v>
      </c>
      <c r="AP106" s="111" t="s">
        <v>224</v>
      </c>
      <c r="AQ106" s="111" t="s">
        <v>224</v>
      </c>
      <c r="AR106" s="111" t="s">
        <v>224</v>
      </c>
      <c r="AS106" s="111" t="s">
        <v>224</v>
      </c>
      <c r="AT106" s="111" t="s">
        <v>224</v>
      </c>
      <c r="AU106" s="111" t="s">
        <v>224</v>
      </c>
      <c r="AV106" s="111" t="s">
        <v>224</v>
      </c>
      <c r="AW106" s="111" t="s">
        <v>224</v>
      </c>
      <c r="AX106" s="111" t="s">
        <v>224</v>
      </c>
      <c r="AY106" s="111" t="s">
        <v>224</v>
      </c>
      <c r="AZ106" s="111" t="s">
        <v>224</v>
      </c>
      <c r="BA106" s="111" t="s">
        <v>224</v>
      </c>
      <c r="BB106" s="111" t="s">
        <v>224</v>
      </c>
      <c r="BC106" s="111" t="s">
        <v>224</v>
      </c>
      <c r="BD106" s="111" t="s">
        <v>224</v>
      </c>
      <c r="BE106" s="111" t="s">
        <v>224</v>
      </c>
      <c r="BF106" s="111" t="s">
        <v>224</v>
      </c>
      <c r="BG106" s="111" t="s">
        <v>224</v>
      </c>
      <c r="BH106" s="111" t="s">
        <v>224</v>
      </c>
      <c r="BI106" s="111" t="s">
        <v>224</v>
      </c>
      <c r="BJ106" s="111" t="s">
        <v>224</v>
      </c>
      <c r="BK106" s="111" t="s">
        <v>224</v>
      </c>
      <c r="BL106" s="111" t="s">
        <v>224</v>
      </c>
      <c r="BM106" s="111" t="s">
        <v>224</v>
      </c>
      <c r="BN106" s="111" t="s">
        <v>224</v>
      </c>
      <c r="BO106" s="111" t="s">
        <v>224</v>
      </c>
      <c r="BP106" s="111" t="s">
        <v>224</v>
      </c>
      <c r="BQ106" s="111" t="s">
        <v>224</v>
      </c>
      <c r="BR106" s="111" t="s">
        <v>224</v>
      </c>
      <c r="BS106" s="111" t="s">
        <v>224</v>
      </c>
      <c r="BT106" s="111" t="s">
        <v>224</v>
      </c>
      <c r="BU106" s="111" t="s">
        <v>224</v>
      </c>
      <c r="BV106" s="111" t="s">
        <v>224</v>
      </c>
      <c r="BW106" s="111" t="s">
        <v>224</v>
      </c>
      <c r="BX106" s="111" t="s">
        <v>224</v>
      </c>
      <c r="BY106" s="111" t="s">
        <v>224</v>
      </c>
      <c r="BZ106" s="111" t="s">
        <v>224</v>
      </c>
      <c r="CA106" s="111" t="s">
        <v>224</v>
      </c>
      <c r="CB106" s="111" t="s">
        <v>224</v>
      </c>
      <c r="CC106" s="111" t="s">
        <v>224</v>
      </c>
      <c r="CD106" s="111" t="s">
        <v>224</v>
      </c>
      <c r="CE106" s="111" t="s">
        <v>224</v>
      </c>
      <c r="CF106" s="111" t="s">
        <v>224</v>
      </c>
      <c r="CG106" s="111" t="s">
        <v>224</v>
      </c>
      <c r="CH106" s="111" t="s">
        <v>224</v>
      </c>
      <c r="CI106" s="111" t="s">
        <v>224</v>
      </c>
      <c r="CJ106" s="111" t="s">
        <v>224</v>
      </c>
      <c r="CK106" s="111" t="s">
        <v>224</v>
      </c>
      <c r="CL106" s="111" t="s">
        <v>224</v>
      </c>
      <c r="CM106" s="111" t="s">
        <v>224</v>
      </c>
      <c r="CN106" s="111" t="s">
        <v>224</v>
      </c>
      <c r="CO106" s="111" t="s">
        <v>224</v>
      </c>
      <c r="CP106" s="111" t="s">
        <v>224</v>
      </c>
      <c r="CQ106" s="111" t="s">
        <v>224</v>
      </c>
      <c r="CR106" s="111" t="s">
        <v>224</v>
      </c>
      <c r="CS106" s="111" t="s">
        <v>224</v>
      </c>
      <c r="CT106" s="111" t="s">
        <v>224</v>
      </c>
      <c r="CU106" s="111" t="s">
        <v>224</v>
      </c>
      <c r="CV106" s="111" t="s">
        <v>224</v>
      </c>
      <c r="CW106" s="111" t="s">
        <v>224</v>
      </c>
      <c r="CX106" s="111" t="s">
        <v>224</v>
      </c>
      <c r="CY106" s="111" t="s">
        <v>224</v>
      </c>
      <c r="CZ106" s="111" t="s">
        <v>224</v>
      </c>
      <c r="DA106" s="111" t="s">
        <v>224</v>
      </c>
      <c r="DB106" s="111" t="s">
        <v>224</v>
      </c>
      <c r="DC106" s="111" t="s">
        <v>224</v>
      </c>
      <c r="DD106" s="111" t="s">
        <v>224</v>
      </c>
      <c r="DE106" s="111" t="s">
        <v>224</v>
      </c>
      <c r="DF106" s="111" t="s">
        <v>224</v>
      </c>
      <c r="DG106" s="111" t="s">
        <v>224</v>
      </c>
      <c r="DH106" s="111" t="s">
        <v>224</v>
      </c>
      <c r="DI106" s="111" t="s">
        <v>224</v>
      </c>
      <c r="DJ106" s="111" t="s">
        <v>224</v>
      </c>
      <c r="DK106" s="111" t="s">
        <v>224</v>
      </c>
      <c r="DL106" s="111" t="s">
        <v>224</v>
      </c>
      <c r="DM106" s="111" t="s">
        <v>224</v>
      </c>
      <c r="DN106" s="111" t="s">
        <v>224</v>
      </c>
      <c r="DO106" s="111" t="s">
        <v>224</v>
      </c>
      <c r="DP106" s="111" t="s">
        <v>224</v>
      </c>
      <c r="DQ106" s="111" t="s">
        <v>224</v>
      </c>
      <c r="DR106" s="111" t="s">
        <v>224</v>
      </c>
      <c r="DS106" s="111" t="s">
        <v>224</v>
      </c>
      <c r="DT106" s="111" t="s">
        <v>224</v>
      </c>
      <c r="DU106" s="111" t="s">
        <v>224</v>
      </c>
      <c r="DV106" s="111" t="s">
        <v>224</v>
      </c>
      <c r="DW106" s="111" t="s">
        <v>224</v>
      </c>
      <c r="DX106" s="111" t="s">
        <v>224</v>
      </c>
      <c r="DY106" s="111" t="s">
        <v>224</v>
      </c>
      <c r="DZ106" s="111" t="s">
        <v>224</v>
      </c>
      <c r="EA106" s="111" t="s">
        <v>224</v>
      </c>
      <c r="EB106" s="111" t="s">
        <v>224</v>
      </c>
      <c r="EC106" s="111" t="s">
        <v>224</v>
      </c>
      <c r="ED106" s="111" t="s">
        <v>224</v>
      </c>
      <c r="EE106" s="111" t="s">
        <v>224</v>
      </c>
      <c r="EF106" s="111" t="s">
        <v>224</v>
      </c>
      <c r="EG106" s="111" t="s">
        <v>224</v>
      </c>
      <c r="EH106" s="111" t="s">
        <v>224</v>
      </c>
      <c r="EI106" s="111" t="s">
        <v>224</v>
      </c>
      <c r="EJ106" s="111" t="s">
        <v>224</v>
      </c>
      <c r="EK106" s="111" t="s">
        <v>224</v>
      </c>
      <c r="EL106" s="111" t="s">
        <v>224</v>
      </c>
      <c r="EM106" s="111" t="s">
        <v>224</v>
      </c>
      <c r="EN106" s="111" t="s">
        <v>224</v>
      </c>
      <c r="EO106" s="111" t="s">
        <v>224</v>
      </c>
      <c r="EP106" s="111" t="s">
        <v>224</v>
      </c>
      <c r="EQ106" s="111" t="s">
        <v>224</v>
      </c>
      <c r="ER106" s="111" t="s">
        <v>224</v>
      </c>
      <c r="ES106" s="111" t="s">
        <v>224</v>
      </c>
      <c r="ET106" s="111" t="s">
        <v>224</v>
      </c>
      <c r="EU106" s="111" t="s">
        <v>224</v>
      </c>
      <c r="EV106" s="111" t="s">
        <v>224</v>
      </c>
      <c r="EW106" s="111" t="s">
        <v>224</v>
      </c>
      <c r="EX106" s="111" t="s">
        <v>224</v>
      </c>
      <c r="EY106" s="111" t="s">
        <v>224</v>
      </c>
      <c r="EZ106" s="111" t="s">
        <v>224</v>
      </c>
      <c r="FA106" s="111" t="s">
        <v>224</v>
      </c>
      <c r="FB106" s="111" t="s">
        <v>224</v>
      </c>
      <c r="FC106" s="111" t="s">
        <v>224</v>
      </c>
      <c r="FD106" s="111" t="s">
        <v>224</v>
      </c>
      <c r="FE106" s="111" t="s">
        <v>224</v>
      </c>
      <c r="FF106" s="111" t="s">
        <v>224</v>
      </c>
      <c r="FG106" s="111" t="s">
        <v>224</v>
      </c>
      <c r="FH106" s="111" t="s">
        <v>224</v>
      </c>
      <c r="FI106" s="111" t="s">
        <v>224</v>
      </c>
      <c r="FJ106" s="111" t="s">
        <v>224</v>
      </c>
      <c r="FK106" s="111" t="s">
        <v>224</v>
      </c>
      <c r="FL106" s="111" t="s">
        <v>224</v>
      </c>
      <c r="FM106" s="111" t="s">
        <v>224</v>
      </c>
      <c r="FN106" s="111" t="s">
        <v>224</v>
      </c>
      <c r="FO106" s="111" t="s">
        <v>224</v>
      </c>
      <c r="FP106" s="111" t="s">
        <v>224</v>
      </c>
      <c r="FQ106" s="111" t="s">
        <v>224</v>
      </c>
      <c r="FR106" s="111" t="s">
        <v>224</v>
      </c>
      <c r="FS106" s="111" t="s">
        <v>224</v>
      </c>
      <c r="FT106" s="111" t="s">
        <v>224</v>
      </c>
      <c r="FU106" s="111" t="s">
        <v>224</v>
      </c>
      <c r="FV106" s="111" t="s">
        <v>224</v>
      </c>
      <c r="FW106" s="111" t="s">
        <v>224</v>
      </c>
      <c r="FX106" s="111" t="s">
        <v>224</v>
      </c>
      <c r="FY106" s="111" t="s">
        <v>224</v>
      </c>
      <c r="FZ106" s="111" t="s">
        <v>224</v>
      </c>
      <c r="GA106" s="111" t="s">
        <v>224</v>
      </c>
      <c r="GB106" s="111" t="s">
        <v>224</v>
      </c>
      <c r="GC106" s="111" t="s">
        <v>224</v>
      </c>
      <c r="GD106" s="111" t="s">
        <v>224</v>
      </c>
      <c r="GE106" s="111" t="s">
        <v>224</v>
      </c>
      <c r="GF106" s="111" t="s">
        <v>224</v>
      </c>
      <c r="GG106" s="111" t="s">
        <v>224</v>
      </c>
      <c r="GH106" s="111" t="s">
        <v>224</v>
      </c>
      <c r="GI106" s="111" t="s">
        <v>224</v>
      </c>
      <c r="GJ106" s="111" t="s">
        <v>224</v>
      </c>
      <c r="GK106" s="111" t="s">
        <v>224</v>
      </c>
      <c r="GL106" s="111" t="s">
        <v>224</v>
      </c>
      <c r="GM106" s="111" t="s">
        <v>224</v>
      </c>
      <c r="GN106" s="111" t="s">
        <v>224</v>
      </c>
      <c r="GO106" s="111" t="s">
        <v>224</v>
      </c>
      <c r="GP106" s="111" t="s">
        <v>224</v>
      </c>
      <c r="GQ106" s="111" t="s">
        <v>224</v>
      </c>
      <c r="GR106" s="111" t="s">
        <v>224</v>
      </c>
      <c r="GS106" s="111" t="s">
        <v>224</v>
      </c>
      <c r="GT106" s="111" t="s">
        <v>224</v>
      </c>
      <c r="GU106" s="111" t="s">
        <v>224</v>
      </c>
      <c r="GV106" s="111" t="s">
        <v>224</v>
      </c>
      <c r="GW106" s="111" t="s">
        <v>224</v>
      </c>
      <c r="GX106" s="111" t="s">
        <v>224</v>
      </c>
      <c r="GY106" s="111" t="s">
        <v>224</v>
      </c>
      <c r="GZ106" s="111" t="s">
        <v>224</v>
      </c>
      <c r="HA106" s="111" t="s">
        <v>224</v>
      </c>
      <c r="HB106" s="111" t="s">
        <v>224</v>
      </c>
      <c r="HC106" s="111" t="s">
        <v>224</v>
      </c>
      <c r="HD106" s="111" t="s">
        <v>224</v>
      </c>
      <c r="HE106" s="111" t="s">
        <v>224</v>
      </c>
      <c r="HF106" s="111" t="s">
        <v>224</v>
      </c>
      <c r="HG106" s="111" t="s">
        <v>224</v>
      </c>
      <c r="HH106" s="111" t="s">
        <v>224</v>
      </c>
      <c r="HI106" s="111" t="s">
        <v>224</v>
      </c>
      <c r="HJ106" s="111" t="s">
        <v>224</v>
      </c>
      <c r="HK106" s="111" t="s">
        <v>224</v>
      </c>
      <c r="HL106" s="111" t="s">
        <v>224</v>
      </c>
      <c r="HM106" s="111" t="s">
        <v>224</v>
      </c>
      <c r="HN106" s="111" t="s">
        <v>224</v>
      </c>
      <c r="HO106" s="111" t="s">
        <v>224</v>
      </c>
      <c r="HP106" s="111" t="s">
        <v>224</v>
      </c>
      <c r="HQ106" s="111" t="s">
        <v>224</v>
      </c>
      <c r="HR106" s="111" t="s">
        <v>224</v>
      </c>
      <c r="HS106" s="111" t="s">
        <v>224</v>
      </c>
      <c r="HT106" s="111" t="s">
        <v>224</v>
      </c>
      <c r="HU106" s="111" t="s">
        <v>224</v>
      </c>
      <c r="HV106" s="111" t="s">
        <v>224</v>
      </c>
      <c r="HW106" s="111" t="s">
        <v>224</v>
      </c>
      <c r="HX106" s="111" t="s">
        <v>224</v>
      </c>
      <c r="HY106" s="111" t="s">
        <v>224</v>
      </c>
      <c r="HZ106" s="111" t="s">
        <v>224</v>
      </c>
      <c r="IA106" s="111" t="s">
        <v>224</v>
      </c>
      <c r="IB106" s="111" t="s">
        <v>224</v>
      </c>
      <c r="IC106" s="111" t="s">
        <v>224</v>
      </c>
      <c r="ID106" s="111" t="s">
        <v>224</v>
      </c>
      <c r="IE106" s="111" t="s">
        <v>224</v>
      </c>
      <c r="IF106" s="111" t="s">
        <v>224</v>
      </c>
      <c r="IG106" s="111" t="s">
        <v>224</v>
      </c>
      <c r="IH106" s="111" t="s">
        <v>224</v>
      </c>
      <c r="II106" s="111" t="s">
        <v>224</v>
      </c>
      <c r="IJ106" s="111" t="s">
        <v>224</v>
      </c>
      <c r="IK106" s="111" t="s">
        <v>224</v>
      </c>
      <c r="IL106" s="111" t="s">
        <v>224</v>
      </c>
      <c r="IM106" s="111" t="s">
        <v>224</v>
      </c>
      <c r="IN106" s="111" t="s">
        <v>224</v>
      </c>
      <c r="IO106" s="111" t="s">
        <v>224</v>
      </c>
      <c r="IP106" s="111" t="s">
        <v>224</v>
      </c>
      <c r="IQ106" s="111" t="s">
        <v>224</v>
      </c>
      <c r="IR106" s="111" t="s">
        <v>224</v>
      </c>
      <c r="IS106" s="111" t="s">
        <v>224</v>
      </c>
      <c r="IT106" s="111" t="s">
        <v>224</v>
      </c>
      <c r="IU106" s="111" t="s">
        <v>224</v>
      </c>
      <c r="IV106" s="111" t="s">
        <v>224</v>
      </c>
      <c r="IW106" s="111" t="s">
        <v>224</v>
      </c>
      <c r="IX106" s="111" t="s">
        <v>224</v>
      </c>
      <c r="IY106" s="111" t="s">
        <v>224</v>
      </c>
      <c r="IZ106" s="111" t="s">
        <v>224</v>
      </c>
      <c r="JA106" s="111" t="s">
        <v>224</v>
      </c>
      <c r="JB106" s="111" t="s">
        <v>224</v>
      </c>
      <c r="JC106" s="111" t="s">
        <v>224</v>
      </c>
      <c r="JD106" s="111" t="s">
        <v>224</v>
      </c>
      <c r="JE106" s="111" t="s">
        <v>224</v>
      </c>
      <c r="JF106" s="111" t="s">
        <v>224</v>
      </c>
      <c r="JG106" s="111" t="s">
        <v>224</v>
      </c>
      <c r="JH106" s="111" t="s">
        <v>224</v>
      </c>
      <c r="JI106" s="111" t="s">
        <v>224</v>
      </c>
      <c r="JJ106" s="111" t="s">
        <v>224</v>
      </c>
      <c r="JK106" s="111" t="s">
        <v>224</v>
      </c>
      <c r="JL106" s="111" t="s">
        <v>224</v>
      </c>
      <c r="JM106" s="111" t="s">
        <v>224</v>
      </c>
      <c r="JN106" s="111" t="s">
        <v>224</v>
      </c>
      <c r="JO106" s="111" t="s">
        <v>224</v>
      </c>
      <c r="JP106" s="111" t="s">
        <v>224</v>
      </c>
      <c r="JQ106" s="111" t="s">
        <v>224</v>
      </c>
      <c r="JR106" s="111" t="s">
        <v>224</v>
      </c>
      <c r="JS106" s="111" t="s">
        <v>224</v>
      </c>
      <c r="JT106" s="111" t="s">
        <v>224</v>
      </c>
      <c r="JU106" s="111" t="s">
        <v>224</v>
      </c>
      <c r="JV106" s="111" t="s">
        <v>224</v>
      </c>
      <c r="JW106" s="111" t="s">
        <v>224</v>
      </c>
      <c r="JX106" s="111" t="s">
        <v>224</v>
      </c>
      <c r="JY106" s="111" t="s">
        <v>224</v>
      </c>
      <c r="JZ106" s="111" t="s">
        <v>224</v>
      </c>
      <c r="KA106" s="111" t="s">
        <v>224</v>
      </c>
      <c r="KB106" s="111" t="s">
        <v>224</v>
      </c>
      <c r="KC106" s="111" t="s">
        <v>224</v>
      </c>
      <c r="KD106" s="111" t="s">
        <v>224</v>
      </c>
      <c r="KE106" s="111" t="s">
        <v>224</v>
      </c>
      <c r="KF106" s="111" t="s">
        <v>224</v>
      </c>
      <c r="KG106" s="111" t="s">
        <v>224</v>
      </c>
      <c r="KH106" s="111" t="s">
        <v>224</v>
      </c>
      <c r="KI106" s="111" t="s">
        <v>224</v>
      </c>
      <c r="KJ106" s="111" t="s">
        <v>224</v>
      </c>
      <c r="KK106" s="111" t="s">
        <v>224</v>
      </c>
      <c r="KL106" s="111" t="s">
        <v>224</v>
      </c>
      <c r="KM106" s="111" t="s">
        <v>224</v>
      </c>
      <c r="KN106" s="111" t="s">
        <v>224</v>
      </c>
      <c r="KO106" s="111" t="s">
        <v>224</v>
      </c>
      <c r="KP106" s="111" t="s">
        <v>224</v>
      </c>
      <c r="KQ106" s="111" t="s">
        <v>224</v>
      </c>
      <c r="KR106" s="111" t="s">
        <v>224</v>
      </c>
      <c r="KS106" s="111" t="s">
        <v>224</v>
      </c>
      <c r="KT106" s="111" t="s">
        <v>224</v>
      </c>
      <c r="KU106" s="111" t="s">
        <v>224</v>
      </c>
      <c r="KV106" s="111" t="s">
        <v>224</v>
      </c>
      <c r="KW106" s="111" t="s">
        <v>224</v>
      </c>
      <c r="KX106" s="111" t="s">
        <v>224</v>
      </c>
      <c r="KY106" s="111" t="s">
        <v>224</v>
      </c>
      <c r="KZ106" s="111" t="s">
        <v>224</v>
      </c>
      <c r="LA106" s="111" t="s">
        <v>224</v>
      </c>
      <c r="LB106" s="111" t="s">
        <v>224</v>
      </c>
      <c r="LC106" s="111" t="s">
        <v>224</v>
      </c>
      <c r="LD106" s="111" t="s">
        <v>224</v>
      </c>
      <c r="LE106" s="111" t="s">
        <v>224</v>
      </c>
      <c r="LF106" s="111" t="s">
        <v>224</v>
      </c>
      <c r="LG106" s="111" t="s">
        <v>224</v>
      </c>
      <c r="LH106" s="111" t="s">
        <v>224</v>
      </c>
      <c r="LI106" s="111" t="s">
        <v>224</v>
      </c>
      <c r="LJ106" s="111" t="s">
        <v>224</v>
      </c>
      <c r="LK106" s="111" t="s">
        <v>224</v>
      </c>
      <c r="LL106" s="111" t="s">
        <v>224</v>
      </c>
      <c r="LM106" s="111" t="s">
        <v>224</v>
      </c>
      <c r="LN106" s="111" t="s">
        <v>224</v>
      </c>
    </row>
    <row r="107" spans="1:329" x14ac:dyDescent="0.35">
      <c r="B107" s="24" t="s">
        <v>113</v>
      </c>
      <c r="C107" s="111" t="s">
        <v>224</v>
      </c>
      <c r="D107" s="111" t="s">
        <v>224</v>
      </c>
      <c r="E107" s="111" t="s">
        <v>224</v>
      </c>
      <c r="F107" s="111" t="s">
        <v>224</v>
      </c>
      <c r="G107" s="111" t="s">
        <v>224</v>
      </c>
      <c r="H107" s="111" t="s">
        <v>224</v>
      </c>
      <c r="I107" s="111" t="s">
        <v>224</v>
      </c>
      <c r="J107" s="111" t="s">
        <v>224</v>
      </c>
      <c r="K107" s="111" t="s">
        <v>224</v>
      </c>
      <c r="L107" s="111" t="s">
        <v>224</v>
      </c>
      <c r="M107" s="111" t="s">
        <v>224</v>
      </c>
      <c r="N107" s="111" t="s">
        <v>224</v>
      </c>
      <c r="O107" s="111" t="s">
        <v>224</v>
      </c>
      <c r="P107" s="111" t="s">
        <v>224</v>
      </c>
      <c r="Q107" s="111" t="s">
        <v>224</v>
      </c>
      <c r="R107" s="111" t="s">
        <v>224</v>
      </c>
      <c r="S107" s="111" t="s">
        <v>224</v>
      </c>
      <c r="T107" s="111" t="s">
        <v>224</v>
      </c>
      <c r="U107" s="111" t="s">
        <v>224</v>
      </c>
      <c r="V107" s="111" t="s">
        <v>224</v>
      </c>
      <c r="W107" s="111" t="s">
        <v>224</v>
      </c>
      <c r="X107" s="111" t="s">
        <v>224</v>
      </c>
      <c r="Y107" s="111" t="s">
        <v>224</v>
      </c>
      <c r="Z107" s="111" t="s">
        <v>224</v>
      </c>
      <c r="AA107" s="111" t="s">
        <v>224</v>
      </c>
      <c r="AB107" s="111" t="s">
        <v>224</v>
      </c>
      <c r="AC107" s="111" t="s">
        <v>224</v>
      </c>
      <c r="AD107" s="111" t="s">
        <v>224</v>
      </c>
      <c r="AE107" s="111" t="s">
        <v>224</v>
      </c>
      <c r="AF107" s="111" t="s">
        <v>224</v>
      </c>
      <c r="AG107" s="111" t="s">
        <v>224</v>
      </c>
      <c r="AH107" s="111" t="s">
        <v>224</v>
      </c>
      <c r="AI107" s="111" t="s">
        <v>224</v>
      </c>
      <c r="AJ107" s="111" t="s">
        <v>224</v>
      </c>
      <c r="AK107" s="111" t="s">
        <v>224</v>
      </c>
      <c r="AL107" s="111" t="s">
        <v>224</v>
      </c>
      <c r="AM107" s="111" t="s">
        <v>224</v>
      </c>
      <c r="AN107" s="111" t="s">
        <v>224</v>
      </c>
      <c r="AO107" s="111" t="s">
        <v>224</v>
      </c>
      <c r="AP107" s="111" t="s">
        <v>224</v>
      </c>
      <c r="AQ107" s="111" t="s">
        <v>224</v>
      </c>
      <c r="AR107" s="111" t="s">
        <v>224</v>
      </c>
      <c r="AS107" s="111" t="s">
        <v>224</v>
      </c>
      <c r="AT107" s="111" t="s">
        <v>224</v>
      </c>
      <c r="AU107" s="111" t="s">
        <v>224</v>
      </c>
      <c r="AV107" s="111" t="s">
        <v>224</v>
      </c>
      <c r="AW107" s="111" t="s">
        <v>224</v>
      </c>
      <c r="AX107" s="111" t="s">
        <v>224</v>
      </c>
      <c r="AY107" s="111" t="s">
        <v>224</v>
      </c>
      <c r="AZ107" s="111" t="s">
        <v>224</v>
      </c>
      <c r="BA107" s="111" t="s">
        <v>224</v>
      </c>
      <c r="BB107" s="111" t="s">
        <v>224</v>
      </c>
      <c r="BC107" s="111" t="s">
        <v>224</v>
      </c>
      <c r="BD107" s="111" t="s">
        <v>224</v>
      </c>
      <c r="BE107" s="111" t="s">
        <v>224</v>
      </c>
      <c r="BF107" s="111" t="s">
        <v>224</v>
      </c>
      <c r="BG107" s="111" t="s">
        <v>224</v>
      </c>
      <c r="BH107" s="111" t="s">
        <v>224</v>
      </c>
      <c r="BI107" s="111" t="s">
        <v>224</v>
      </c>
      <c r="BJ107" s="111" t="s">
        <v>224</v>
      </c>
      <c r="BK107" s="111" t="s">
        <v>224</v>
      </c>
      <c r="BL107" s="111" t="s">
        <v>224</v>
      </c>
      <c r="BM107" s="111" t="s">
        <v>224</v>
      </c>
      <c r="BN107" s="111" t="s">
        <v>224</v>
      </c>
      <c r="BO107" s="111" t="s">
        <v>224</v>
      </c>
      <c r="BP107" s="111" t="s">
        <v>224</v>
      </c>
      <c r="BQ107" s="111" t="s">
        <v>224</v>
      </c>
      <c r="BR107" s="111" t="s">
        <v>224</v>
      </c>
      <c r="BS107" s="111" t="s">
        <v>224</v>
      </c>
      <c r="BT107" s="111" t="s">
        <v>224</v>
      </c>
      <c r="BU107" s="111" t="s">
        <v>224</v>
      </c>
      <c r="BV107" s="111" t="s">
        <v>224</v>
      </c>
      <c r="BW107" s="111" t="s">
        <v>224</v>
      </c>
      <c r="BX107" s="111" t="s">
        <v>224</v>
      </c>
      <c r="BY107" s="111" t="s">
        <v>224</v>
      </c>
      <c r="BZ107" s="111" t="s">
        <v>224</v>
      </c>
      <c r="CA107" s="111" t="s">
        <v>224</v>
      </c>
      <c r="CB107" s="111" t="s">
        <v>224</v>
      </c>
      <c r="CC107" s="111" t="s">
        <v>224</v>
      </c>
      <c r="CD107" s="111" t="s">
        <v>224</v>
      </c>
      <c r="CE107" s="111" t="s">
        <v>224</v>
      </c>
      <c r="CF107" s="111" t="s">
        <v>224</v>
      </c>
      <c r="CG107" s="111" t="s">
        <v>224</v>
      </c>
      <c r="CH107" s="111" t="s">
        <v>224</v>
      </c>
      <c r="CI107" s="111" t="s">
        <v>224</v>
      </c>
      <c r="CJ107" s="111" t="s">
        <v>224</v>
      </c>
      <c r="CK107" s="111" t="s">
        <v>224</v>
      </c>
      <c r="CL107" s="111" t="s">
        <v>224</v>
      </c>
      <c r="CM107" s="111" t="s">
        <v>224</v>
      </c>
      <c r="CN107" s="111" t="s">
        <v>224</v>
      </c>
      <c r="CO107" s="111" t="s">
        <v>224</v>
      </c>
      <c r="CP107" s="111" t="s">
        <v>224</v>
      </c>
      <c r="CQ107" s="111" t="s">
        <v>224</v>
      </c>
      <c r="CR107" s="111" t="s">
        <v>224</v>
      </c>
      <c r="CS107" s="111" t="s">
        <v>224</v>
      </c>
      <c r="CT107" s="111" t="s">
        <v>224</v>
      </c>
      <c r="CU107" s="111" t="s">
        <v>224</v>
      </c>
      <c r="CV107" s="111" t="s">
        <v>224</v>
      </c>
      <c r="CW107" s="111" t="s">
        <v>224</v>
      </c>
      <c r="CX107" s="111" t="s">
        <v>224</v>
      </c>
      <c r="CY107" s="111" t="s">
        <v>224</v>
      </c>
      <c r="CZ107" s="111" t="s">
        <v>224</v>
      </c>
      <c r="DA107" s="111" t="s">
        <v>224</v>
      </c>
      <c r="DB107" s="111" t="s">
        <v>224</v>
      </c>
      <c r="DC107" s="111" t="s">
        <v>224</v>
      </c>
      <c r="DD107" s="111" t="s">
        <v>224</v>
      </c>
      <c r="DE107" s="111" t="s">
        <v>224</v>
      </c>
      <c r="DF107" s="111" t="s">
        <v>224</v>
      </c>
      <c r="DG107" s="111" t="s">
        <v>224</v>
      </c>
      <c r="DH107" s="111" t="s">
        <v>224</v>
      </c>
      <c r="DI107" s="111" t="s">
        <v>224</v>
      </c>
      <c r="DJ107" s="111" t="s">
        <v>224</v>
      </c>
      <c r="DK107" s="111" t="s">
        <v>224</v>
      </c>
      <c r="DL107" s="111" t="s">
        <v>224</v>
      </c>
      <c r="DM107" s="111" t="s">
        <v>224</v>
      </c>
      <c r="DN107" s="111" t="s">
        <v>224</v>
      </c>
      <c r="DO107" s="111" t="s">
        <v>224</v>
      </c>
      <c r="DP107" s="111" t="s">
        <v>224</v>
      </c>
      <c r="DQ107" s="111" t="s">
        <v>224</v>
      </c>
      <c r="DR107" s="111" t="s">
        <v>224</v>
      </c>
      <c r="DS107" s="111" t="s">
        <v>224</v>
      </c>
      <c r="DT107" s="111" t="s">
        <v>224</v>
      </c>
      <c r="DU107" s="111" t="s">
        <v>224</v>
      </c>
      <c r="DV107" s="111" t="s">
        <v>224</v>
      </c>
      <c r="DW107" s="111" t="s">
        <v>224</v>
      </c>
      <c r="DX107" s="111" t="s">
        <v>224</v>
      </c>
      <c r="DY107" s="111" t="s">
        <v>224</v>
      </c>
      <c r="DZ107" s="111" t="s">
        <v>224</v>
      </c>
      <c r="EA107" s="111" t="s">
        <v>224</v>
      </c>
      <c r="EB107" s="111" t="s">
        <v>224</v>
      </c>
      <c r="EC107" s="111" t="s">
        <v>224</v>
      </c>
      <c r="ED107" s="111" t="s">
        <v>224</v>
      </c>
      <c r="EE107" s="111" t="s">
        <v>224</v>
      </c>
      <c r="EF107" s="111" t="s">
        <v>224</v>
      </c>
      <c r="EG107" s="111" t="s">
        <v>224</v>
      </c>
      <c r="EH107" s="111" t="s">
        <v>224</v>
      </c>
      <c r="EI107" s="111" t="s">
        <v>224</v>
      </c>
      <c r="EJ107" s="111" t="s">
        <v>224</v>
      </c>
      <c r="EK107" s="111" t="s">
        <v>224</v>
      </c>
      <c r="EL107" s="111" t="s">
        <v>224</v>
      </c>
      <c r="EM107" s="111" t="s">
        <v>224</v>
      </c>
      <c r="EN107" s="111" t="s">
        <v>224</v>
      </c>
      <c r="EO107" s="111" t="s">
        <v>224</v>
      </c>
      <c r="EP107" s="111" t="s">
        <v>224</v>
      </c>
      <c r="EQ107" s="111" t="s">
        <v>224</v>
      </c>
      <c r="ER107" s="111" t="s">
        <v>224</v>
      </c>
      <c r="ES107" s="111" t="s">
        <v>224</v>
      </c>
      <c r="ET107" s="111" t="s">
        <v>224</v>
      </c>
      <c r="EU107" s="111" t="s">
        <v>224</v>
      </c>
      <c r="EV107" s="111" t="s">
        <v>224</v>
      </c>
      <c r="EW107" s="111" t="s">
        <v>224</v>
      </c>
      <c r="EX107" s="111" t="s">
        <v>224</v>
      </c>
      <c r="EY107" s="111" t="s">
        <v>224</v>
      </c>
      <c r="EZ107" s="111" t="s">
        <v>224</v>
      </c>
      <c r="FA107" s="111" t="s">
        <v>224</v>
      </c>
      <c r="FB107" s="111" t="s">
        <v>224</v>
      </c>
      <c r="FC107" s="111" t="s">
        <v>224</v>
      </c>
      <c r="FD107" s="111" t="s">
        <v>224</v>
      </c>
      <c r="FE107" s="111" t="s">
        <v>224</v>
      </c>
      <c r="FF107" s="111" t="s">
        <v>224</v>
      </c>
      <c r="FG107" s="111" t="s">
        <v>224</v>
      </c>
      <c r="FH107" s="111" t="s">
        <v>224</v>
      </c>
      <c r="FI107" s="111" t="s">
        <v>224</v>
      </c>
      <c r="FJ107" s="111" t="s">
        <v>224</v>
      </c>
      <c r="FK107" s="111" t="s">
        <v>224</v>
      </c>
      <c r="FL107" s="111" t="s">
        <v>224</v>
      </c>
      <c r="FM107" s="111" t="s">
        <v>224</v>
      </c>
      <c r="FN107" s="111" t="s">
        <v>224</v>
      </c>
      <c r="FO107" s="111" t="s">
        <v>224</v>
      </c>
      <c r="FP107" s="111" t="s">
        <v>224</v>
      </c>
      <c r="FQ107" s="111" t="s">
        <v>224</v>
      </c>
      <c r="FR107" s="111" t="s">
        <v>224</v>
      </c>
      <c r="FS107" s="111" t="s">
        <v>224</v>
      </c>
      <c r="FT107" s="111" t="s">
        <v>224</v>
      </c>
      <c r="FU107" s="111" t="s">
        <v>224</v>
      </c>
      <c r="FV107" s="111" t="s">
        <v>224</v>
      </c>
      <c r="FW107" s="111" t="s">
        <v>224</v>
      </c>
      <c r="FX107" s="111" t="s">
        <v>224</v>
      </c>
      <c r="FY107" s="111" t="s">
        <v>224</v>
      </c>
      <c r="FZ107" s="111" t="s">
        <v>224</v>
      </c>
      <c r="GA107" s="111" t="s">
        <v>224</v>
      </c>
      <c r="GB107" s="111" t="s">
        <v>224</v>
      </c>
      <c r="GC107" s="111" t="s">
        <v>224</v>
      </c>
      <c r="GD107" s="111" t="s">
        <v>224</v>
      </c>
      <c r="GE107" s="111" t="s">
        <v>224</v>
      </c>
      <c r="GF107" s="111" t="s">
        <v>224</v>
      </c>
      <c r="GG107" s="111" t="s">
        <v>224</v>
      </c>
      <c r="GH107" s="111" t="s">
        <v>224</v>
      </c>
      <c r="GI107" s="111" t="s">
        <v>224</v>
      </c>
      <c r="GJ107" s="111" t="s">
        <v>224</v>
      </c>
      <c r="GK107" s="111" t="s">
        <v>224</v>
      </c>
      <c r="GL107" s="111" t="s">
        <v>224</v>
      </c>
      <c r="GM107" s="111" t="s">
        <v>224</v>
      </c>
      <c r="GN107" s="111" t="s">
        <v>224</v>
      </c>
      <c r="GO107" s="111" t="s">
        <v>224</v>
      </c>
      <c r="GP107" s="111" t="s">
        <v>224</v>
      </c>
      <c r="GQ107" s="111" t="s">
        <v>224</v>
      </c>
      <c r="GR107" s="111" t="s">
        <v>224</v>
      </c>
      <c r="GS107" s="111" t="s">
        <v>224</v>
      </c>
      <c r="GT107" s="111" t="s">
        <v>224</v>
      </c>
      <c r="GU107" s="111" t="s">
        <v>224</v>
      </c>
      <c r="GV107" s="111" t="s">
        <v>224</v>
      </c>
      <c r="GW107" s="111" t="s">
        <v>224</v>
      </c>
      <c r="GX107" s="111" t="s">
        <v>224</v>
      </c>
      <c r="GY107" s="111" t="s">
        <v>224</v>
      </c>
      <c r="GZ107" s="111" t="s">
        <v>224</v>
      </c>
      <c r="HA107" s="111" t="s">
        <v>224</v>
      </c>
      <c r="HB107" s="111" t="s">
        <v>224</v>
      </c>
      <c r="HC107" s="111" t="s">
        <v>224</v>
      </c>
      <c r="HD107" s="111" t="s">
        <v>224</v>
      </c>
      <c r="HE107" s="111" t="s">
        <v>224</v>
      </c>
      <c r="HF107" s="111" t="s">
        <v>224</v>
      </c>
      <c r="HG107" s="111" t="s">
        <v>224</v>
      </c>
      <c r="HH107" s="111" t="s">
        <v>224</v>
      </c>
      <c r="HI107" s="111" t="s">
        <v>224</v>
      </c>
      <c r="HJ107" s="111" t="s">
        <v>224</v>
      </c>
      <c r="HK107" s="111" t="s">
        <v>224</v>
      </c>
      <c r="HL107" s="111" t="s">
        <v>224</v>
      </c>
      <c r="HM107" s="111" t="s">
        <v>224</v>
      </c>
      <c r="HN107" s="111" t="s">
        <v>224</v>
      </c>
      <c r="HO107" s="111" t="s">
        <v>224</v>
      </c>
      <c r="HP107" s="111" t="s">
        <v>224</v>
      </c>
      <c r="HQ107" s="111" t="s">
        <v>224</v>
      </c>
      <c r="HR107" s="111" t="s">
        <v>224</v>
      </c>
      <c r="HS107" s="111" t="s">
        <v>224</v>
      </c>
      <c r="HT107" s="111" t="s">
        <v>224</v>
      </c>
      <c r="HU107" s="111" t="s">
        <v>224</v>
      </c>
      <c r="HV107" s="111" t="s">
        <v>224</v>
      </c>
      <c r="HW107" s="111" t="s">
        <v>224</v>
      </c>
      <c r="HX107" s="111" t="s">
        <v>224</v>
      </c>
      <c r="HY107" s="111" t="s">
        <v>224</v>
      </c>
      <c r="HZ107" s="111" t="s">
        <v>224</v>
      </c>
      <c r="IA107" s="111" t="s">
        <v>224</v>
      </c>
      <c r="IB107" s="111" t="s">
        <v>224</v>
      </c>
      <c r="IC107" s="111" t="s">
        <v>224</v>
      </c>
      <c r="ID107" s="111" t="s">
        <v>224</v>
      </c>
      <c r="IE107" s="111" t="s">
        <v>224</v>
      </c>
      <c r="IF107" s="111" t="s">
        <v>224</v>
      </c>
      <c r="IG107" s="111" t="s">
        <v>224</v>
      </c>
      <c r="IH107" s="111" t="s">
        <v>224</v>
      </c>
      <c r="II107" s="111" t="s">
        <v>224</v>
      </c>
      <c r="IJ107" s="111" t="s">
        <v>224</v>
      </c>
      <c r="IK107" s="111" t="s">
        <v>224</v>
      </c>
      <c r="IL107" s="111" t="s">
        <v>224</v>
      </c>
      <c r="IM107" s="111" t="s">
        <v>224</v>
      </c>
      <c r="IN107" s="111" t="s">
        <v>224</v>
      </c>
      <c r="IO107" s="111" t="s">
        <v>224</v>
      </c>
      <c r="IP107" s="111" t="s">
        <v>224</v>
      </c>
      <c r="IQ107" s="111" t="s">
        <v>224</v>
      </c>
      <c r="IR107" s="111" t="s">
        <v>224</v>
      </c>
      <c r="IS107" s="111" t="s">
        <v>224</v>
      </c>
      <c r="IT107" s="111" t="s">
        <v>224</v>
      </c>
      <c r="IU107" s="111" t="s">
        <v>224</v>
      </c>
      <c r="IV107" s="111" t="s">
        <v>224</v>
      </c>
      <c r="IW107" s="111" t="s">
        <v>224</v>
      </c>
      <c r="IX107" s="111" t="s">
        <v>224</v>
      </c>
      <c r="IY107" s="111" t="s">
        <v>224</v>
      </c>
      <c r="IZ107" s="111" t="s">
        <v>224</v>
      </c>
      <c r="JA107" s="111" t="s">
        <v>224</v>
      </c>
      <c r="JB107" s="111" t="s">
        <v>224</v>
      </c>
      <c r="JC107" s="111" t="s">
        <v>224</v>
      </c>
      <c r="JD107" s="111" t="s">
        <v>224</v>
      </c>
      <c r="JE107" s="111" t="s">
        <v>224</v>
      </c>
      <c r="JF107" s="111" t="s">
        <v>224</v>
      </c>
      <c r="JG107" s="111" t="s">
        <v>224</v>
      </c>
      <c r="JH107" s="111" t="s">
        <v>224</v>
      </c>
      <c r="JI107" s="111" t="s">
        <v>224</v>
      </c>
      <c r="JJ107" s="111" t="s">
        <v>224</v>
      </c>
      <c r="JK107" s="111" t="s">
        <v>224</v>
      </c>
      <c r="JL107" s="111" t="s">
        <v>224</v>
      </c>
      <c r="JM107" s="111" t="s">
        <v>224</v>
      </c>
      <c r="JN107" s="111" t="s">
        <v>224</v>
      </c>
      <c r="JO107" s="111" t="s">
        <v>224</v>
      </c>
      <c r="JP107" s="111" t="s">
        <v>224</v>
      </c>
      <c r="JQ107" s="111" t="s">
        <v>224</v>
      </c>
      <c r="JR107" s="111" t="s">
        <v>224</v>
      </c>
      <c r="JS107" s="111" t="s">
        <v>224</v>
      </c>
      <c r="JT107" s="111" t="s">
        <v>224</v>
      </c>
      <c r="JU107" s="111" t="s">
        <v>224</v>
      </c>
      <c r="JV107" s="111" t="s">
        <v>224</v>
      </c>
      <c r="JW107" s="111" t="s">
        <v>224</v>
      </c>
      <c r="JX107" s="111" t="s">
        <v>224</v>
      </c>
      <c r="JY107" s="111" t="s">
        <v>224</v>
      </c>
      <c r="JZ107" s="111" t="s">
        <v>224</v>
      </c>
      <c r="KA107" s="111" t="s">
        <v>224</v>
      </c>
      <c r="KB107" s="111" t="s">
        <v>224</v>
      </c>
      <c r="KC107" s="111" t="s">
        <v>224</v>
      </c>
      <c r="KD107" s="111" t="s">
        <v>224</v>
      </c>
      <c r="KE107" s="111" t="s">
        <v>224</v>
      </c>
      <c r="KF107" s="111" t="s">
        <v>224</v>
      </c>
      <c r="KG107" s="111" t="s">
        <v>224</v>
      </c>
      <c r="KH107" s="111" t="s">
        <v>224</v>
      </c>
      <c r="KI107" s="111" t="s">
        <v>224</v>
      </c>
      <c r="KJ107" s="111" t="s">
        <v>224</v>
      </c>
      <c r="KK107" s="111" t="s">
        <v>224</v>
      </c>
      <c r="KL107" s="111" t="s">
        <v>224</v>
      </c>
      <c r="KM107" s="111" t="s">
        <v>224</v>
      </c>
      <c r="KN107" s="111" t="s">
        <v>224</v>
      </c>
      <c r="KO107" s="111" t="s">
        <v>224</v>
      </c>
      <c r="KP107" s="111" t="s">
        <v>224</v>
      </c>
      <c r="KQ107" s="111" t="s">
        <v>224</v>
      </c>
      <c r="KR107" s="111" t="s">
        <v>224</v>
      </c>
      <c r="KS107" s="111" t="s">
        <v>224</v>
      </c>
      <c r="KT107" s="111" t="s">
        <v>224</v>
      </c>
      <c r="KU107" s="111" t="s">
        <v>224</v>
      </c>
      <c r="KV107" s="111" t="s">
        <v>224</v>
      </c>
      <c r="KW107" s="111" t="s">
        <v>224</v>
      </c>
      <c r="KX107" s="111" t="s">
        <v>224</v>
      </c>
      <c r="KY107" s="111" t="s">
        <v>224</v>
      </c>
      <c r="KZ107" s="111" t="s">
        <v>224</v>
      </c>
      <c r="LA107" s="111" t="s">
        <v>224</v>
      </c>
      <c r="LB107" s="111" t="s">
        <v>224</v>
      </c>
      <c r="LC107" s="111" t="s">
        <v>224</v>
      </c>
      <c r="LD107" s="111" t="s">
        <v>224</v>
      </c>
      <c r="LE107" s="111" t="s">
        <v>224</v>
      </c>
      <c r="LF107" s="111" t="s">
        <v>224</v>
      </c>
      <c r="LG107" s="111" t="s">
        <v>224</v>
      </c>
      <c r="LH107" s="111" t="s">
        <v>224</v>
      </c>
      <c r="LI107" s="111" t="s">
        <v>224</v>
      </c>
      <c r="LJ107" s="111" t="s">
        <v>224</v>
      </c>
      <c r="LK107" s="111" t="s">
        <v>224</v>
      </c>
      <c r="LL107" s="111" t="s">
        <v>224</v>
      </c>
      <c r="LM107" s="111" t="s">
        <v>224</v>
      </c>
      <c r="LN107" s="111" t="s">
        <v>224</v>
      </c>
    </row>
    <row r="108" spans="1:329" x14ac:dyDescent="0.35">
      <c r="B108" t="s">
        <v>62</v>
      </c>
      <c r="C108" s="95" t="s">
        <v>224</v>
      </c>
      <c r="D108" s="95" t="s">
        <v>224</v>
      </c>
      <c r="E108" s="95" t="s">
        <v>224</v>
      </c>
      <c r="F108" s="95" t="s">
        <v>224</v>
      </c>
      <c r="G108" s="95" t="s">
        <v>224</v>
      </c>
      <c r="H108" s="95" t="s">
        <v>224</v>
      </c>
      <c r="I108" s="95" t="s">
        <v>224</v>
      </c>
      <c r="J108" s="95" t="s">
        <v>224</v>
      </c>
      <c r="K108" s="95" t="s">
        <v>224</v>
      </c>
      <c r="L108" s="95" t="s">
        <v>224</v>
      </c>
      <c r="M108" s="95" t="s">
        <v>224</v>
      </c>
      <c r="N108" s="95" t="s">
        <v>224</v>
      </c>
      <c r="O108" s="95" t="s">
        <v>224</v>
      </c>
      <c r="P108" s="95" t="s">
        <v>224</v>
      </c>
      <c r="Q108" s="95" t="s">
        <v>224</v>
      </c>
      <c r="R108" s="95" t="s">
        <v>224</v>
      </c>
      <c r="S108" s="95" t="s">
        <v>224</v>
      </c>
      <c r="T108" s="95" t="s">
        <v>224</v>
      </c>
      <c r="U108" s="95" t="s">
        <v>224</v>
      </c>
      <c r="V108" s="95" t="s">
        <v>224</v>
      </c>
      <c r="W108" s="95" t="s">
        <v>224</v>
      </c>
      <c r="X108" s="95" t="s">
        <v>224</v>
      </c>
      <c r="Y108" s="95" t="s">
        <v>224</v>
      </c>
      <c r="Z108" s="95" t="s">
        <v>224</v>
      </c>
      <c r="AA108" s="95" t="s">
        <v>224</v>
      </c>
      <c r="AB108" s="95" t="s">
        <v>224</v>
      </c>
      <c r="AC108" s="95" t="s">
        <v>224</v>
      </c>
      <c r="AD108" s="95" t="s">
        <v>224</v>
      </c>
      <c r="AE108" s="95" t="s">
        <v>224</v>
      </c>
      <c r="AF108" s="95" t="s">
        <v>224</v>
      </c>
      <c r="AG108" s="95" t="s">
        <v>224</v>
      </c>
      <c r="AH108" s="95" t="s">
        <v>224</v>
      </c>
      <c r="AI108" s="95" t="s">
        <v>224</v>
      </c>
      <c r="AJ108" s="95" t="s">
        <v>224</v>
      </c>
      <c r="AK108" s="95" t="s">
        <v>224</v>
      </c>
      <c r="AL108" s="95" t="s">
        <v>224</v>
      </c>
      <c r="AM108" s="95" t="s">
        <v>224</v>
      </c>
      <c r="AN108" s="95" t="s">
        <v>224</v>
      </c>
      <c r="AO108" s="95" t="s">
        <v>224</v>
      </c>
      <c r="AP108" s="95" t="s">
        <v>224</v>
      </c>
      <c r="AQ108" s="95" t="s">
        <v>224</v>
      </c>
      <c r="AR108" s="95" t="s">
        <v>224</v>
      </c>
      <c r="AS108" s="95" t="s">
        <v>224</v>
      </c>
      <c r="AT108" s="95" t="s">
        <v>224</v>
      </c>
      <c r="AU108" s="95" t="s">
        <v>224</v>
      </c>
      <c r="AV108" s="95" t="s">
        <v>224</v>
      </c>
      <c r="AW108" s="95" t="s">
        <v>224</v>
      </c>
      <c r="AX108" s="95" t="s">
        <v>224</v>
      </c>
      <c r="AY108" s="95" t="s">
        <v>224</v>
      </c>
      <c r="AZ108" s="95" t="s">
        <v>224</v>
      </c>
      <c r="BA108" s="95" t="s">
        <v>224</v>
      </c>
      <c r="BB108" s="95" t="s">
        <v>224</v>
      </c>
      <c r="BC108" s="95" t="s">
        <v>224</v>
      </c>
      <c r="BD108" s="95" t="s">
        <v>224</v>
      </c>
      <c r="BE108" s="95" t="s">
        <v>224</v>
      </c>
      <c r="BF108" s="95" t="s">
        <v>224</v>
      </c>
      <c r="BG108" s="95" t="s">
        <v>224</v>
      </c>
      <c r="BH108" s="95" t="s">
        <v>224</v>
      </c>
      <c r="BI108" s="95" t="s">
        <v>224</v>
      </c>
      <c r="BJ108" s="95" t="s">
        <v>224</v>
      </c>
      <c r="BK108" s="95" t="s">
        <v>224</v>
      </c>
      <c r="BL108" s="95" t="s">
        <v>224</v>
      </c>
      <c r="BM108" s="95" t="s">
        <v>224</v>
      </c>
      <c r="BN108" s="95" t="s">
        <v>224</v>
      </c>
      <c r="BO108" s="95" t="s">
        <v>224</v>
      </c>
      <c r="BP108" s="95" t="s">
        <v>224</v>
      </c>
      <c r="BQ108" s="95" t="s">
        <v>224</v>
      </c>
      <c r="BR108" s="95" t="s">
        <v>224</v>
      </c>
      <c r="BS108" s="95" t="s">
        <v>224</v>
      </c>
      <c r="BT108" s="95" t="s">
        <v>224</v>
      </c>
      <c r="BU108" s="95" t="s">
        <v>224</v>
      </c>
      <c r="BV108" s="95" t="s">
        <v>224</v>
      </c>
      <c r="BW108" s="95" t="s">
        <v>224</v>
      </c>
      <c r="BX108" s="95" t="s">
        <v>224</v>
      </c>
      <c r="BY108" s="95" t="s">
        <v>224</v>
      </c>
      <c r="BZ108" s="95" t="s">
        <v>224</v>
      </c>
      <c r="CA108" s="95" t="s">
        <v>224</v>
      </c>
      <c r="CB108" s="95" t="s">
        <v>224</v>
      </c>
      <c r="CC108" s="95" t="s">
        <v>224</v>
      </c>
      <c r="CD108" s="95" t="s">
        <v>224</v>
      </c>
      <c r="CE108" s="95" t="s">
        <v>224</v>
      </c>
      <c r="CF108" s="95" t="s">
        <v>224</v>
      </c>
      <c r="CG108" s="95" t="s">
        <v>224</v>
      </c>
      <c r="CH108" s="95" t="s">
        <v>224</v>
      </c>
      <c r="CI108" s="95" t="s">
        <v>224</v>
      </c>
      <c r="CJ108" s="95" t="s">
        <v>224</v>
      </c>
      <c r="CK108" s="95" t="s">
        <v>224</v>
      </c>
      <c r="CL108" s="95" t="s">
        <v>224</v>
      </c>
      <c r="CM108" s="95" t="s">
        <v>224</v>
      </c>
      <c r="CN108" s="95" t="s">
        <v>224</v>
      </c>
      <c r="CO108" s="95" t="s">
        <v>224</v>
      </c>
      <c r="CP108" s="95" t="s">
        <v>224</v>
      </c>
      <c r="CQ108" s="95" t="s">
        <v>224</v>
      </c>
      <c r="CR108" s="95" t="s">
        <v>224</v>
      </c>
      <c r="CS108" s="95" t="s">
        <v>224</v>
      </c>
      <c r="CT108" s="95" t="s">
        <v>224</v>
      </c>
      <c r="CU108" s="95" t="s">
        <v>224</v>
      </c>
      <c r="CV108" s="95" t="s">
        <v>224</v>
      </c>
      <c r="CW108" s="95" t="s">
        <v>224</v>
      </c>
      <c r="CX108" s="95" t="s">
        <v>224</v>
      </c>
      <c r="CY108" s="95" t="s">
        <v>224</v>
      </c>
      <c r="CZ108" s="95" t="s">
        <v>224</v>
      </c>
      <c r="DA108" s="95" t="s">
        <v>224</v>
      </c>
      <c r="DB108" s="95" t="s">
        <v>224</v>
      </c>
      <c r="DC108" s="95" t="s">
        <v>224</v>
      </c>
      <c r="DD108" s="95" t="s">
        <v>224</v>
      </c>
      <c r="DE108" s="95" t="s">
        <v>224</v>
      </c>
      <c r="DF108" s="95" t="s">
        <v>224</v>
      </c>
      <c r="DG108" s="95" t="s">
        <v>224</v>
      </c>
      <c r="DH108" s="95" t="s">
        <v>224</v>
      </c>
      <c r="DI108" s="95" t="s">
        <v>224</v>
      </c>
      <c r="DJ108" s="95" t="s">
        <v>224</v>
      </c>
      <c r="DK108" s="95" t="s">
        <v>224</v>
      </c>
      <c r="DL108" s="95" t="s">
        <v>224</v>
      </c>
      <c r="DM108" s="95" t="s">
        <v>224</v>
      </c>
      <c r="DN108" s="95" t="s">
        <v>224</v>
      </c>
      <c r="DO108" s="95" t="s">
        <v>224</v>
      </c>
      <c r="DP108" s="95" t="s">
        <v>224</v>
      </c>
      <c r="DQ108" s="95" t="s">
        <v>224</v>
      </c>
      <c r="DR108" s="95" t="s">
        <v>224</v>
      </c>
      <c r="DS108" s="95" t="s">
        <v>224</v>
      </c>
      <c r="DT108" s="95" t="s">
        <v>224</v>
      </c>
      <c r="DU108" s="95" t="s">
        <v>224</v>
      </c>
      <c r="DV108" s="95" t="s">
        <v>224</v>
      </c>
      <c r="DW108" s="95" t="s">
        <v>224</v>
      </c>
      <c r="DX108" s="95" t="s">
        <v>224</v>
      </c>
      <c r="DY108" s="95" t="s">
        <v>224</v>
      </c>
      <c r="DZ108" s="95" t="s">
        <v>224</v>
      </c>
      <c r="EA108" s="95" t="s">
        <v>224</v>
      </c>
      <c r="EB108" s="95" t="s">
        <v>224</v>
      </c>
      <c r="EC108" s="95" t="s">
        <v>224</v>
      </c>
      <c r="ED108" s="95" t="s">
        <v>224</v>
      </c>
      <c r="EE108" s="95" t="s">
        <v>224</v>
      </c>
      <c r="EF108" s="95" t="s">
        <v>224</v>
      </c>
      <c r="EG108" s="95" t="s">
        <v>224</v>
      </c>
      <c r="EH108" s="95" t="s">
        <v>224</v>
      </c>
      <c r="EI108" s="95" t="s">
        <v>224</v>
      </c>
      <c r="EJ108" s="95" t="s">
        <v>224</v>
      </c>
      <c r="EK108" s="95" t="s">
        <v>224</v>
      </c>
      <c r="EL108" s="95" t="s">
        <v>224</v>
      </c>
      <c r="EM108" s="95" t="s">
        <v>224</v>
      </c>
      <c r="EN108" s="95" t="s">
        <v>224</v>
      </c>
      <c r="EO108" s="95" t="s">
        <v>224</v>
      </c>
      <c r="EP108" s="95" t="s">
        <v>224</v>
      </c>
      <c r="EQ108" s="95" t="s">
        <v>224</v>
      </c>
      <c r="ER108" s="95" t="s">
        <v>224</v>
      </c>
      <c r="ES108" s="95" t="s">
        <v>224</v>
      </c>
      <c r="ET108" s="95" t="s">
        <v>224</v>
      </c>
      <c r="EU108" s="95" t="s">
        <v>224</v>
      </c>
      <c r="EV108" s="95" t="s">
        <v>224</v>
      </c>
      <c r="EW108" s="95" t="s">
        <v>224</v>
      </c>
      <c r="EX108" s="95" t="s">
        <v>224</v>
      </c>
      <c r="EY108" s="95" t="s">
        <v>224</v>
      </c>
      <c r="EZ108" s="95" t="s">
        <v>224</v>
      </c>
      <c r="FA108" s="95" t="s">
        <v>224</v>
      </c>
      <c r="FB108" s="95" t="s">
        <v>224</v>
      </c>
      <c r="FC108" s="95" t="s">
        <v>224</v>
      </c>
      <c r="FD108" s="95" t="s">
        <v>224</v>
      </c>
      <c r="FE108" s="95" t="s">
        <v>224</v>
      </c>
      <c r="FF108" s="95" t="s">
        <v>224</v>
      </c>
      <c r="FG108" s="95" t="s">
        <v>224</v>
      </c>
      <c r="FH108" s="95" t="s">
        <v>224</v>
      </c>
      <c r="FI108" s="95" t="s">
        <v>224</v>
      </c>
      <c r="FJ108" s="95" t="s">
        <v>224</v>
      </c>
      <c r="FK108" s="95" t="s">
        <v>224</v>
      </c>
      <c r="FL108" s="95" t="s">
        <v>224</v>
      </c>
      <c r="FM108" s="95" t="s">
        <v>224</v>
      </c>
      <c r="FN108" s="95" t="s">
        <v>224</v>
      </c>
      <c r="FO108" s="95" t="s">
        <v>224</v>
      </c>
      <c r="FP108" s="95" t="s">
        <v>224</v>
      </c>
      <c r="FQ108" s="95" t="s">
        <v>224</v>
      </c>
      <c r="FR108" s="95" t="s">
        <v>224</v>
      </c>
      <c r="FS108" s="95" t="s">
        <v>224</v>
      </c>
      <c r="FT108" s="95" t="s">
        <v>224</v>
      </c>
      <c r="FU108" s="95" t="s">
        <v>224</v>
      </c>
      <c r="FV108" s="95" t="s">
        <v>224</v>
      </c>
      <c r="FW108" s="95" t="s">
        <v>224</v>
      </c>
      <c r="FX108" s="95" t="s">
        <v>224</v>
      </c>
      <c r="FY108" s="95" t="s">
        <v>224</v>
      </c>
      <c r="FZ108" s="95" t="s">
        <v>224</v>
      </c>
      <c r="GA108" s="95" t="s">
        <v>224</v>
      </c>
      <c r="GB108" s="95" t="s">
        <v>224</v>
      </c>
      <c r="GC108" s="95" t="s">
        <v>224</v>
      </c>
      <c r="GD108" s="95" t="s">
        <v>224</v>
      </c>
      <c r="GE108" s="95" t="s">
        <v>224</v>
      </c>
      <c r="GF108" s="95" t="s">
        <v>224</v>
      </c>
      <c r="GG108" s="95" t="s">
        <v>224</v>
      </c>
      <c r="GH108" s="95" t="s">
        <v>224</v>
      </c>
      <c r="GI108" s="95" t="s">
        <v>224</v>
      </c>
      <c r="GJ108" s="95" t="s">
        <v>224</v>
      </c>
      <c r="GK108" s="95" t="s">
        <v>224</v>
      </c>
      <c r="GL108" s="95" t="s">
        <v>224</v>
      </c>
      <c r="GM108" s="95" t="s">
        <v>224</v>
      </c>
      <c r="GN108" s="95" t="s">
        <v>224</v>
      </c>
      <c r="GO108" s="95" t="s">
        <v>224</v>
      </c>
      <c r="GP108" s="95" t="s">
        <v>224</v>
      </c>
      <c r="GQ108" s="95" t="s">
        <v>224</v>
      </c>
      <c r="GR108" s="95" t="s">
        <v>224</v>
      </c>
      <c r="GS108" s="95" t="s">
        <v>224</v>
      </c>
      <c r="GT108" s="95" t="s">
        <v>224</v>
      </c>
      <c r="GU108" s="95" t="s">
        <v>224</v>
      </c>
      <c r="GV108" s="95" t="s">
        <v>224</v>
      </c>
      <c r="GW108" s="95" t="s">
        <v>224</v>
      </c>
      <c r="GX108" s="95" t="s">
        <v>224</v>
      </c>
      <c r="GY108" s="95" t="s">
        <v>224</v>
      </c>
      <c r="GZ108" s="95" t="s">
        <v>224</v>
      </c>
      <c r="HA108" s="95" t="s">
        <v>224</v>
      </c>
      <c r="HB108" s="95" t="s">
        <v>224</v>
      </c>
      <c r="HC108" s="95" t="s">
        <v>224</v>
      </c>
      <c r="HD108" s="95" t="s">
        <v>224</v>
      </c>
      <c r="HE108" s="95" t="s">
        <v>224</v>
      </c>
      <c r="HF108" s="95" t="s">
        <v>224</v>
      </c>
      <c r="HG108" s="95" t="s">
        <v>224</v>
      </c>
      <c r="HH108" s="95" t="s">
        <v>224</v>
      </c>
      <c r="HI108" s="95" t="s">
        <v>224</v>
      </c>
      <c r="HJ108" s="95" t="s">
        <v>224</v>
      </c>
      <c r="HK108" s="95" t="s">
        <v>224</v>
      </c>
      <c r="HL108" s="95" t="s">
        <v>224</v>
      </c>
      <c r="HM108" s="95" t="s">
        <v>224</v>
      </c>
      <c r="HN108" s="95" t="s">
        <v>224</v>
      </c>
      <c r="HO108" s="95" t="s">
        <v>224</v>
      </c>
      <c r="HP108" s="95" t="s">
        <v>224</v>
      </c>
      <c r="HQ108" s="95" t="s">
        <v>224</v>
      </c>
      <c r="HR108" s="95" t="s">
        <v>224</v>
      </c>
      <c r="HS108" s="95" t="s">
        <v>224</v>
      </c>
      <c r="HT108" s="95" t="s">
        <v>224</v>
      </c>
      <c r="HU108" s="95" t="s">
        <v>224</v>
      </c>
      <c r="HV108" s="95" t="s">
        <v>224</v>
      </c>
      <c r="HW108" s="95" t="s">
        <v>224</v>
      </c>
      <c r="HX108" s="95" t="s">
        <v>224</v>
      </c>
      <c r="HY108" s="95" t="s">
        <v>224</v>
      </c>
      <c r="HZ108" s="95" t="s">
        <v>224</v>
      </c>
      <c r="IA108" s="95" t="s">
        <v>224</v>
      </c>
      <c r="IB108" s="95" t="s">
        <v>224</v>
      </c>
      <c r="IC108" s="95" t="s">
        <v>224</v>
      </c>
      <c r="ID108" s="95" t="s">
        <v>224</v>
      </c>
      <c r="IE108" s="95" t="s">
        <v>224</v>
      </c>
      <c r="IF108" s="95" t="s">
        <v>224</v>
      </c>
      <c r="IG108" s="95" t="s">
        <v>224</v>
      </c>
      <c r="IH108" s="95" t="s">
        <v>224</v>
      </c>
      <c r="II108" s="95" t="s">
        <v>224</v>
      </c>
      <c r="IJ108" s="95" t="s">
        <v>224</v>
      </c>
      <c r="IK108" s="95" t="s">
        <v>224</v>
      </c>
      <c r="IL108" s="95" t="s">
        <v>224</v>
      </c>
      <c r="IM108" s="95" t="s">
        <v>224</v>
      </c>
      <c r="IN108" s="95" t="s">
        <v>224</v>
      </c>
      <c r="IO108" s="95" t="s">
        <v>224</v>
      </c>
      <c r="IP108" s="95" t="s">
        <v>224</v>
      </c>
      <c r="IQ108" s="95" t="s">
        <v>224</v>
      </c>
      <c r="IR108" s="95" t="s">
        <v>224</v>
      </c>
      <c r="IS108" s="95" t="s">
        <v>224</v>
      </c>
      <c r="IT108" s="95" t="s">
        <v>224</v>
      </c>
      <c r="IU108" s="95" t="s">
        <v>224</v>
      </c>
      <c r="IV108" s="95" t="s">
        <v>224</v>
      </c>
      <c r="IW108" s="95" t="s">
        <v>224</v>
      </c>
      <c r="IX108" s="95" t="s">
        <v>224</v>
      </c>
      <c r="IY108" s="95" t="s">
        <v>224</v>
      </c>
      <c r="IZ108" s="95" t="s">
        <v>224</v>
      </c>
      <c r="JA108" s="95" t="s">
        <v>224</v>
      </c>
      <c r="JB108" s="95" t="s">
        <v>224</v>
      </c>
      <c r="JC108" s="95" t="s">
        <v>224</v>
      </c>
      <c r="JD108" s="95" t="s">
        <v>224</v>
      </c>
      <c r="JE108" s="95" t="s">
        <v>224</v>
      </c>
      <c r="JF108" s="95" t="s">
        <v>224</v>
      </c>
      <c r="JG108" s="95" t="s">
        <v>224</v>
      </c>
      <c r="JH108" s="95" t="s">
        <v>224</v>
      </c>
      <c r="JI108" s="95" t="s">
        <v>224</v>
      </c>
      <c r="JJ108" s="95" t="s">
        <v>224</v>
      </c>
      <c r="JK108" s="95" t="s">
        <v>224</v>
      </c>
      <c r="JL108" s="95" t="s">
        <v>224</v>
      </c>
      <c r="JM108" s="95" t="s">
        <v>224</v>
      </c>
      <c r="JN108" s="95" t="s">
        <v>224</v>
      </c>
      <c r="JO108" s="95" t="s">
        <v>224</v>
      </c>
      <c r="JP108" s="95" t="s">
        <v>224</v>
      </c>
      <c r="JQ108" s="95" t="s">
        <v>224</v>
      </c>
      <c r="JR108" s="95" t="s">
        <v>224</v>
      </c>
      <c r="JS108" s="95" t="s">
        <v>224</v>
      </c>
      <c r="JT108" s="95" t="s">
        <v>224</v>
      </c>
      <c r="JU108" s="95" t="s">
        <v>224</v>
      </c>
      <c r="JV108" s="95" t="s">
        <v>224</v>
      </c>
      <c r="JW108" s="95" t="s">
        <v>224</v>
      </c>
      <c r="JX108" s="95" t="s">
        <v>224</v>
      </c>
      <c r="JY108" s="95" t="s">
        <v>224</v>
      </c>
      <c r="JZ108" s="95" t="s">
        <v>224</v>
      </c>
      <c r="KA108" s="95" t="s">
        <v>224</v>
      </c>
      <c r="KB108" s="95" t="s">
        <v>224</v>
      </c>
      <c r="KC108" s="95" t="s">
        <v>224</v>
      </c>
      <c r="KD108" s="95" t="s">
        <v>224</v>
      </c>
      <c r="KE108" s="95" t="s">
        <v>224</v>
      </c>
      <c r="KF108" s="95" t="s">
        <v>224</v>
      </c>
      <c r="KG108" s="95" t="s">
        <v>224</v>
      </c>
      <c r="KH108" s="95" t="s">
        <v>224</v>
      </c>
      <c r="KI108" s="95" t="s">
        <v>224</v>
      </c>
      <c r="KJ108" s="95" t="s">
        <v>224</v>
      </c>
      <c r="KK108" s="95" t="s">
        <v>224</v>
      </c>
      <c r="KL108" s="95" t="s">
        <v>224</v>
      </c>
      <c r="KM108" s="95" t="s">
        <v>224</v>
      </c>
      <c r="KN108" s="95" t="s">
        <v>224</v>
      </c>
      <c r="KO108" s="95" t="s">
        <v>224</v>
      </c>
      <c r="KP108" s="95" t="s">
        <v>224</v>
      </c>
      <c r="KQ108" s="95" t="s">
        <v>224</v>
      </c>
      <c r="KR108" s="95" t="s">
        <v>224</v>
      </c>
      <c r="KS108" s="95" t="s">
        <v>224</v>
      </c>
      <c r="KT108" s="95" t="s">
        <v>224</v>
      </c>
      <c r="KU108" s="95" t="s">
        <v>224</v>
      </c>
      <c r="KV108" s="95" t="s">
        <v>224</v>
      </c>
      <c r="KW108" s="95" t="s">
        <v>224</v>
      </c>
      <c r="KX108" s="95" t="s">
        <v>224</v>
      </c>
      <c r="KY108" s="95" t="s">
        <v>224</v>
      </c>
      <c r="KZ108" s="95" t="s">
        <v>224</v>
      </c>
      <c r="LA108" s="95" t="s">
        <v>224</v>
      </c>
      <c r="LB108" s="95" t="s">
        <v>224</v>
      </c>
      <c r="LC108" s="95" t="s">
        <v>224</v>
      </c>
      <c r="LD108" s="95" t="s">
        <v>224</v>
      </c>
      <c r="LE108" s="95" t="s">
        <v>224</v>
      </c>
      <c r="LF108" s="95" t="s">
        <v>224</v>
      </c>
      <c r="LG108" s="95" t="s">
        <v>224</v>
      </c>
      <c r="LH108" s="95" t="s">
        <v>224</v>
      </c>
      <c r="LI108" s="95" t="s">
        <v>224</v>
      </c>
      <c r="LJ108" s="95" t="s">
        <v>224</v>
      </c>
      <c r="LK108" s="95" t="s">
        <v>224</v>
      </c>
      <c r="LL108" s="95" t="s">
        <v>224</v>
      </c>
      <c r="LM108" s="95" t="s">
        <v>224</v>
      </c>
      <c r="LN108" s="95" t="s">
        <v>224</v>
      </c>
      <c r="LO108" s="21"/>
    </row>
    <row r="109" spans="1:329" x14ac:dyDescent="0.35">
      <c r="B109" t="s">
        <v>63</v>
      </c>
      <c r="C109" s="95" t="s">
        <v>224</v>
      </c>
      <c r="D109" s="95" t="s">
        <v>224</v>
      </c>
      <c r="E109" s="95" t="s">
        <v>224</v>
      </c>
      <c r="F109" s="95" t="s">
        <v>224</v>
      </c>
      <c r="G109" s="95" t="s">
        <v>224</v>
      </c>
      <c r="H109" s="95" t="s">
        <v>224</v>
      </c>
      <c r="I109" s="95" t="s">
        <v>224</v>
      </c>
      <c r="J109" s="95" t="s">
        <v>224</v>
      </c>
      <c r="K109" s="95" t="s">
        <v>224</v>
      </c>
      <c r="L109" s="95" t="s">
        <v>224</v>
      </c>
      <c r="M109" s="95" t="s">
        <v>224</v>
      </c>
      <c r="N109" s="95" t="s">
        <v>224</v>
      </c>
      <c r="O109" s="95" t="s">
        <v>224</v>
      </c>
      <c r="P109" s="95" t="s">
        <v>224</v>
      </c>
      <c r="Q109" s="95" t="s">
        <v>224</v>
      </c>
      <c r="R109" s="95" t="s">
        <v>224</v>
      </c>
      <c r="S109" s="95" t="s">
        <v>224</v>
      </c>
      <c r="T109" s="95" t="s">
        <v>224</v>
      </c>
      <c r="U109" s="95" t="s">
        <v>224</v>
      </c>
      <c r="V109" s="95" t="s">
        <v>224</v>
      </c>
      <c r="W109" s="95" t="s">
        <v>224</v>
      </c>
      <c r="X109" s="95" t="s">
        <v>224</v>
      </c>
      <c r="Y109" s="95" t="s">
        <v>224</v>
      </c>
      <c r="Z109" s="95" t="s">
        <v>224</v>
      </c>
      <c r="AA109" s="95" t="s">
        <v>224</v>
      </c>
      <c r="AB109" s="95" t="s">
        <v>224</v>
      </c>
      <c r="AC109" s="95" t="s">
        <v>224</v>
      </c>
      <c r="AD109" s="95" t="s">
        <v>224</v>
      </c>
      <c r="AE109" s="95" t="s">
        <v>224</v>
      </c>
      <c r="AF109" s="95" t="s">
        <v>224</v>
      </c>
      <c r="AG109" s="95" t="s">
        <v>224</v>
      </c>
      <c r="AH109" s="95" t="s">
        <v>224</v>
      </c>
      <c r="AI109" s="95" t="s">
        <v>224</v>
      </c>
      <c r="AJ109" s="95" t="s">
        <v>224</v>
      </c>
      <c r="AK109" s="95" t="s">
        <v>224</v>
      </c>
      <c r="AL109" s="95" t="s">
        <v>224</v>
      </c>
      <c r="AM109" s="95" t="s">
        <v>224</v>
      </c>
      <c r="AN109" s="95" t="s">
        <v>224</v>
      </c>
      <c r="AO109" s="95" t="s">
        <v>224</v>
      </c>
      <c r="AP109" s="95" t="s">
        <v>224</v>
      </c>
      <c r="AQ109" s="95" t="s">
        <v>224</v>
      </c>
      <c r="AR109" s="95" t="s">
        <v>224</v>
      </c>
      <c r="AS109" s="95" t="s">
        <v>224</v>
      </c>
      <c r="AT109" s="95" t="s">
        <v>224</v>
      </c>
      <c r="AU109" s="95" t="s">
        <v>224</v>
      </c>
      <c r="AV109" s="95" t="s">
        <v>224</v>
      </c>
      <c r="AW109" s="95" t="s">
        <v>224</v>
      </c>
      <c r="AX109" s="95" t="s">
        <v>224</v>
      </c>
      <c r="AY109" s="95" t="s">
        <v>224</v>
      </c>
      <c r="AZ109" s="95" t="s">
        <v>224</v>
      </c>
      <c r="BA109" s="95" t="s">
        <v>224</v>
      </c>
      <c r="BB109" s="95" t="s">
        <v>224</v>
      </c>
      <c r="BC109" s="95" t="s">
        <v>224</v>
      </c>
      <c r="BD109" s="95" t="s">
        <v>224</v>
      </c>
      <c r="BE109" s="95" t="s">
        <v>224</v>
      </c>
      <c r="BF109" s="95" t="s">
        <v>224</v>
      </c>
      <c r="BG109" s="95" t="s">
        <v>224</v>
      </c>
      <c r="BH109" s="95" t="s">
        <v>224</v>
      </c>
      <c r="BI109" s="95" t="s">
        <v>224</v>
      </c>
      <c r="BJ109" s="95" t="s">
        <v>224</v>
      </c>
      <c r="BK109" s="95" t="s">
        <v>224</v>
      </c>
      <c r="BL109" s="95" t="s">
        <v>224</v>
      </c>
      <c r="BM109" s="95" t="s">
        <v>224</v>
      </c>
      <c r="BN109" s="95" t="s">
        <v>224</v>
      </c>
      <c r="BO109" s="95" t="s">
        <v>224</v>
      </c>
      <c r="BP109" s="95" t="s">
        <v>224</v>
      </c>
      <c r="BQ109" s="95" t="s">
        <v>224</v>
      </c>
      <c r="BR109" s="95" t="s">
        <v>224</v>
      </c>
      <c r="BS109" s="95" t="s">
        <v>224</v>
      </c>
      <c r="BT109" s="95" t="s">
        <v>224</v>
      </c>
      <c r="BU109" s="95" t="s">
        <v>224</v>
      </c>
      <c r="BV109" s="95" t="s">
        <v>224</v>
      </c>
      <c r="BW109" s="95" t="s">
        <v>224</v>
      </c>
      <c r="BX109" s="95" t="s">
        <v>224</v>
      </c>
      <c r="BY109" s="95" t="s">
        <v>224</v>
      </c>
      <c r="BZ109" s="95" t="s">
        <v>224</v>
      </c>
      <c r="CA109" s="95" t="s">
        <v>224</v>
      </c>
      <c r="CB109" s="95" t="s">
        <v>224</v>
      </c>
      <c r="CC109" s="95" t="s">
        <v>224</v>
      </c>
      <c r="CD109" s="95" t="s">
        <v>224</v>
      </c>
      <c r="CE109" s="95" t="s">
        <v>224</v>
      </c>
      <c r="CF109" s="95" t="s">
        <v>224</v>
      </c>
      <c r="CG109" s="95" t="s">
        <v>224</v>
      </c>
      <c r="CH109" s="95" t="s">
        <v>224</v>
      </c>
      <c r="CI109" s="95" t="s">
        <v>224</v>
      </c>
      <c r="CJ109" s="95" t="s">
        <v>224</v>
      </c>
      <c r="CK109" s="95" t="s">
        <v>224</v>
      </c>
      <c r="CL109" s="95" t="s">
        <v>224</v>
      </c>
      <c r="CM109" s="95" t="s">
        <v>224</v>
      </c>
      <c r="CN109" s="95" t="s">
        <v>224</v>
      </c>
      <c r="CO109" s="95" t="s">
        <v>224</v>
      </c>
      <c r="CP109" s="95" t="s">
        <v>224</v>
      </c>
      <c r="CQ109" s="95" t="s">
        <v>224</v>
      </c>
      <c r="CR109" s="95" t="s">
        <v>224</v>
      </c>
      <c r="CS109" s="95" t="s">
        <v>224</v>
      </c>
      <c r="CT109" s="95" t="s">
        <v>224</v>
      </c>
      <c r="CU109" s="95" t="s">
        <v>224</v>
      </c>
      <c r="CV109" s="95" t="s">
        <v>224</v>
      </c>
      <c r="CW109" s="95" t="s">
        <v>224</v>
      </c>
      <c r="CX109" s="95" t="s">
        <v>224</v>
      </c>
      <c r="CY109" s="95" t="s">
        <v>224</v>
      </c>
      <c r="CZ109" s="95" t="s">
        <v>224</v>
      </c>
      <c r="DA109" s="95" t="s">
        <v>224</v>
      </c>
      <c r="DB109" s="95" t="s">
        <v>224</v>
      </c>
      <c r="DC109" s="95" t="s">
        <v>224</v>
      </c>
      <c r="DD109" s="95" t="s">
        <v>224</v>
      </c>
      <c r="DE109" s="95" t="s">
        <v>224</v>
      </c>
      <c r="DF109" s="95" t="s">
        <v>224</v>
      </c>
      <c r="DG109" s="95" t="s">
        <v>224</v>
      </c>
      <c r="DH109" s="95" t="s">
        <v>224</v>
      </c>
      <c r="DI109" s="95" t="s">
        <v>224</v>
      </c>
      <c r="DJ109" s="95" t="s">
        <v>224</v>
      </c>
      <c r="DK109" s="95" t="s">
        <v>224</v>
      </c>
      <c r="DL109" s="95" t="s">
        <v>224</v>
      </c>
      <c r="DM109" s="95" t="s">
        <v>224</v>
      </c>
      <c r="DN109" s="95" t="s">
        <v>224</v>
      </c>
      <c r="DO109" s="95" t="s">
        <v>224</v>
      </c>
      <c r="DP109" s="95" t="s">
        <v>224</v>
      </c>
      <c r="DQ109" s="95" t="s">
        <v>224</v>
      </c>
      <c r="DR109" s="95" t="s">
        <v>224</v>
      </c>
      <c r="DS109" s="95" t="s">
        <v>224</v>
      </c>
      <c r="DT109" s="95" t="s">
        <v>224</v>
      </c>
      <c r="DU109" s="95" t="s">
        <v>224</v>
      </c>
      <c r="DV109" s="95" t="s">
        <v>224</v>
      </c>
      <c r="DW109" s="95" t="s">
        <v>224</v>
      </c>
      <c r="DX109" s="95" t="s">
        <v>224</v>
      </c>
      <c r="DY109" s="95" t="s">
        <v>224</v>
      </c>
      <c r="DZ109" s="95" t="s">
        <v>224</v>
      </c>
      <c r="EA109" s="95" t="s">
        <v>224</v>
      </c>
      <c r="EB109" s="95" t="s">
        <v>224</v>
      </c>
      <c r="EC109" s="95" t="s">
        <v>224</v>
      </c>
      <c r="ED109" s="95" t="s">
        <v>224</v>
      </c>
      <c r="EE109" s="95" t="s">
        <v>224</v>
      </c>
      <c r="EF109" s="95" t="s">
        <v>224</v>
      </c>
      <c r="EG109" s="95" t="s">
        <v>224</v>
      </c>
      <c r="EH109" s="95" t="s">
        <v>224</v>
      </c>
      <c r="EI109" s="95" t="s">
        <v>224</v>
      </c>
      <c r="EJ109" s="95" t="s">
        <v>224</v>
      </c>
      <c r="EK109" s="95" t="s">
        <v>224</v>
      </c>
      <c r="EL109" s="95" t="s">
        <v>224</v>
      </c>
      <c r="EM109" s="95" t="s">
        <v>224</v>
      </c>
      <c r="EN109" s="95" t="s">
        <v>224</v>
      </c>
      <c r="EO109" s="95" t="s">
        <v>224</v>
      </c>
      <c r="EP109" s="95" t="s">
        <v>224</v>
      </c>
      <c r="EQ109" s="95" t="s">
        <v>224</v>
      </c>
      <c r="ER109" s="95" t="s">
        <v>224</v>
      </c>
      <c r="ES109" s="95" t="s">
        <v>224</v>
      </c>
      <c r="ET109" s="95" t="s">
        <v>224</v>
      </c>
      <c r="EU109" s="95" t="s">
        <v>224</v>
      </c>
      <c r="EV109" s="95" t="s">
        <v>224</v>
      </c>
      <c r="EW109" s="95" t="s">
        <v>224</v>
      </c>
      <c r="EX109" s="95" t="s">
        <v>224</v>
      </c>
      <c r="EY109" s="95" t="s">
        <v>224</v>
      </c>
      <c r="EZ109" s="95" t="s">
        <v>224</v>
      </c>
      <c r="FA109" s="95" t="s">
        <v>224</v>
      </c>
      <c r="FB109" s="95" t="s">
        <v>224</v>
      </c>
      <c r="FC109" s="95" t="s">
        <v>224</v>
      </c>
      <c r="FD109" s="95" t="s">
        <v>224</v>
      </c>
      <c r="FE109" s="95" t="s">
        <v>224</v>
      </c>
      <c r="FF109" s="95" t="s">
        <v>224</v>
      </c>
      <c r="FG109" s="95" t="s">
        <v>224</v>
      </c>
      <c r="FH109" s="95" t="s">
        <v>224</v>
      </c>
      <c r="FI109" s="95" t="s">
        <v>224</v>
      </c>
      <c r="FJ109" s="95" t="s">
        <v>224</v>
      </c>
      <c r="FK109" s="95" t="s">
        <v>224</v>
      </c>
      <c r="FL109" s="95" t="s">
        <v>224</v>
      </c>
      <c r="FM109" s="95" t="s">
        <v>224</v>
      </c>
      <c r="FN109" s="95" t="s">
        <v>224</v>
      </c>
      <c r="FO109" s="95" t="s">
        <v>224</v>
      </c>
      <c r="FP109" s="95" t="s">
        <v>224</v>
      </c>
      <c r="FQ109" s="95" t="s">
        <v>224</v>
      </c>
      <c r="FR109" s="95" t="s">
        <v>224</v>
      </c>
      <c r="FS109" s="95" t="s">
        <v>224</v>
      </c>
      <c r="FT109" s="95" t="s">
        <v>224</v>
      </c>
      <c r="FU109" s="95" t="s">
        <v>224</v>
      </c>
      <c r="FV109" s="95" t="s">
        <v>224</v>
      </c>
      <c r="FW109" s="95" t="s">
        <v>224</v>
      </c>
      <c r="FX109" s="95" t="s">
        <v>224</v>
      </c>
      <c r="FY109" s="95" t="s">
        <v>224</v>
      </c>
      <c r="FZ109" s="95" t="s">
        <v>224</v>
      </c>
      <c r="GA109" s="95" t="s">
        <v>224</v>
      </c>
      <c r="GB109" s="95" t="s">
        <v>224</v>
      </c>
      <c r="GC109" s="95" t="s">
        <v>224</v>
      </c>
      <c r="GD109" s="95" t="s">
        <v>224</v>
      </c>
      <c r="GE109" s="95" t="s">
        <v>224</v>
      </c>
      <c r="GF109" s="95" t="s">
        <v>224</v>
      </c>
      <c r="GG109" s="95" t="s">
        <v>224</v>
      </c>
      <c r="GH109" s="95" t="s">
        <v>224</v>
      </c>
      <c r="GI109" s="95" t="s">
        <v>224</v>
      </c>
      <c r="GJ109" s="95" t="s">
        <v>224</v>
      </c>
      <c r="GK109" s="95" t="s">
        <v>224</v>
      </c>
      <c r="GL109" s="95" t="s">
        <v>224</v>
      </c>
      <c r="GM109" s="95" t="s">
        <v>224</v>
      </c>
      <c r="GN109" s="95" t="s">
        <v>224</v>
      </c>
      <c r="GO109" s="95" t="s">
        <v>224</v>
      </c>
      <c r="GP109" s="95" t="s">
        <v>224</v>
      </c>
      <c r="GQ109" s="95" t="s">
        <v>224</v>
      </c>
      <c r="GR109" s="95" t="s">
        <v>224</v>
      </c>
      <c r="GS109" s="95" t="s">
        <v>224</v>
      </c>
      <c r="GT109" s="95" t="s">
        <v>224</v>
      </c>
      <c r="GU109" s="95" t="s">
        <v>224</v>
      </c>
      <c r="GV109" s="95" t="s">
        <v>224</v>
      </c>
      <c r="GW109" s="95" t="s">
        <v>224</v>
      </c>
      <c r="GX109" s="95" t="s">
        <v>224</v>
      </c>
      <c r="GY109" s="95" t="s">
        <v>224</v>
      </c>
      <c r="GZ109" s="95" t="s">
        <v>224</v>
      </c>
      <c r="HA109" s="95" t="s">
        <v>224</v>
      </c>
      <c r="HB109" s="95" t="s">
        <v>224</v>
      </c>
      <c r="HC109" s="95" t="s">
        <v>224</v>
      </c>
      <c r="HD109" s="95" t="s">
        <v>224</v>
      </c>
      <c r="HE109" s="95" t="s">
        <v>224</v>
      </c>
      <c r="HF109" s="95" t="s">
        <v>224</v>
      </c>
      <c r="HG109" s="95" t="s">
        <v>224</v>
      </c>
      <c r="HH109" s="95" t="s">
        <v>224</v>
      </c>
      <c r="HI109" s="95" t="s">
        <v>224</v>
      </c>
      <c r="HJ109" s="95" t="s">
        <v>224</v>
      </c>
      <c r="HK109" s="95" t="s">
        <v>224</v>
      </c>
      <c r="HL109" s="95" t="s">
        <v>224</v>
      </c>
      <c r="HM109" s="95" t="s">
        <v>224</v>
      </c>
      <c r="HN109" s="95" t="s">
        <v>224</v>
      </c>
      <c r="HO109" s="95" t="s">
        <v>224</v>
      </c>
      <c r="HP109" s="95" t="s">
        <v>224</v>
      </c>
      <c r="HQ109" s="95" t="s">
        <v>224</v>
      </c>
      <c r="HR109" s="95" t="s">
        <v>224</v>
      </c>
      <c r="HS109" s="95" t="s">
        <v>224</v>
      </c>
      <c r="HT109" s="95" t="s">
        <v>224</v>
      </c>
      <c r="HU109" s="95" t="s">
        <v>224</v>
      </c>
      <c r="HV109" s="95" t="s">
        <v>224</v>
      </c>
      <c r="HW109" s="95" t="s">
        <v>224</v>
      </c>
      <c r="HX109" s="95" t="s">
        <v>224</v>
      </c>
      <c r="HY109" s="95" t="s">
        <v>224</v>
      </c>
      <c r="HZ109" s="95" t="s">
        <v>224</v>
      </c>
      <c r="IA109" s="95" t="s">
        <v>224</v>
      </c>
      <c r="IB109" s="95" t="s">
        <v>224</v>
      </c>
      <c r="IC109" s="95" t="s">
        <v>224</v>
      </c>
      <c r="ID109" s="95" t="s">
        <v>224</v>
      </c>
      <c r="IE109" s="95" t="s">
        <v>224</v>
      </c>
      <c r="IF109" s="95" t="s">
        <v>224</v>
      </c>
      <c r="IG109" s="95" t="s">
        <v>224</v>
      </c>
      <c r="IH109" s="95" t="s">
        <v>224</v>
      </c>
      <c r="II109" s="95" t="s">
        <v>224</v>
      </c>
      <c r="IJ109" s="95" t="s">
        <v>224</v>
      </c>
      <c r="IK109" s="95" t="s">
        <v>224</v>
      </c>
      <c r="IL109" s="95" t="s">
        <v>224</v>
      </c>
      <c r="IM109" s="95" t="s">
        <v>224</v>
      </c>
      <c r="IN109" s="95" t="s">
        <v>224</v>
      </c>
      <c r="IO109" s="95" t="s">
        <v>224</v>
      </c>
      <c r="IP109" s="95" t="s">
        <v>224</v>
      </c>
      <c r="IQ109" s="95" t="s">
        <v>224</v>
      </c>
      <c r="IR109" s="95" t="s">
        <v>224</v>
      </c>
      <c r="IS109" s="95" t="s">
        <v>224</v>
      </c>
      <c r="IT109" s="95" t="s">
        <v>224</v>
      </c>
      <c r="IU109" s="95" t="s">
        <v>224</v>
      </c>
      <c r="IV109" s="95" t="s">
        <v>224</v>
      </c>
      <c r="IW109" s="95" t="s">
        <v>224</v>
      </c>
      <c r="IX109" s="95" t="s">
        <v>224</v>
      </c>
      <c r="IY109" s="95" t="s">
        <v>224</v>
      </c>
      <c r="IZ109" s="95" t="s">
        <v>224</v>
      </c>
      <c r="JA109" s="95" t="s">
        <v>224</v>
      </c>
      <c r="JB109" s="95" t="s">
        <v>224</v>
      </c>
      <c r="JC109" s="95" t="s">
        <v>224</v>
      </c>
      <c r="JD109" s="95" t="s">
        <v>224</v>
      </c>
      <c r="JE109" s="95" t="s">
        <v>224</v>
      </c>
      <c r="JF109" s="95" t="s">
        <v>224</v>
      </c>
      <c r="JG109" s="95" t="s">
        <v>224</v>
      </c>
      <c r="JH109" s="95" t="s">
        <v>224</v>
      </c>
      <c r="JI109" s="95" t="s">
        <v>224</v>
      </c>
      <c r="JJ109" s="95" t="s">
        <v>224</v>
      </c>
      <c r="JK109" s="95" t="s">
        <v>224</v>
      </c>
      <c r="JL109" s="95" t="s">
        <v>224</v>
      </c>
      <c r="JM109" s="95" t="s">
        <v>224</v>
      </c>
      <c r="JN109" s="95" t="s">
        <v>224</v>
      </c>
      <c r="JO109" s="95" t="s">
        <v>224</v>
      </c>
      <c r="JP109" s="95" t="s">
        <v>224</v>
      </c>
      <c r="JQ109" s="95" t="s">
        <v>224</v>
      </c>
      <c r="JR109" s="95" t="s">
        <v>224</v>
      </c>
      <c r="JS109" s="95" t="s">
        <v>224</v>
      </c>
      <c r="JT109" s="95" t="s">
        <v>224</v>
      </c>
      <c r="JU109" s="95" t="s">
        <v>224</v>
      </c>
      <c r="JV109" s="95" t="s">
        <v>224</v>
      </c>
      <c r="JW109" s="95" t="s">
        <v>224</v>
      </c>
      <c r="JX109" s="95" t="s">
        <v>224</v>
      </c>
      <c r="JY109" s="95" t="s">
        <v>224</v>
      </c>
      <c r="JZ109" s="95" t="s">
        <v>224</v>
      </c>
      <c r="KA109" s="95" t="s">
        <v>224</v>
      </c>
      <c r="KB109" s="95" t="s">
        <v>224</v>
      </c>
      <c r="KC109" s="95" t="s">
        <v>224</v>
      </c>
      <c r="KD109" s="95" t="s">
        <v>224</v>
      </c>
      <c r="KE109" s="95" t="s">
        <v>224</v>
      </c>
      <c r="KF109" s="95" t="s">
        <v>224</v>
      </c>
      <c r="KG109" s="95" t="s">
        <v>224</v>
      </c>
      <c r="KH109" s="95" t="s">
        <v>224</v>
      </c>
      <c r="KI109" s="95" t="s">
        <v>224</v>
      </c>
      <c r="KJ109" s="95" t="s">
        <v>224</v>
      </c>
      <c r="KK109" s="95" t="s">
        <v>224</v>
      </c>
      <c r="KL109" s="95" t="s">
        <v>224</v>
      </c>
      <c r="KM109" s="95" t="s">
        <v>224</v>
      </c>
      <c r="KN109" s="95" t="s">
        <v>224</v>
      </c>
      <c r="KO109" s="95" t="s">
        <v>224</v>
      </c>
      <c r="KP109" s="95" t="s">
        <v>224</v>
      </c>
      <c r="KQ109" s="95" t="s">
        <v>224</v>
      </c>
      <c r="KR109" s="95" t="s">
        <v>224</v>
      </c>
      <c r="KS109" s="95" t="s">
        <v>224</v>
      </c>
      <c r="KT109" s="95" t="s">
        <v>224</v>
      </c>
      <c r="KU109" s="95" t="s">
        <v>224</v>
      </c>
      <c r="KV109" s="95" t="s">
        <v>224</v>
      </c>
      <c r="KW109" s="95" t="s">
        <v>224</v>
      </c>
      <c r="KX109" s="95" t="s">
        <v>224</v>
      </c>
      <c r="KY109" s="95" t="s">
        <v>224</v>
      </c>
      <c r="KZ109" s="95" t="s">
        <v>224</v>
      </c>
      <c r="LA109" s="95" t="s">
        <v>224</v>
      </c>
      <c r="LB109" s="95" t="s">
        <v>224</v>
      </c>
      <c r="LC109" s="95" t="s">
        <v>224</v>
      </c>
      <c r="LD109" s="95" t="s">
        <v>224</v>
      </c>
      <c r="LE109" s="95" t="s">
        <v>224</v>
      </c>
      <c r="LF109" s="95" t="s">
        <v>224</v>
      </c>
      <c r="LG109" s="95" t="s">
        <v>224</v>
      </c>
      <c r="LH109" s="95" t="s">
        <v>224</v>
      </c>
      <c r="LI109" s="95" t="s">
        <v>224</v>
      </c>
      <c r="LJ109" s="95" t="s">
        <v>224</v>
      </c>
      <c r="LK109" s="95" t="s">
        <v>224</v>
      </c>
      <c r="LL109" s="95" t="s">
        <v>224</v>
      </c>
      <c r="LM109" s="95" t="s">
        <v>224</v>
      </c>
      <c r="LN109" s="95" t="s">
        <v>224</v>
      </c>
      <c r="LO109" s="21"/>
    </row>
    <row r="110" spans="1:329" x14ac:dyDescent="0.35">
      <c r="B110" t="s">
        <v>78</v>
      </c>
      <c r="C110" s="95" t="s">
        <v>224</v>
      </c>
      <c r="D110" s="95" t="s">
        <v>224</v>
      </c>
      <c r="E110" s="95" t="s">
        <v>224</v>
      </c>
      <c r="F110" s="95" t="s">
        <v>224</v>
      </c>
      <c r="G110" s="95" t="s">
        <v>224</v>
      </c>
      <c r="H110" s="95" t="s">
        <v>224</v>
      </c>
      <c r="I110" s="95" t="s">
        <v>224</v>
      </c>
      <c r="J110" s="95" t="s">
        <v>224</v>
      </c>
      <c r="K110" s="95" t="s">
        <v>224</v>
      </c>
      <c r="L110" s="95" t="s">
        <v>224</v>
      </c>
      <c r="M110" s="95" t="s">
        <v>224</v>
      </c>
      <c r="N110" s="95" t="s">
        <v>224</v>
      </c>
      <c r="O110" s="95" t="s">
        <v>224</v>
      </c>
      <c r="P110" s="95" t="s">
        <v>224</v>
      </c>
      <c r="Q110" s="95" t="s">
        <v>224</v>
      </c>
      <c r="R110" s="95" t="s">
        <v>224</v>
      </c>
      <c r="S110" s="95" t="s">
        <v>224</v>
      </c>
      <c r="T110" s="95" t="s">
        <v>224</v>
      </c>
      <c r="U110" s="95" t="s">
        <v>224</v>
      </c>
      <c r="V110" s="95" t="s">
        <v>224</v>
      </c>
      <c r="W110" s="95" t="s">
        <v>224</v>
      </c>
      <c r="X110" s="95" t="s">
        <v>224</v>
      </c>
      <c r="Y110" s="95" t="s">
        <v>224</v>
      </c>
      <c r="Z110" s="95" t="s">
        <v>224</v>
      </c>
      <c r="AA110" s="95" t="s">
        <v>224</v>
      </c>
      <c r="AB110" s="95" t="s">
        <v>224</v>
      </c>
      <c r="AC110" s="95" t="s">
        <v>224</v>
      </c>
      <c r="AD110" s="95" t="s">
        <v>224</v>
      </c>
      <c r="AE110" s="95" t="s">
        <v>224</v>
      </c>
      <c r="AF110" s="95" t="s">
        <v>224</v>
      </c>
      <c r="AG110" s="95" t="s">
        <v>224</v>
      </c>
      <c r="AH110" s="95" t="s">
        <v>224</v>
      </c>
      <c r="AI110" s="95" t="s">
        <v>224</v>
      </c>
      <c r="AJ110" s="95" t="s">
        <v>224</v>
      </c>
      <c r="AK110" s="95" t="s">
        <v>224</v>
      </c>
      <c r="AL110" s="95" t="s">
        <v>224</v>
      </c>
      <c r="AM110" s="95" t="s">
        <v>224</v>
      </c>
      <c r="AN110" s="95" t="s">
        <v>224</v>
      </c>
      <c r="AO110" s="95" t="s">
        <v>224</v>
      </c>
      <c r="AP110" s="95" t="s">
        <v>224</v>
      </c>
      <c r="AQ110" s="95" t="s">
        <v>224</v>
      </c>
      <c r="AR110" s="95" t="s">
        <v>224</v>
      </c>
      <c r="AS110" s="95" t="s">
        <v>224</v>
      </c>
      <c r="AT110" s="95" t="s">
        <v>224</v>
      </c>
      <c r="AU110" s="95" t="s">
        <v>224</v>
      </c>
      <c r="AV110" s="95" t="s">
        <v>224</v>
      </c>
      <c r="AW110" s="95" t="s">
        <v>224</v>
      </c>
      <c r="AX110" s="95" t="s">
        <v>224</v>
      </c>
      <c r="AY110" s="95" t="s">
        <v>224</v>
      </c>
      <c r="AZ110" s="95" t="s">
        <v>224</v>
      </c>
      <c r="BA110" s="95" t="s">
        <v>224</v>
      </c>
      <c r="BB110" s="95" t="s">
        <v>224</v>
      </c>
      <c r="BC110" s="95" t="s">
        <v>224</v>
      </c>
      <c r="BD110" s="95" t="s">
        <v>224</v>
      </c>
      <c r="BE110" s="95" t="s">
        <v>224</v>
      </c>
      <c r="BF110" s="95" t="s">
        <v>224</v>
      </c>
      <c r="BG110" s="95" t="s">
        <v>224</v>
      </c>
      <c r="BH110" s="95" t="s">
        <v>224</v>
      </c>
      <c r="BI110" s="95" t="s">
        <v>224</v>
      </c>
      <c r="BJ110" s="95" t="s">
        <v>224</v>
      </c>
      <c r="BK110" s="95" t="s">
        <v>224</v>
      </c>
      <c r="BL110" s="95" t="s">
        <v>224</v>
      </c>
      <c r="BM110" s="95" t="s">
        <v>224</v>
      </c>
      <c r="BN110" s="95" t="s">
        <v>224</v>
      </c>
      <c r="BO110" s="95" t="s">
        <v>224</v>
      </c>
      <c r="BP110" s="95" t="s">
        <v>224</v>
      </c>
      <c r="BQ110" s="95" t="s">
        <v>224</v>
      </c>
      <c r="BR110" s="95" t="s">
        <v>224</v>
      </c>
      <c r="BS110" s="95" t="s">
        <v>224</v>
      </c>
      <c r="BT110" s="95" t="s">
        <v>224</v>
      </c>
      <c r="BU110" s="95" t="s">
        <v>224</v>
      </c>
      <c r="BV110" s="95" t="s">
        <v>224</v>
      </c>
      <c r="BW110" s="95" t="s">
        <v>224</v>
      </c>
      <c r="BX110" s="95" t="s">
        <v>224</v>
      </c>
      <c r="BY110" s="95" t="s">
        <v>224</v>
      </c>
      <c r="BZ110" s="95" t="s">
        <v>224</v>
      </c>
      <c r="CA110" s="95" t="s">
        <v>224</v>
      </c>
      <c r="CB110" s="95" t="s">
        <v>224</v>
      </c>
      <c r="CC110" s="95" t="s">
        <v>224</v>
      </c>
      <c r="CD110" s="95" t="s">
        <v>224</v>
      </c>
      <c r="CE110" s="95" t="s">
        <v>224</v>
      </c>
      <c r="CF110" s="95" t="s">
        <v>224</v>
      </c>
      <c r="CG110" s="95" t="s">
        <v>224</v>
      </c>
      <c r="CH110" s="95" t="s">
        <v>224</v>
      </c>
      <c r="CI110" s="95" t="s">
        <v>224</v>
      </c>
      <c r="CJ110" s="95" t="s">
        <v>224</v>
      </c>
      <c r="CK110" s="95" t="s">
        <v>224</v>
      </c>
      <c r="CL110" s="95" t="s">
        <v>224</v>
      </c>
      <c r="CM110" s="95" t="s">
        <v>224</v>
      </c>
      <c r="CN110" s="95" t="s">
        <v>224</v>
      </c>
      <c r="CO110" s="95" t="s">
        <v>224</v>
      </c>
      <c r="CP110" s="95" t="s">
        <v>224</v>
      </c>
      <c r="CQ110" s="95" t="s">
        <v>224</v>
      </c>
      <c r="CR110" s="95" t="s">
        <v>224</v>
      </c>
      <c r="CS110" s="95" t="s">
        <v>224</v>
      </c>
      <c r="CT110" s="95" t="s">
        <v>224</v>
      </c>
      <c r="CU110" s="95" t="s">
        <v>224</v>
      </c>
      <c r="CV110" s="95" t="s">
        <v>224</v>
      </c>
      <c r="CW110" s="95" t="s">
        <v>224</v>
      </c>
      <c r="CX110" s="95" t="s">
        <v>224</v>
      </c>
      <c r="CY110" s="95" t="s">
        <v>224</v>
      </c>
      <c r="CZ110" s="95" t="s">
        <v>224</v>
      </c>
      <c r="DA110" s="95" t="s">
        <v>224</v>
      </c>
      <c r="DB110" s="95" t="s">
        <v>224</v>
      </c>
      <c r="DC110" s="95" t="s">
        <v>224</v>
      </c>
      <c r="DD110" s="95" t="s">
        <v>224</v>
      </c>
      <c r="DE110" s="95" t="s">
        <v>224</v>
      </c>
      <c r="DF110" s="95" t="s">
        <v>224</v>
      </c>
      <c r="DG110" s="95" t="s">
        <v>224</v>
      </c>
      <c r="DH110" s="95" t="s">
        <v>224</v>
      </c>
      <c r="DI110" s="95" t="s">
        <v>224</v>
      </c>
      <c r="DJ110" s="95" t="s">
        <v>224</v>
      </c>
      <c r="DK110" s="95" t="s">
        <v>224</v>
      </c>
      <c r="DL110" s="95" t="s">
        <v>224</v>
      </c>
      <c r="DM110" s="95" t="s">
        <v>224</v>
      </c>
      <c r="DN110" s="95" t="s">
        <v>224</v>
      </c>
      <c r="DO110" s="95" t="s">
        <v>224</v>
      </c>
      <c r="DP110" s="95" t="s">
        <v>224</v>
      </c>
      <c r="DQ110" s="95" t="s">
        <v>224</v>
      </c>
      <c r="DR110" s="95" t="s">
        <v>224</v>
      </c>
      <c r="DS110" s="95" t="s">
        <v>224</v>
      </c>
      <c r="DT110" s="95" t="s">
        <v>224</v>
      </c>
      <c r="DU110" s="95" t="s">
        <v>224</v>
      </c>
      <c r="DV110" s="95" t="s">
        <v>224</v>
      </c>
      <c r="DW110" s="95" t="s">
        <v>224</v>
      </c>
      <c r="DX110" s="95" t="s">
        <v>224</v>
      </c>
      <c r="DY110" s="95" t="s">
        <v>224</v>
      </c>
      <c r="DZ110" s="95" t="s">
        <v>224</v>
      </c>
      <c r="EA110" s="95" t="s">
        <v>224</v>
      </c>
      <c r="EB110" s="95" t="s">
        <v>224</v>
      </c>
      <c r="EC110" s="95" t="s">
        <v>224</v>
      </c>
      <c r="ED110" s="95" t="s">
        <v>224</v>
      </c>
      <c r="EE110" s="95" t="s">
        <v>224</v>
      </c>
      <c r="EF110" s="95" t="s">
        <v>224</v>
      </c>
      <c r="EG110" s="95" t="s">
        <v>224</v>
      </c>
      <c r="EH110" s="95" t="s">
        <v>224</v>
      </c>
      <c r="EI110" s="95" t="s">
        <v>224</v>
      </c>
      <c r="EJ110" s="95" t="s">
        <v>224</v>
      </c>
      <c r="EK110" s="95" t="s">
        <v>224</v>
      </c>
      <c r="EL110" s="95" t="s">
        <v>224</v>
      </c>
      <c r="EM110" s="95" t="s">
        <v>224</v>
      </c>
      <c r="EN110" s="95" t="s">
        <v>224</v>
      </c>
      <c r="EO110" s="95" t="s">
        <v>224</v>
      </c>
      <c r="EP110" s="95" t="s">
        <v>224</v>
      </c>
      <c r="EQ110" s="95" t="s">
        <v>224</v>
      </c>
      <c r="ER110" s="95" t="s">
        <v>224</v>
      </c>
      <c r="ES110" s="95" t="s">
        <v>224</v>
      </c>
      <c r="ET110" s="95" t="s">
        <v>224</v>
      </c>
      <c r="EU110" s="95" t="s">
        <v>224</v>
      </c>
      <c r="EV110" s="95" t="s">
        <v>224</v>
      </c>
      <c r="EW110" s="95" t="s">
        <v>224</v>
      </c>
      <c r="EX110" s="95" t="s">
        <v>224</v>
      </c>
      <c r="EY110" s="95" t="s">
        <v>224</v>
      </c>
      <c r="EZ110" s="95" t="s">
        <v>224</v>
      </c>
      <c r="FA110" s="95" t="s">
        <v>224</v>
      </c>
      <c r="FB110" s="95" t="s">
        <v>224</v>
      </c>
      <c r="FC110" s="95" t="s">
        <v>224</v>
      </c>
      <c r="FD110" s="95" t="s">
        <v>224</v>
      </c>
      <c r="FE110" s="95" t="s">
        <v>224</v>
      </c>
      <c r="FF110" s="95" t="s">
        <v>224</v>
      </c>
      <c r="FG110" s="95" t="s">
        <v>224</v>
      </c>
      <c r="FH110" s="95" t="s">
        <v>224</v>
      </c>
      <c r="FI110" s="95" t="s">
        <v>224</v>
      </c>
      <c r="FJ110" s="95" t="s">
        <v>224</v>
      </c>
      <c r="FK110" s="95" t="s">
        <v>224</v>
      </c>
      <c r="FL110" s="95" t="s">
        <v>224</v>
      </c>
      <c r="FM110" s="95" t="s">
        <v>224</v>
      </c>
      <c r="FN110" s="95" t="s">
        <v>224</v>
      </c>
      <c r="FO110" s="95" t="s">
        <v>224</v>
      </c>
      <c r="FP110" s="95" t="s">
        <v>224</v>
      </c>
      <c r="FQ110" s="95" t="s">
        <v>224</v>
      </c>
      <c r="FR110" s="95" t="s">
        <v>224</v>
      </c>
      <c r="FS110" s="95" t="s">
        <v>224</v>
      </c>
      <c r="FT110" s="95" t="s">
        <v>224</v>
      </c>
      <c r="FU110" s="95" t="s">
        <v>224</v>
      </c>
      <c r="FV110" s="95" t="s">
        <v>224</v>
      </c>
      <c r="FW110" s="95" t="s">
        <v>224</v>
      </c>
      <c r="FX110" s="95" t="s">
        <v>224</v>
      </c>
      <c r="FY110" s="95" t="s">
        <v>224</v>
      </c>
      <c r="FZ110" s="95" t="s">
        <v>224</v>
      </c>
      <c r="GA110" s="95" t="s">
        <v>224</v>
      </c>
      <c r="GB110" s="95" t="s">
        <v>224</v>
      </c>
      <c r="GC110" s="95" t="s">
        <v>224</v>
      </c>
      <c r="GD110" s="95" t="s">
        <v>224</v>
      </c>
      <c r="GE110" s="95" t="s">
        <v>224</v>
      </c>
      <c r="GF110" s="95" t="s">
        <v>224</v>
      </c>
      <c r="GG110" s="95" t="s">
        <v>224</v>
      </c>
      <c r="GH110" s="95" t="s">
        <v>224</v>
      </c>
      <c r="GI110" s="95" t="s">
        <v>224</v>
      </c>
      <c r="GJ110" s="95" t="s">
        <v>224</v>
      </c>
      <c r="GK110" s="95" t="s">
        <v>224</v>
      </c>
      <c r="GL110" s="95" t="s">
        <v>224</v>
      </c>
      <c r="GM110" s="95" t="s">
        <v>224</v>
      </c>
      <c r="GN110" s="95" t="s">
        <v>224</v>
      </c>
      <c r="GO110" s="95" t="s">
        <v>224</v>
      </c>
      <c r="GP110" s="95" t="s">
        <v>224</v>
      </c>
      <c r="GQ110" s="95" t="s">
        <v>224</v>
      </c>
      <c r="GR110" s="95" t="s">
        <v>224</v>
      </c>
      <c r="GS110" s="95" t="s">
        <v>224</v>
      </c>
      <c r="GT110" s="95" t="s">
        <v>224</v>
      </c>
      <c r="GU110" s="95" t="s">
        <v>224</v>
      </c>
      <c r="GV110" s="95" t="s">
        <v>224</v>
      </c>
      <c r="GW110" s="95" t="s">
        <v>224</v>
      </c>
      <c r="GX110" s="95" t="s">
        <v>224</v>
      </c>
      <c r="GY110" s="95" t="s">
        <v>224</v>
      </c>
      <c r="GZ110" s="95" t="s">
        <v>224</v>
      </c>
      <c r="HA110" s="95" t="s">
        <v>224</v>
      </c>
      <c r="HB110" s="95" t="s">
        <v>224</v>
      </c>
      <c r="HC110" s="95" t="s">
        <v>224</v>
      </c>
      <c r="HD110" s="95" t="s">
        <v>224</v>
      </c>
      <c r="HE110" s="95" t="s">
        <v>224</v>
      </c>
      <c r="HF110" s="95" t="s">
        <v>224</v>
      </c>
      <c r="HG110" s="95" t="s">
        <v>224</v>
      </c>
      <c r="HH110" s="95" t="s">
        <v>224</v>
      </c>
      <c r="HI110" s="95" t="s">
        <v>224</v>
      </c>
      <c r="HJ110" s="95" t="s">
        <v>224</v>
      </c>
      <c r="HK110" s="95" t="s">
        <v>224</v>
      </c>
      <c r="HL110" s="95" t="s">
        <v>224</v>
      </c>
      <c r="HM110" s="95" t="s">
        <v>224</v>
      </c>
      <c r="HN110" s="95" t="s">
        <v>224</v>
      </c>
      <c r="HO110" s="95" t="s">
        <v>224</v>
      </c>
      <c r="HP110" s="95" t="s">
        <v>224</v>
      </c>
      <c r="HQ110" s="95" t="s">
        <v>224</v>
      </c>
      <c r="HR110" s="95" t="s">
        <v>224</v>
      </c>
      <c r="HS110" s="95" t="s">
        <v>224</v>
      </c>
      <c r="HT110" s="95" t="s">
        <v>224</v>
      </c>
      <c r="HU110" s="95" t="s">
        <v>224</v>
      </c>
      <c r="HV110" s="95" t="s">
        <v>224</v>
      </c>
      <c r="HW110" s="95" t="s">
        <v>224</v>
      </c>
      <c r="HX110" s="95" t="s">
        <v>224</v>
      </c>
      <c r="HY110" s="95" t="s">
        <v>224</v>
      </c>
      <c r="HZ110" s="95" t="s">
        <v>224</v>
      </c>
      <c r="IA110" s="95" t="s">
        <v>224</v>
      </c>
      <c r="IB110" s="95" t="s">
        <v>224</v>
      </c>
      <c r="IC110" s="95" t="s">
        <v>224</v>
      </c>
      <c r="ID110" s="95" t="s">
        <v>224</v>
      </c>
      <c r="IE110" s="95" t="s">
        <v>224</v>
      </c>
      <c r="IF110" s="95" t="s">
        <v>224</v>
      </c>
      <c r="IG110" s="95" t="s">
        <v>224</v>
      </c>
      <c r="IH110" s="95" t="s">
        <v>224</v>
      </c>
      <c r="II110" s="95" t="s">
        <v>224</v>
      </c>
      <c r="IJ110" s="95" t="s">
        <v>224</v>
      </c>
      <c r="IK110" s="95" t="s">
        <v>224</v>
      </c>
      <c r="IL110" s="95" t="s">
        <v>224</v>
      </c>
      <c r="IM110" s="95" t="s">
        <v>224</v>
      </c>
      <c r="IN110" s="95" t="s">
        <v>224</v>
      </c>
      <c r="IO110" s="95" t="s">
        <v>224</v>
      </c>
      <c r="IP110" s="95" t="s">
        <v>224</v>
      </c>
      <c r="IQ110" s="95" t="s">
        <v>224</v>
      </c>
      <c r="IR110" s="95" t="s">
        <v>224</v>
      </c>
      <c r="IS110" s="95" t="s">
        <v>224</v>
      </c>
      <c r="IT110" s="95" t="s">
        <v>224</v>
      </c>
      <c r="IU110" s="95" t="s">
        <v>224</v>
      </c>
      <c r="IV110" s="95" t="s">
        <v>224</v>
      </c>
      <c r="IW110" s="95" t="s">
        <v>224</v>
      </c>
      <c r="IX110" s="95" t="s">
        <v>224</v>
      </c>
      <c r="IY110" s="95" t="s">
        <v>224</v>
      </c>
      <c r="IZ110" s="95" t="s">
        <v>224</v>
      </c>
      <c r="JA110" s="95" t="s">
        <v>224</v>
      </c>
      <c r="JB110" s="95" t="s">
        <v>224</v>
      </c>
      <c r="JC110" s="95" t="s">
        <v>224</v>
      </c>
      <c r="JD110" s="95" t="s">
        <v>224</v>
      </c>
      <c r="JE110" s="95" t="s">
        <v>224</v>
      </c>
      <c r="JF110" s="95" t="s">
        <v>224</v>
      </c>
      <c r="JG110" s="95" t="s">
        <v>224</v>
      </c>
      <c r="JH110" s="95" t="s">
        <v>224</v>
      </c>
      <c r="JI110" s="95" t="s">
        <v>224</v>
      </c>
      <c r="JJ110" s="95" t="s">
        <v>224</v>
      </c>
      <c r="JK110" s="95" t="s">
        <v>224</v>
      </c>
      <c r="JL110" s="95" t="s">
        <v>224</v>
      </c>
      <c r="JM110" s="95" t="s">
        <v>224</v>
      </c>
      <c r="JN110" s="95" t="s">
        <v>224</v>
      </c>
      <c r="JO110" s="95" t="s">
        <v>224</v>
      </c>
      <c r="JP110" s="95" t="s">
        <v>224</v>
      </c>
      <c r="JQ110" s="95" t="s">
        <v>224</v>
      </c>
      <c r="JR110" s="95" t="s">
        <v>224</v>
      </c>
      <c r="JS110" s="95" t="s">
        <v>224</v>
      </c>
      <c r="JT110" s="95" t="s">
        <v>224</v>
      </c>
      <c r="JU110" s="95" t="s">
        <v>224</v>
      </c>
      <c r="JV110" s="95" t="s">
        <v>224</v>
      </c>
      <c r="JW110" s="95" t="s">
        <v>224</v>
      </c>
      <c r="JX110" s="95" t="s">
        <v>224</v>
      </c>
      <c r="JY110" s="95" t="s">
        <v>224</v>
      </c>
      <c r="JZ110" s="95" t="s">
        <v>224</v>
      </c>
      <c r="KA110" s="95" t="s">
        <v>224</v>
      </c>
      <c r="KB110" s="95" t="s">
        <v>224</v>
      </c>
      <c r="KC110" s="95" t="s">
        <v>224</v>
      </c>
      <c r="KD110" s="95" t="s">
        <v>224</v>
      </c>
      <c r="KE110" s="95" t="s">
        <v>224</v>
      </c>
      <c r="KF110" s="95" t="s">
        <v>224</v>
      </c>
      <c r="KG110" s="95" t="s">
        <v>224</v>
      </c>
      <c r="KH110" s="95" t="s">
        <v>224</v>
      </c>
      <c r="KI110" s="95" t="s">
        <v>224</v>
      </c>
      <c r="KJ110" s="95" t="s">
        <v>224</v>
      </c>
      <c r="KK110" s="95" t="s">
        <v>224</v>
      </c>
      <c r="KL110" s="95" t="s">
        <v>224</v>
      </c>
      <c r="KM110" s="95" t="s">
        <v>224</v>
      </c>
      <c r="KN110" s="95" t="s">
        <v>224</v>
      </c>
      <c r="KO110" s="95" t="s">
        <v>224</v>
      </c>
      <c r="KP110" s="95" t="s">
        <v>224</v>
      </c>
      <c r="KQ110" s="95" t="s">
        <v>224</v>
      </c>
      <c r="KR110" s="95" t="s">
        <v>224</v>
      </c>
      <c r="KS110" s="95" t="s">
        <v>224</v>
      </c>
      <c r="KT110" s="95" t="s">
        <v>224</v>
      </c>
      <c r="KU110" s="95" t="s">
        <v>224</v>
      </c>
      <c r="KV110" s="95" t="s">
        <v>224</v>
      </c>
      <c r="KW110" s="95" t="s">
        <v>224</v>
      </c>
      <c r="KX110" s="95" t="s">
        <v>224</v>
      </c>
      <c r="KY110" s="95" t="s">
        <v>224</v>
      </c>
      <c r="KZ110" s="95" t="s">
        <v>224</v>
      </c>
      <c r="LA110" s="95" t="s">
        <v>224</v>
      </c>
      <c r="LB110" s="95" t="s">
        <v>224</v>
      </c>
      <c r="LC110" s="95" t="s">
        <v>224</v>
      </c>
      <c r="LD110" s="95" t="s">
        <v>224</v>
      </c>
      <c r="LE110" s="95" t="s">
        <v>224</v>
      </c>
      <c r="LF110" s="95" t="s">
        <v>224</v>
      </c>
      <c r="LG110" s="95" t="s">
        <v>224</v>
      </c>
      <c r="LH110" s="95" t="s">
        <v>224</v>
      </c>
      <c r="LI110" s="95" t="s">
        <v>224</v>
      </c>
      <c r="LJ110" s="95" t="s">
        <v>224</v>
      </c>
      <c r="LK110" s="95" t="s">
        <v>224</v>
      </c>
      <c r="LL110" s="95" t="s">
        <v>224</v>
      </c>
      <c r="LM110" s="95" t="s">
        <v>224</v>
      </c>
      <c r="LN110" s="95" t="s">
        <v>224</v>
      </c>
      <c r="LO110" s="21"/>
    </row>
    <row r="111" spans="1:329" x14ac:dyDescent="0.35">
      <c r="B111" t="s">
        <v>80</v>
      </c>
      <c r="C111" s="95" t="s">
        <v>224</v>
      </c>
      <c r="D111" s="95" t="s">
        <v>224</v>
      </c>
      <c r="E111" s="95" t="s">
        <v>224</v>
      </c>
      <c r="F111" s="95" t="s">
        <v>224</v>
      </c>
      <c r="G111" s="95" t="s">
        <v>224</v>
      </c>
      <c r="H111" s="95" t="s">
        <v>224</v>
      </c>
      <c r="I111" s="95" t="s">
        <v>224</v>
      </c>
      <c r="J111" s="95" t="s">
        <v>224</v>
      </c>
      <c r="K111" s="95" t="s">
        <v>224</v>
      </c>
      <c r="L111" s="95" t="s">
        <v>224</v>
      </c>
      <c r="M111" s="95" t="s">
        <v>224</v>
      </c>
      <c r="N111" s="95" t="s">
        <v>224</v>
      </c>
      <c r="O111" s="95" t="s">
        <v>224</v>
      </c>
      <c r="P111" s="95" t="s">
        <v>224</v>
      </c>
      <c r="Q111" s="95" t="s">
        <v>224</v>
      </c>
      <c r="R111" s="95" t="s">
        <v>224</v>
      </c>
      <c r="S111" s="95" t="s">
        <v>224</v>
      </c>
      <c r="T111" s="95" t="s">
        <v>224</v>
      </c>
      <c r="U111" s="95" t="s">
        <v>224</v>
      </c>
      <c r="V111" s="95" t="s">
        <v>224</v>
      </c>
      <c r="W111" s="95" t="s">
        <v>224</v>
      </c>
      <c r="X111" s="95" t="s">
        <v>224</v>
      </c>
      <c r="Y111" s="95" t="s">
        <v>224</v>
      </c>
      <c r="Z111" s="95" t="s">
        <v>224</v>
      </c>
      <c r="AA111" s="95" t="s">
        <v>224</v>
      </c>
      <c r="AB111" s="95" t="s">
        <v>224</v>
      </c>
      <c r="AC111" s="95" t="s">
        <v>224</v>
      </c>
      <c r="AD111" s="95" t="s">
        <v>224</v>
      </c>
      <c r="AE111" s="95" t="s">
        <v>224</v>
      </c>
      <c r="AF111" s="95" t="s">
        <v>224</v>
      </c>
      <c r="AG111" s="95" t="s">
        <v>224</v>
      </c>
      <c r="AH111" s="95" t="s">
        <v>224</v>
      </c>
      <c r="AI111" s="95" t="s">
        <v>224</v>
      </c>
      <c r="AJ111" s="95" t="s">
        <v>224</v>
      </c>
      <c r="AK111" s="95" t="s">
        <v>224</v>
      </c>
      <c r="AL111" s="95" t="s">
        <v>224</v>
      </c>
      <c r="AM111" s="95" t="s">
        <v>224</v>
      </c>
      <c r="AN111" s="95" t="s">
        <v>224</v>
      </c>
      <c r="AO111" s="95" t="s">
        <v>224</v>
      </c>
      <c r="AP111" s="95" t="s">
        <v>224</v>
      </c>
      <c r="AQ111" s="95" t="s">
        <v>224</v>
      </c>
      <c r="AR111" s="95" t="s">
        <v>224</v>
      </c>
      <c r="AS111" s="95" t="s">
        <v>224</v>
      </c>
      <c r="AT111" s="95" t="s">
        <v>224</v>
      </c>
      <c r="AU111" s="95" t="s">
        <v>224</v>
      </c>
      <c r="AV111" s="95" t="s">
        <v>224</v>
      </c>
      <c r="AW111" s="95" t="s">
        <v>224</v>
      </c>
      <c r="AX111" s="95" t="s">
        <v>224</v>
      </c>
      <c r="AY111" s="95" t="s">
        <v>224</v>
      </c>
      <c r="AZ111" s="95" t="s">
        <v>224</v>
      </c>
      <c r="BA111" s="95" t="s">
        <v>224</v>
      </c>
      <c r="BB111" s="95" t="s">
        <v>224</v>
      </c>
      <c r="BC111" s="95" t="s">
        <v>224</v>
      </c>
      <c r="BD111" s="95" t="s">
        <v>224</v>
      </c>
      <c r="BE111" s="95" t="s">
        <v>224</v>
      </c>
      <c r="BF111" s="95" t="s">
        <v>224</v>
      </c>
      <c r="BG111" s="95" t="s">
        <v>224</v>
      </c>
      <c r="BH111" s="95" t="s">
        <v>224</v>
      </c>
      <c r="BI111" s="95" t="s">
        <v>224</v>
      </c>
      <c r="BJ111" s="95" t="s">
        <v>224</v>
      </c>
      <c r="BK111" s="95" t="s">
        <v>224</v>
      </c>
      <c r="BL111" s="95" t="s">
        <v>224</v>
      </c>
      <c r="BM111" s="95" t="s">
        <v>224</v>
      </c>
      <c r="BN111" s="95" t="s">
        <v>224</v>
      </c>
      <c r="BO111" s="95" t="s">
        <v>224</v>
      </c>
      <c r="BP111" s="95" t="s">
        <v>224</v>
      </c>
      <c r="BQ111" s="95" t="s">
        <v>224</v>
      </c>
      <c r="BR111" s="95" t="s">
        <v>224</v>
      </c>
      <c r="BS111" s="95" t="s">
        <v>224</v>
      </c>
      <c r="BT111" s="95" t="s">
        <v>224</v>
      </c>
      <c r="BU111" s="95" t="s">
        <v>224</v>
      </c>
      <c r="BV111" s="95" t="s">
        <v>224</v>
      </c>
      <c r="BW111" s="95" t="s">
        <v>224</v>
      </c>
      <c r="BX111" s="95" t="s">
        <v>224</v>
      </c>
      <c r="BY111" s="95" t="s">
        <v>224</v>
      </c>
      <c r="BZ111" s="95" t="s">
        <v>224</v>
      </c>
      <c r="CA111" s="95" t="s">
        <v>224</v>
      </c>
      <c r="CB111" s="95" t="s">
        <v>224</v>
      </c>
      <c r="CC111" s="95" t="s">
        <v>224</v>
      </c>
      <c r="CD111" s="95" t="s">
        <v>224</v>
      </c>
      <c r="CE111" s="95" t="s">
        <v>224</v>
      </c>
      <c r="CF111" s="95" t="s">
        <v>224</v>
      </c>
      <c r="CG111" s="95" t="s">
        <v>224</v>
      </c>
      <c r="CH111" s="95" t="s">
        <v>224</v>
      </c>
      <c r="CI111" s="95" t="s">
        <v>224</v>
      </c>
      <c r="CJ111" s="95" t="s">
        <v>224</v>
      </c>
      <c r="CK111" s="95" t="s">
        <v>224</v>
      </c>
      <c r="CL111" s="95" t="s">
        <v>224</v>
      </c>
      <c r="CM111" s="95" t="s">
        <v>224</v>
      </c>
      <c r="CN111" s="95" t="s">
        <v>224</v>
      </c>
      <c r="CO111" s="95" t="s">
        <v>224</v>
      </c>
      <c r="CP111" s="95" t="s">
        <v>224</v>
      </c>
      <c r="CQ111" s="95" t="s">
        <v>224</v>
      </c>
      <c r="CR111" s="95" t="s">
        <v>224</v>
      </c>
      <c r="CS111" s="95" t="s">
        <v>224</v>
      </c>
      <c r="CT111" s="95" t="s">
        <v>224</v>
      </c>
      <c r="CU111" s="95" t="s">
        <v>224</v>
      </c>
      <c r="CV111" s="95" t="s">
        <v>224</v>
      </c>
      <c r="CW111" s="95" t="s">
        <v>224</v>
      </c>
      <c r="CX111" s="95" t="s">
        <v>224</v>
      </c>
      <c r="CY111" s="95" t="s">
        <v>224</v>
      </c>
      <c r="CZ111" s="95" t="s">
        <v>224</v>
      </c>
      <c r="DA111" s="95" t="s">
        <v>224</v>
      </c>
      <c r="DB111" s="95" t="s">
        <v>224</v>
      </c>
      <c r="DC111" s="95" t="s">
        <v>224</v>
      </c>
      <c r="DD111" s="95" t="s">
        <v>224</v>
      </c>
      <c r="DE111" s="95" t="s">
        <v>224</v>
      </c>
      <c r="DF111" s="95" t="s">
        <v>224</v>
      </c>
      <c r="DG111" s="95" t="s">
        <v>224</v>
      </c>
      <c r="DH111" s="95" t="s">
        <v>224</v>
      </c>
      <c r="DI111" s="95" t="s">
        <v>224</v>
      </c>
      <c r="DJ111" s="95" t="s">
        <v>224</v>
      </c>
      <c r="DK111" s="95" t="s">
        <v>224</v>
      </c>
      <c r="DL111" s="95" t="s">
        <v>224</v>
      </c>
      <c r="DM111" s="95" t="s">
        <v>224</v>
      </c>
      <c r="DN111" s="95" t="s">
        <v>224</v>
      </c>
      <c r="DO111" s="95" t="s">
        <v>224</v>
      </c>
      <c r="DP111" s="95" t="s">
        <v>224</v>
      </c>
      <c r="DQ111" s="95" t="s">
        <v>224</v>
      </c>
      <c r="DR111" s="95" t="s">
        <v>224</v>
      </c>
      <c r="DS111" s="95" t="s">
        <v>224</v>
      </c>
      <c r="DT111" s="95" t="s">
        <v>224</v>
      </c>
      <c r="DU111" s="95" t="s">
        <v>224</v>
      </c>
      <c r="DV111" s="95" t="s">
        <v>224</v>
      </c>
      <c r="DW111" s="95" t="s">
        <v>224</v>
      </c>
      <c r="DX111" s="95" t="s">
        <v>224</v>
      </c>
      <c r="DY111" s="95" t="s">
        <v>224</v>
      </c>
      <c r="DZ111" s="95" t="s">
        <v>224</v>
      </c>
      <c r="EA111" s="95" t="s">
        <v>224</v>
      </c>
      <c r="EB111" s="95" t="s">
        <v>224</v>
      </c>
      <c r="EC111" s="95" t="s">
        <v>224</v>
      </c>
      <c r="ED111" s="95" t="s">
        <v>224</v>
      </c>
      <c r="EE111" s="95" t="s">
        <v>224</v>
      </c>
      <c r="EF111" s="95" t="s">
        <v>224</v>
      </c>
      <c r="EG111" s="95" t="s">
        <v>224</v>
      </c>
      <c r="EH111" s="95" t="s">
        <v>224</v>
      </c>
      <c r="EI111" s="95" t="s">
        <v>224</v>
      </c>
      <c r="EJ111" s="95" t="s">
        <v>224</v>
      </c>
      <c r="EK111" s="95" t="s">
        <v>224</v>
      </c>
      <c r="EL111" s="95" t="s">
        <v>224</v>
      </c>
      <c r="EM111" s="95" t="s">
        <v>224</v>
      </c>
      <c r="EN111" s="95" t="s">
        <v>224</v>
      </c>
      <c r="EO111" s="95" t="s">
        <v>224</v>
      </c>
      <c r="EP111" s="95" t="s">
        <v>224</v>
      </c>
      <c r="EQ111" s="95" t="s">
        <v>224</v>
      </c>
      <c r="ER111" s="95" t="s">
        <v>224</v>
      </c>
      <c r="ES111" s="95" t="s">
        <v>224</v>
      </c>
      <c r="ET111" s="95" t="s">
        <v>224</v>
      </c>
      <c r="EU111" s="95" t="s">
        <v>224</v>
      </c>
      <c r="EV111" s="95" t="s">
        <v>224</v>
      </c>
      <c r="EW111" s="95" t="s">
        <v>224</v>
      </c>
      <c r="EX111" s="95" t="s">
        <v>224</v>
      </c>
      <c r="EY111" s="95" t="s">
        <v>224</v>
      </c>
      <c r="EZ111" s="95" t="s">
        <v>224</v>
      </c>
      <c r="FA111" s="95" t="s">
        <v>224</v>
      </c>
      <c r="FB111" s="95" t="s">
        <v>224</v>
      </c>
      <c r="FC111" s="95" t="s">
        <v>224</v>
      </c>
      <c r="FD111" s="95" t="s">
        <v>224</v>
      </c>
      <c r="FE111" s="95" t="s">
        <v>224</v>
      </c>
      <c r="FF111" s="95" t="s">
        <v>224</v>
      </c>
      <c r="FG111" s="95" t="s">
        <v>224</v>
      </c>
      <c r="FH111" s="95" t="s">
        <v>224</v>
      </c>
      <c r="FI111" s="95" t="s">
        <v>224</v>
      </c>
      <c r="FJ111" s="95" t="s">
        <v>224</v>
      </c>
      <c r="FK111" s="95" t="s">
        <v>224</v>
      </c>
      <c r="FL111" s="95" t="s">
        <v>224</v>
      </c>
      <c r="FM111" s="95" t="s">
        <v>224</v>
      </c>
      <c r="FN111" s="95" t="s">
        <v>224</v>
      </c>
      <c r="FO111" s="95" t="s">
        <v>224</v>
      </c>
      <c r="FP111" s="95" t="s">
        <v>224</v>
      </c>
      <c r="FQ111" s="95" t="s">
        <v>224</v>
      </c>
      <c r="FR111" s="95" t="s">
        <v>224</v>
      </c>
      <c r="FS111" s="95" t="s">
        <v>224</v>
      </c>
      <c r="FT111" s="95" t="s">
        <v>224</v>
      </c>
      <c r="FU111" s="95" t="s">
        <v>224</v>
      </c>
      <c r="FV111" s="95" t="s">
        <v>224</v>
      </c>
      <c r="FW111" s="95" t="s">
        <v>224</v>
      </c>
      <c r="FX111" s="95" t="s">
        <v>224</v>
      </c>
      <c r="FY111" s="95" t="s">
        <v>224</v>
      </c>
      <c r="FZ111" s="95" t="s">
        <v>224</v>
      </c>
      <c r="GA111" s="95" t="s">
        <v>224</v>
      </c>
      <c r="GB111" s="95" t="s">
        <v>224</v>
      </c>
      <c r="GC111" s="95" t="s">
        <v>224</v>
      </c>
      <c r="GD111" s="95" t="s">
        <v>224</v>
      </c>
      <c r="GE111" s="95" t="s">
        <v>224</v>
      </c>
      <c r="GF111" s="95" t="s">
        <v>224</v>
      </c>
      <c r="GG111" s="95" t="s">
        <v>224</v>
      </c>
      <c r="GH111" s="95" t="s">
        <v>224</v>
      </c>
      <c r="GI111" s="95" t="s">
        <v>224</v>
      </c>
      <c r="GJ111" s="95" t="s">
        <v>224</v>
      </c>
      <c r="GK111" s="95" t="s">
        <v>224</v>
      </c>
      <c r="GL111" s="95" t="s">
        <v>224</v>
      </c>
      <c r="GM111" s="95" t="s">
        <v>224</v>
      </c>
      <c r="GN111" s="95" t="s">
        <v>224</v>
      </c>
      <c r="GO111" s="95" t="s">
        <v>224</v>
      </c>
      <c r="GP111" s="95" t="s">
        <v>224</v>
      </c>
      <c r="GQ111" s="95" t="s">
        <v>224</v>
      </c>
      <c r="GR111" s="95" t="s">
        <v>224</v>
      </c>
      <c r="GS111" s="95" t="s">
        <v>224</v>
      </c>
      <c r="GT111" s="95" t="s">
        <v>224</v>
      </c>
      <c r="GU111" s="95" t="s">
        <v>224</v>
      </c>
      <c r="GV111" s="95" t="s">
        <v>224</v>
      </c>
      <c r="GW111" s="95" t="s">
        <v>224</v>
      </c>
      <c r="GX111" s="95" t="s">
        <v>224</v>
      </c>
      <c r="GY111" s="95" t="s">
        <v>224</v>
      </c>
      <c r="GZ111" s="95" t="s">
        <v>224</v>
      </c>
      <c r="HA111" s="95" t="s">
        <v>224</v>
      </c>
      <c r="HB111" s="95" t="s">
        <v>224</v>
      </c>
      <c r="HC111" s="95" t="s">
        <v>224</v>
      </c>
      <c r="HD111" s="95" t="s">
        <v>224</v>
      </c>
      <c r="HE111" s="95" t="s">
        <v>224</v>
      </c>
      <c r="HF111" s="95" t="s">
        <v>224</v>
      </c>
      <c r="HG111" s="95" t="s">
        <v>224</v>
      </c>
      <c r="HH111" s="95" t="s">
        <v>224</v>
      </c>
      <c r="HI111" s="95" t="s">
        <v>224</v>
      </c>
      <c r="HJ111" s="95" t="s">
        <v>224</v>
      </c>
      <c r="HK111" s="95" t="s">
        <v>224</v>
      </c>
      <c r="HL111" s="95" t="s">
        <v>224</v>
      </c>
      <c r="HM111" s="95" t="s">
        <v>224</v>
      </c>
      <c r="HN111" s="95" t="s">
        <v>224</v>
      </c>
      <c r="HO111" s="95" t="s">
        <v>224</v>
      </c>
      <c r="HP111" s="95" t="s">
        <v>224</v>
      </c>
      <c r="HQ111" s="95" t="s">
        <v>224</v>
      </c>
      <c r="HR111" s="95" t="s">
        <v>224</v>
      </c>
      <c r="HS111" s="95" t="s">
        <v>224</v>
      </c>
      <c r="HT111" s="95" t="s">
        <v>224</v>
      </c>
      <c r="HU111" s="95" t="s">
        <v>224</v>
      </c>
      <c r="HV111" s="95" t="s">
        <v>224</v>
      </c>
      <c r="HW111" s="95" t="s">
        <v>224</v>
      </c>
      <c r="HX111" s="95" t="s">
        <v>224</v>
      </c>
      <c r="HY111" s="95" t="s">
        <v>224</v>
      </c>
      <c r="HZ111" s="95" t="s">
        <v>224</v>
      </c>
      <c r="IA111" s="95" t="s">
        <v>224</v>
      </c>
      <c r="IB111" s="95" t="s">
        <v>224</v>
      </c>
      <c r="IC111" s="95" t="s">
        <v>224</v>
      </c>
      <c r="ID111" s="95" t="s">
        <v>224</v>
      </c>
      <c r="IE111" s="95" t="s">
        <v>224</v>
      </c>
      <c r="IF111" s="95" t="s">
        <v>224</v>
      </c>
      <c r="IG111" s="95" t="s">
        <v>224</v>
      </c>
      <c r="IH111" s="95" t="s">
        <v>224</v>
      </c>
      <c r="II111" s="95" t="s">
        <v>224</v>
      </c>
      <c r="IJ111" s="95" t="s">
        <v>224</v>
      </c>
      <c r="IK111" s="95" t="s">
        <v>224</v>
      </c>
      <c r="IL111" s="95" t="s">
        <v>224</v>
      </c>
      <c r="IM111" s="95" t="s">
        <v>224</v>
      </c>
      <c r="IN111" s="95" t="s">
        <v>224</v>
      </c>
      <c r="IO111" s="95" t="s">
        <v>224</v>
      </c>
      <c r="IP111" s="95" t="s">
        <v>224</v>
      </c>
      <c r="IQ111" s="95" t="s">
        <v>224</v>
      </c>
      <c r="IR111" s="95" t="s">
        <v>224</v>
      </c>
      <c r="IS111" s="95" t="s">
        <v>224</v>
      </c>
      <c r="IT111" s="95" t="s">
        <v>224</v>
      </c>
      <c r="IU111" s="95" t="s">
        <v>224</v>
      </c>
      <c r="IV111" s="95" t="s">
        <v>224</v>
      </c>
      <c r="IW111" s="95" t="s">
        <v>224</v>
      </c>
      <c r="IX111" s="95" t="s">
        <v>224</v>
      </c>
      <c r="IY111" s="95" t="s">
        <v>224</v>
      </c>
      <c r="IZ111" s="95" t="s">
        <v>224</v>
      </c>
      <c r="JA111" s="95" t="s">
        <v>224</v>
      </c>
      <c r="JB111" s="95" t="s">
        <v>224</v>
      </c>
      <c r="JC111" s="95" t="s">
        <v>224</v>
      </c>
      <c r="JD111" s="95" t="s">
        <v>224</v>
      </c>
      <c r="JE111" s="95" t="s">
        <v>224</v>
      </c>
      <c r="JF111" s="95" t="s">
        <v>224</v>
      </c>
      <c r="JG111" s="95" t="s">
        <v>224</v>
      </c>
      <c r="JH111" s="95" t="s">
        <v>224</v>
      </c>
      <c r="JI111" s="95" t="s">
        <v>224</v>
      </c>
      <c r="JJ111" s="95" t="s">
        <v>224</v>
      </c>
      <c r="JK111" s="95" t="s">
        <v>224</v>
      </c>
      <c r="JL111" s="95" t="s">
        <v>224</v>
      </c>
      <c r="JM111" s="95" t="s">
        <v>224</v>
      </c>
      <c r="JN111" s="95" t="s">
        <v>224</v>
      </c>
      <c r="JO111" s="95" t="s">
        <v>224</v>
      </c>
      <c r="JP111" s="95" t="s">
        <v>224</v>
      </c>
      <c r="JQ111" s="95" t="s">
        <v>224</v>
      </c>
      <c r="JR111" s="95" t="s">
        <v>224</v>
      </c>
      <c r="JS111" s="95" t="s">
        <v>224</v>
      </c>
      <c r="JT111" s="95" t="s">
        <v>224</v>
      </c>
      <c r="JU111" s="95" t="s">
        <v>224</v>
      </c>
      <c r="JV111" s="95" t="s">
        <v>224</v>
      </c>
      <c r="JW111" s="95" t="s">
        <v>224</v>
      </c>
      <c r="JX111" s="95" t="s">
        <v>224</v>
      </c>
      <c r="JY111" s="95" t="s">
        <v>224</v>
      </c>
      <c r="JZ111" s="95" t="s">
        <v>224</v>
      </c>
      <c r="KA111" s="95" t="s">
        <v>224</v>
      </c>
      <c r="KB111" s="95" t="s">
        <v>224</v>
      </c>
      <c r="KC111" s="95" t="s">
        <v>224</v>
      </c>
      <c r="KD111" s="95" t="s">
        <v>224</v>
      </c>
      <c r="KE111" s="95" t="s">
        <v>224</v>
      </c>
      <c r="KF111" s="95" t="s">
        <v>224</v>
      </c>
      <c r="KG111" s="95" t="s">
        <v>224</v>
      </c>
      <c r="KH111" s="95" t="s">
        <v>224</v>
      </c>
      <c r="KI111" s="95" t="s">
        <v>224</v>
      </c>
      <c r="KJ111" s="95" t="s">
        <v>224</v>
      </c>
      <c r="KK111" s="95" t="s">
        <v>224</v>
      </c>
      <c r="KL111" s="95" t="s">
        <v>224</v>
      </c>
      <c r="KM111" s="95" t="s">
        <v>224</v>
      </c>
      <c r="KN111" s="95" t="s">
        <v>224</v>
      </c>
      <c r="KO111" s="95" t="s">
        <v>224</v>
      </c>
      <c r="KP111" s="95" t="s">
        <v>224</v>
      </c>
      <c r="KQ111" s="95" t="s">
        <v>224</v>
      </c>
      <c r="KR111" s="95" t="s">
        <v>224</v>
      </c>
      <c r="KS111" s="95" t="s">
        <v>224</v>
      </c>
      <c r="KT111" s="95" t="s">
        <v>224</v>
      </c>
      <c r="KU111" s="95" t="s">
        <v>224</v>
      </c>
      <c r="KV111" s="95" t="s">
        <v>224</v>
      </c>
      <c r="KW111" s="95" t="s">
        <v>224</v>
      </c>
      <c r="KX111" s="95" t="s">
        <v>224</v>
      </c>
      <c r="KY111" s="95" t="s">
        <v>224</v>
      </c>
      <c r="KZ111" s="95" t="s">
        <v>224</v>
      </c>
      <c r="LA111" s="95" t="s">
        <v>224</v>
      </c>
      <c r="LB111" s="95" t="s">
        <v>224</v>
      </c>
      <c r="LC111" s="95" t="s">
        <v>224</v>
      </c>
      <c r="LD111" s="95" t="s">
        <v>224</v>
      </c>
      <c r="LE111" s="95" t="s">
        <v>224</v>
      </c>
      <c r="LF111" s="95" t="s">
        <v>224</v>
      </c>
      <c r="LG111" s="95" t="s">
        <v>224</v>
      </c>
      <c r="LH111" s="95" t="s">
        <v>224</v>
      </c>
      <c r="LI111" s="95" t="s">
        <v>224</v>
      </c>
      <c r="LJ111" s="95" t="s">
        <v>224</v>
      </c>
      <c r="LK111" s="95" t="s">
        <v>224</v>
      </c>
      <c r="LL111" s="95" t="s">
        <v>224</v>
      </c>
      <c r="LM111" s="95" t="s">
        <v>224</v>
      </c>
      <c r="LN111" s="95" t="s">
        <v>224</v>
      </c>
      <c r="LO111" s="21"/>
    </row>
    <row r="112" spans="1:329" x14ac:dyDescent="0.35">
      <c r="B112" t="s">
        <v>85</v>
      </c>
      <c r="C112" s="95" t="s">
        <v>224</v>
      </c>
      <c r="D112" s="95" t="s">
        <v>224</v>
      </c>
      <c r="E112" s="95" t="s">
        <v>224</v>
      </c>
      <c r="F112" s="95" t="s">
        <v>224</v>
      </c>
      <c r="G112" s="95" t="s">
        <v>224</v>
      </c>
      <c r="H112" s="95" t="s">
        <v>224</v>
      </c>
      <c r="I112" s="95" t="s">
        <v>224</v>
      </c>
      <c r="J112" s="95" t="s">
        <v>224</v>
      </c>
      <c r="K112" s="95" t="s">
        <v>224</v>
      </c>
      <c r="L112" s="95" t="s">
        <v>224</v>
      </c>
      <c r="M112" s="95" t="s">
        <v>224</v>
      </c>
      <c r="N112" s="95" t="s">
        <v>224</v>
      </c>
      <c r="O112" s="95" t="s">
        <v>224</v>
      </c>
      <c r="P112" s="95" t="s">
        <v>224</v>
      </c>
      <c r="Q112" s="95" t="s">
        <v>224</v>
      </c>
      <c r="R112" s="95" t="s">
        <v>224</v>
      </c>
      <c r="S112" s="95" t="s">
        <v>224</v>
      </c>
      <c r="T112" s="95" t="s">
        <v>224</v>
      </c>
      <c r="U112" s="95" t="s">
        <v>224</v>
      </c>
      <c r="V112" s="95" t="s">
        <v>224</v>
      </c>
      <c r="W112" s="95" t="s">
        <v>224</v>
      </c>
      <c r="X112" s="95" t="s">
        <v>224</v>
      </c>
      <c r="Y112" s="95" t="s">
        <v>224</v>
      </c>
      <c r="Z112" s="95" t="s">
        <v>224</v>
      </c>
      <c r="AA112" s="95" t="s">
        <v>224</v>
      </c>
      <c r="AB112" s="95" t="s">
        <v>224</v>
      </c>
      <c r="AC112" s="95" t="s">
        <v>224</v>
      </c>
      <c r="AD112" s="95" t="s">
        <v>224</v>
      </c>
      <c r="AE112" s="95" t="s">
        <v>224</v>
      </c>
      <c r="AF112" s="95" t="s">
        <v>224</v>
      </c>
      <c r="AG112" s="95" t="s">
        <v>224</v>
      </c>
      <c r="AH112" s="95" t="s">
        <v>224</v>
      </c>
      <c r="AI112" s="95" t="s">
        <v>224</v>
      </c>
      <c r="AJ112" s="95" t="s">
        <v>224</v>
      </c>
      <c r="AK112" s="95" t="s">
        <v>224</v>
      </c>
      <c r="AL112" s="95" t="s">
        <v>224</v>
      </c>
      <c r="AM112" s="95" t="s">
        <v>224</v>
      </c>
      <c r="AN112" s="95" t="s">
        <v>224</v>
      </c>
      <c r="AO112" s="95" t="s">
        <v>224</v>
      </c>
      <c r="AP112" s="95" t="s">
        <v>224</v>
      </c>
      <c r="AQ112" s="95" t="s">
        <v>224</v>
      </c>
      <c r="AR112" s="95" t="s">
        <v>224</v>
      </c>
      <c r="AS112" s="95" t="s">
        <v>224</v>
      </c>
      <c r="AT112" s="95" t="s">
        <v>224</v>
      </c>
      <c r="AU112" s="95" t="s">
        <v>224</v>
      </c>
      <c r="AV112" s="95" t="s">
        <v>224</v>
      </c>
      <c r="AW112" s="95" t="s">
        <v>224</v>
      </c>
      <c r="AX112" s="95" t="s">
        <v>224</v>
      </c>
      <c r="AY112" s="95" t="s">
        <v>224</v>
      </c>
      <c r="AZ112" s="95" t="s">
        <v>224</v>
      </c>
      <c r="BA112" s="95" t="s">
        <v>224</v>
      </c>
      <c r="BB112" s="95" t="s">
        <v>224</v>
      </c>
      <c r="BC112" s="95" t="s">
        <v>224</v>
      </c>
      <c r="BD112" s="95" t="s">
        <v>224</v>
      </c>
      <c r="BE112" s="95" t="s">
        <v>224</v>
      </c>
      <c r="BF112" s="95" t="s">
        <v>224</v>
      </c>
      <c r="BG112" s="95" t="s">
        <v>224</v>
      </c>
      <c r="BH112" s="95" t="s">
        <v>224</v>
      </c>
      <c r="BI112" s="95" t="s">
        <v>224</v>
      </c>
      <c r="BJ112" s="95" t="s">
        <v>224</v>
      </c>
      <c r="BK112" s="95" t="s">
        <v>224</v>
      </c>
      <c r="BL112" s="95" t="s">
        <v>224</v>
      </c>
      <c r="BM112" s="95" t="s">
        <v>224</v>
      </c>
      <c r="BN112" s="95" t="s">
        <v>224</v>
      </c>
      <c r="BO112" s="95" t="s">
        <v>224</v>
      </c>
      <c r="BP112" s="95" t="s">
        <v>224</v>
      </c>
      <c r="BQ112" s="95" t="s">
        <v>224</v>
      </c>
      <c r="BR112" s="95" t="s">
        <v>224</v>
      </c>
      <c r="BS112" s="95" t="s">
        <v>224</v>
      </c>
      <c r="BT112" s="95" t="s">
        <v>224</v>
      </c>
      <c r="BU112" s="95" t="s">
        <v>224</v>
      </c>
      <c r="BV112" s="95" t="s">
        <v>224</v>
      </c>
      <c r="BW112" s="95" t="s">
        <v>224</v>
      </c>
      <c r="BX112" s="95" t="s">
        <v>224</v>
      </c>
      <c r="BY112" s="95" t="s">
        <v>224</v>
      </c>
      <c r="BZ112" s="95" t="s">
        <v>224</v>
      </c>
      <c r="CA112" s="95" t="s">
        <v>224</v>
      </c>
      <c r="CB112" s="95" t="s">
        <v>224</v>
      </c>
      <c r="CC112" s="95" t="s">
        <v>224</v>
      </c>
      <c r="CD112" s="95" t="s">
        <v>224</v>
      </c>
      <c r="CE112" s="95" t="s">
        <v>224</v>
      </c>
      <c r="CF112" s="95" t="s">
        <v>224</v>
      </c>
      <c r="CG112" s="95" t="s">
        <v>224</v>
      </c>
      <c r="CH112" s="95" t="s">
        <v>224</v>
      </c>
      <c r="CI112" s="95" t="s">
        <v>224</v>
      </c>
      <c r="CJ112" s="95" t="s">
        <v>224</v>
      </c>
      <c r="CK112" s="95" t="s">
        <v>224</v>
      </c>
      <c r="CL112" s="95" t="s">
        <v>224</v>
      </c>
      <c r="CM112" s="95" t="s">
        <v>224</v>
      </c>
      <c r="CN112" s="95" t="s">
        <v>224</v>
      </c>
      <c r="CO112" s="95" t="s">
        <v>224</v>
      </c>
      <c r="CP112" s="95" t="s">
        <v>224</v>
      </c>
      <c r="CQ112" s="95" t="s">
        <v>224</v>
      </c>
      <c r="CR112" s="95" t="s">
        <v>224</v>
      </c>
      <c r="CS112" s="95" t="s">
        <v>224</v>
      </c>
      <c r="CT112" s="95" t="s">
        <v>224</v>
      </c>
      <c r="CU112" s="95" t="s">
        <v>224</v>
      </c>
      <c r="CV112" s="95" t="s">
        <v>224</v>
      </c>
      <c r="CW112" s="95" t="s">
        <v>224</v>
      </c>
      <c r="CX112" s="95" t="s">
        <v>224</v>
      </c>
      <c r="CY112" s="95" t="s">
        <v>224</v>
      </c>
      <c r="CZ112" s="95" t="s">
        <v>224</v>
      </c>
      <c r="DA112" s="95" t="s">
        <v>224</v>
      </c>
      <c r="DB112" s="95" t="s">
        <v>224</v>
      </c>
      <c r="DC112" s="95" t="s">
        <v>224</v>
      </c>
      <c r="DD112" s="95" t="s">
        <v>224</v>
      </c>
      <c r="DE112" s="95" t="s">
        <v>224</v>
      </c>
      <c r="DF112" s="95" t="s">
        <v>224</v>
      </c>
      <c r="DG112" s="95" t="s">
        <v>224</v>
      </c>
      <c r="DH112" s="95" t="s">
        <v>224</v>
      </c>
      <c r="DI112" s="95" t="s">
        <v>224</v>
      </c>
      <c r="DJ112" s="95" t="s">
        <v>224</v>
      </c>
      <c r="DK112" s="95" t="s">
        <v>224</v>
      </c>
      <c r="DL112" s="95" t="s">
        <v>224</v>
      </c>
      <c r="DM112" s="95" t="s">
        <v>224</v>
      </c>
      <c r="DN112" s="95" t="s">
        <v>224</v>
      </c>
      <c r="DO112" s="95" t="s">
        <v>224</v>
      </c>
      <c r="DP112" s="95" t="s">
        <v>224</v>
      </c>
      <c r="DQ112" s="95" t="s">
        <v>224</v>
      </c>
      <c r="DR112" s="95" t="s">
        <v>224</v>
      </c>
      <c r="DS112" s="95" t="s">
        <v>224</v>
      </c>
      <c r="DT112" s="95" t="s">
        <v>224</v>
      </c>
      <c r="DU112" s="95" t="s">
        <v>224</v>
      </c>
      <c r="DV112" s="95" t="s">
        <v>224</v>
      </c>
      <c r="DW112" s="95" t="s">
        <v>224</v>
      </c>
      <c r="DX112" s="95" t="s">
        <v>224</v>
      </c>
      <c r="DY112" s="95" t="s">
        <v>224</v>
      </c>
      <c r="DZ112" s="95" t="s">
        <v>224</v>
      </c>
      <c r="EA112" s="95" t="s">
        <v>224</v>
      </c>
      <c r="EB112" s="95" t="s">
        <v>224</v>
      </c>
      <c r="EC112" s="95" t="s">
        <v>224</v>
      </c>
      <c r="ED112" s="95" t="s">
        <v>224</v>
      </c>
      <c r="EE112" s="95" t="s">
        <v>224</v>
      </c>
      <c r="EF112" s="95" t="s">
        <v>224</v>
      </c>
      <c r="EG112" s="95" t="s">
        <v>224</v>
      </c>
      <c r="EH112" s="95" t="s">
        <v>224</v>
      </c>
      <c r="EI112" s="95" t="s">
        <v>224</v>
      </c>
      <c r="EJ112" s="95" t="s">
        <v>224</v>
      </c>
      <c r="EK112" s="95" t="s">
        <v>224</v>
      </c>
      <c r="EL112" s="95" t="s">
        <v>224</v>
      </c>
      <c r="EM112" s="95" t="s">
        <v>224</v>
      </c>
      <c r="EN112" s="95" t="s">
        <v>224</v>
      </c>
      <c r="EO112" s="95" t="s">
        <v>224</v>
      </c>
      <c r="EP112" s="95" t="s">
        <v>224</v>
      </c>
      <c r="EQ112" s="95" t="s">
        <v>224</v>
      </c>
      <c r="ER112" s="95" t="s">
        <v>224</v>
      </c>
      <c r="ES112" s="95" t="s">
        <v>224</v>
      </c>
      <c r="ET112" s="95" t="s">
        <v>224</v>
      </c>
      <c r="EU112" s="95" t="s">
        <v>224</v>
      </c>
      <c r="EV112" s="95" t="s">
        <v>224</v>
      </c>
      <c r="EW112" s="95" t="s">
        <v>224</v>
      </c>
      <c r="EX112" s="95" t="s">
        <v>224</v>
      </c>
      <c r="EY112" s="95" t="s">
        <v>224</v>
      </c>
      <c r="EZ112" s="95" t="s">
        <v>224</v>
      </c>
      <c r="FA112" s="95" t="s">
        <v>224</v>
      </c>
      <c r="FB112" s="95" t="s">
        <v>224</v>
      </c>
      <c r="FC112" s="95" t="s">
        <v>224</v>
      </c>
      <c r="FD112" s="95" t="s">
        <v>224</v>
      </c>
      <c r="FE112" s="95" t="s">
        <v>224</v>
      </c>
      <c r="FF112" s="95" t="s">
        <v>224</v>
      </c>
      <c r="FG112" s="95" t="s">
        <v>224</v>
      </c>
      <c r="FH112" s="95" t="s">
        <v>224</v>
      </c>
      <c r="FI112" s="95" t="s">
        <v>224</v>
      </c>
      <c r="FJ112" s="95" t="s">
        <v>224</v>
      </c>
      <c r="FK112" s="95" t="s">
        <v>224</v>
      </c>
      <c r="FL112" s="95" t="s">
        <v>224</v>
      </c>
      <c r="FM112" s="95" t="s">
        <v>224</v>
      </c>
      <c r="FN112" s="95" t="s">
        <v>224</v>
      </c>
      <c r="FO112" s="95" t="s">
        <v>224</v>
      </c>
      <c r="FP112" s="95" t="s">
        <v>224</v>
      </c>
      <c r="FQ112" s="95" t="s">
        <v>224</v>
      </c>
      <c r="FR112" s="95" t="s">
        <v>224</v>
      </c>
      <c r="FS112" s="95" t="s">
        <v>224</v>
      </c>
      <c r="FT112" s="95" t="s">
        <v>224</v>
      </c>
      <c r="FU112" s="95" t="s">
        <v>224</v>
      </c>
      <c r="FV112" s="95" t="s">
        <v>224</v>
      </c>
      <c r="FW112" s="95" t="s">
        <v>224</v>
      </c>
      <c r="FX112" s="95" t="s">
        <v>224</v>
      </c>
      <c r="FY112" s="95" t="s">
        <v>224</v>
      </c>
      <c r="FZ112" s="95" t="s">
        <v>224</v>
      </c>
      <c r="GA112" s="95" t="s">
        <v>224</v>
      </c>
      <c r="GB112" s="95" t="s">
        <v>224</v>
      </c>
      <c r="GC112" s="95" t="s">
        <v>224</v>
      </c>
      <c r="GD112" s="95" t="s">
        <v>224</v>
      </c>
      <c r="GE112" s="95" t="s">
        <v>224</v>
      </c>
      <c r="GF112" s="95" t="s">
        <v>224</v>
      </c>
      <c r="GG112" s="95" t="s">
        <v>224</v>
      </c>
      <c r="GH112" s="95" t="s">
        <v>224</v>
      </c>
      <c r="GI112" s="95" t="s">
        <v>224</v>
      </c>
      <c r="GJ112" s="95" t="s">
        <v>224</v>
      </c>
      <c r="GK112" s="95" t="s">
        <v>224</v>
      </c>
      <c r="GL112" s="95" t="s">
        <v>224</v>
      </c>
      <c r="GM112" s="95" t="s">
        <v>224</v>
      </c>
      <c r="GN112" s="95" t="s">
        <v>224</v>
      </c>
      <c r="GO112" s="95" t="s">
        <v>224</v>
      </c>
      <c r="GP112" s="95" t="s">
        <v>224</v>
      </c>
      <c r="GQ112" s="95" t="s">
        <v>224</v>
      </c>
      <c r="GR112" s="95" t="s">
        <v>224</v>
      </c>
      <c r="GS112" s="95" t="s">
        <v>224</v>
      </c>
      <c r="GT112" s="95" t="s">
        <v>224</v>
      </c>
      <c r="GU112" s="95" t="s">
        <v>224</v>
      </c>
      <c r="GV112" s="95" t="s">
        <v>224</v>
      </c>
      <c r="GW112" s="95" t="s">
        <v>224</v>
      </c>
      <c r="GX112" s="95" t="s">
        <v>224</v>
      </c>
      <c r="GY112" s="95" t="s">
        <v>224</v>
      </c>
      <c r="GZ112" s="95" t="s">
        <v>224</v>
      </c>
      <c r="HA112" s="95" t="s">
        <v>224</v>
      </c>
      <c r="HB112" s="95" t="s">
        <v>224</v>
      </c>
      <c r="HC112" s="95" t="s">
        <v>224</v>
      </c>
      <c r="HD112" s="95" t="s">
        <v>224</v>
      </c>
      <c r="HE112" s="95" t="s">
        <v>224</v>
      </c>
      <c r="HF112" s="95" t="s">
        <v>224</v>
      </c>
      <c r="HG112" s="95" t="s">
        <v>224</v>
      </c>
      <c r="HH112" s="95" t="s">
        <v>224</v>
      </c>
      <c r="HI112" s="95" t="s">
        <v>224</v>
      </c>
      <c r="HJ112" s="95" t="s">
        <v>224</v>
      </c>
      <c r="HK112" s="95" t="s">
        <v>224</v>
      </c>
      <c r="HL112" s="95" t="s">
        <v>224</v>
      </c>
      <c r="HM112" s="95" t="s">
        <v>224</v>
      </c>
      <c r="HN112" s="95" t="s">
        <v>224</v>
      </c>
      <c r="HO112" s="95" t="s">
        <v>224</v>
      </c>
      <c r="HP112" s="95" t="s">
        <v>224</v>
      </c>
      <c r="HQ112" s="95" t="s">
        <v>224</v>
      </c>
      <c r="HR112" s="95" t="s">
        <v>224</v>
      </c>
      <c r="HS112" s="95" t="s">
        <v>224</v>
      </c>
      <c r="HT112" s="95" t="s">
        <v>224</v>
      </c>
      <c r="HU112" s="95" t="s">
        <v>224</v>
      </c>
      <c r="HV112" s="95" t="s">
        <v>224</v>
      </c>
      <c r="HW112" s="95" t="s">
        <v>224</v>
      </c>
      <c r="HX112" s="95" t="s">
        <v>224</v>
      </c>
      <c r="HY112" s="95" t="s">
        <v>224</v>
      </c>
      <c r="HZ112" s="95" t="s">
        <v>224</v>
      </c>
      <c r="IA112" s="95" t="s">
        <v>224</v>
      </c>
      <c r="IB112" s="95" t="s">
        <v>224</v>
      </c>
      <c r="IC112" s="95" t="s">
        <v>224</v>
      </c>
      <c r="ID112" s="95" t="s">
        <v>224</v>
      </c>
      <c r="IE112" s="95" t="s">
        <v>224</v>
      </c>
      <c r="IF112" s="95" t="s">
        <v>224</v>
      </c>
      <c r="IG112" s="95" t="s">
        <v>224</v>
      </c>
      <c r="IH112" s="95" t="s">
        <v>224</v>
      </c>
      <c r="II112" s="95" t="s">
        <v>224</v>
      </c>
      <c r="IJ112" s="95" t="s">
        <v>224</v>
      </c>
      <c r="IK112" s="95" t="s">
        <v>224</v>
      </c>
      <c r="IL112" s="95" t="s">
        <v>224</v>
      </c>
      <c r="IM112" s="95" t="s">
        <v>224</v>
      </c>
      <c r="IN112" s="95" t="s">
        <v>224</v>
      </c>
      <c r="IO112" s="95" t="s">
        <v>224</v>
      </c>
      <c r="IP112" s="95" t="s">
        <v>224</v>
      </c>
      <c r="IQ112" s="95" t="s">
        <v>224</v>
      </c>
      <c r="IR112" s="95" t="s">
        <v>224</v>
      </c>
      <c r="IS112" s="95" t="s">
        <v>224</v>
      </c>
      <c r="IT112" s="95" t="s">
        <v>224</v>
      </c>
      <c r="IU112" s="95" t="s">
        <v>224</v>
      </c>
      <c r="IV112" s="95" t="s">
        <v>224</v>
      </c>
      <c r="IW112" s="95" t="s">
        <v>224</v>
      </c>
      <c r="IX112" s="95" t="s">
        <v>224</v>
      </c>
      <c r="IY112" s="95" t="s">
        <v>224</v>
      </c>
      <c r="IZ112" s="95" t="s">
        <v>224</v>
      </c>
      <c r="JA112" s="95" t="s">
        <v>224</v>
      </c>
      <c r="JB112" s="95" t="s">
        <v>224</v>
      </c>
      <c r="JC112" s="95" t="s">
        <v>224</v>
      </c>
      <c r="JD112" s="95" t="s">
        <v>224</v>
      </c>
      <c r="JE112" s="95" t="s">
        <v>224</v>
      </c>
      <c r="JF112" s="95" t="s">
        <v>224</v>
      </c>
      <c r="JG112" s="95" t="s">
        <v>224</v>
      </c>
      <c r="JH112" s="95" t="s">
        <v>224</v>
      </c>
      <c r="JI112" s="95" t="s">
        <v>224</v>
      </c>
      <c r="JJ112" s="95" t="s">
        <v>224</v>
      </c>
      <c r="JK112" s="95" t="s">
        <v>224</v>
      </c>
      <c r="JL112" s="95" t="s">
        <v>224</v>
      </c>
      <c r="JM112" s="95" t="s">
        <v>224</v>
      </c>
      <c r="JN112" s="95" t="s">
        <v>224</v>
      </c>
      <c r="JO112" s="95" t="s">
        <v>224</v>
      </c>
      <c r="JP112" s="95" t="s">
        <v>224</v>
      </c>
      <c r="JQ112" s="95" t="s">
        <v>224</v>
      </c>
      <c r="JR112" s="95" t="s">
        <v>224</v>
      </c>
      <c r="JS112" s="95" t="s">
        <v>224</v>
      </c>
      <c r="JT112" s="95" t="s">
        <v>224</v>
      </c>
      <c r="JU112" s="95" t="s">
        <v>224</v>
      </c>
      <c r="JV112" s="95" t="s">
        <v>224</v>
      </c>
      <c r="JW112" s="95" t="s">
        <v>224</v>
      </c>
      <c r="JX112" s="95" t="s">
        <v>224</v>
      </c>
      <c r="JY112" s="95" t="s">
        <v>224</v>
      </c>
      <c r="JZ112" s="95" t="s">
        <v>224</v>
      </c>
      <c r="KA112" s="95" t="s">
        <v>224</v>
      </c>
      <c r="KB112" s="95" t="s">
        <v>224</v>
      </c>
      <c r="KC112" s="95" t="s">
        <v>224</v>
      </c>
      <c r="KD112" s="95" t="s">
        <v>224</v>
      </c>
      <c r="KE112" s="95" t="s">
        <v>224</v>
      </c>
      <c r="KF112" s="95" t="s">
        <v>224</v>
      </c>
      <c r="KG112" s="95" t="s">
        <v>224</v>
      </c>
      <c r="KH112" s="95" t="s">
        <v>224</v>
      </c>
      <c r="KI112" s="95" t="s">
        <v>224</v>
      </c>
      <c r="KJ112" s="95" t="s">
        <v>224</v>
      </c>
      <c r="KK112" s="95" t="s">
        <v>224</v>
      </c>
      <c r="KL112" s="95" t="s">
        <v>224</v>
      </c>
      <c r="KM112" s="95" t="s">
        <v>224</v>
      </c>
      <c r="KN112" s="95" t="s">
        <v>224</v>
      </c>
      <c r="KO112" s="95" t="s">
        <v>224</v>
      </c>
      <c r="KP112" s="95" t="s">
        <v>224</v>
      </c>
      <c r="KQ112" s="95" t="s">
        <v>224</v>
      </c>
      <c r="KR112" s="95" t="s">
        <v>224</v>
      </c>
      <c r="KS112" s="95" t="s">
        <v>224</v>
      </c>
      <c r="KT112" s="95" t="s">
        <v>224</v>
      </c>
      <c r="KU112" s="95" t="s">
        <v>224</v>
      </c>
      <c r="KV112" s="95" t="s">
        <v>224</v>
      </c>
      <c r="KW112" s="95" t="s">
        <v>224</v>
      </c>
      <c r="KX112" s="95" t="s">
        <v>224</v>
      </c>
      <c r="KY112" s="95" t="s">
        <v>224</v>
      </c>
      <c r="KZ112" s="95" t="s">
        <v>224</v>
      </c>
      <c r="LA112" s="95" t="s">
        <v>224</v>
      </c>
      <c r="LB112" s="95" t="s">
        <v>224</v>
      </c>
      <c r="LC112" s="95" t="s">
        <v>224</v>
      </c>
      <c r="LD112" s="95" t="s">
        <v>224</v>
      </c>
      <c r="LE112" s="95" t="s">
        <v>224</v>
      </c>
      <c r="LF112" s="95" t="s">
        <v>224</v>
      </c>
      <c r="LG112" s="95" t="s">
        <v>224</v>
      </c>
      <c r="LH112" s="95" t="s">
        <v>224</v>
      </c>
      <c r="LI112" s="95" t="s">
        <v>224</v>
      </c>
      <c r="LJ112" s="95" t="s">
        <v>224</v>
      </c>
      <c r="LK112" s="95" t="s">
        <v>224</v>
      </c>
      <c r="LL112" s="95" t="s">
        <v>224</v>
      </c>
      <c r="LM112" s="95" t="s">
        <v>224</v>
      </c>
      <c r="LN112" s="95" t="s">
        <v>224</v>
      </c>
      <c r="LO112" s="21"/>
    </row>
    <row r="113" spans="2:339" x14ac:dyDescent="0.35">
      <c r="B113" t="s">
        <v>111</v>
      </c>
      <c r="C113" s="95" t="s">
        <v>224</v>
      </c>
      <c r="D113" s="95" t="s">
        <v>224</v>
      </c>
      <c r="E113" s="95" t="s">
        <v>224</v>
      </c>
      <c r="F113" s="95" t="s">
        <v>224</v>
      </c>
      <c r="G113" s="95" t="s">
        <v>224</v>
      </c>
      <c r="H113" s="95" t="s">
        <v>224</v>
      </c>
      <c r="I113" s="95" t="s">
        <v>224</v>
      </c>
      <c r="J113" s="95" t="s">
        <v>224</v>
      </c>
      <c r="K113" s="95" t="s">
        <v>224</v>
      </c>
      <c r="L113" s="95" t="s">
        <v>224</v>
      </c>
      <c r="M113" s="95" t="s">
        <v>224</v>
      </c>
      <c r="N113" s="95" t="s">
        <v>224</v>
      </c>
      <c r="O113" s="95" t="s">
        <v>224</v>
      </c>
      <c r="P113" s="95" t="s">
        <v>224</v>
      </c>
      <c r="Q113" s="95" t="s">
        <v>224</v>
      </c>
      <c r="R113" s="95" t="s">
        <v>224</v>
      </c>
      <c r="S113" s="95" t="s">
        <v>224</v>
      </c>
      <c r="T113" s="95" t="s">
        <v>224</v>
      </c>
      <c r="U113" s="95" t="s">
        <v>224</v>
      </c>
      <c r="V113" s="95" t="s">
        <v>224</v>
      </c>
      <c r="W113" s="95" t="s">
        <v>224</v>
      </c>
      <c r="X113" s="95" t="s">
        <v>224</v>
      </c>
      <c r="Y113" s="95" t="s">
        <v>224</v>
      </c>
      <c r="Z113" s="95" t="s">
        <v>224</v>
      </c>
      <c r="AA113" s="95" t="s">
        <v>224</v>
      </c>
      <c r="AB113" s="95" t="s">
        <v>224</v>
      </c>
      <c r="AC113" s="95" t="s">
        <v>224</v>
      </c>
      <c r="AD113" s="95" t="s">
        <v>224</v>
      </c>
      <c r="AE113" s="95" t="s">
        <v>224</v>
      </c>
      <c r="AF113" s="95" t="s">
        <v>224</v>
      </c>
      <c r="AG113" s="95" t="s">
        <v>224</v>
      </c>
      <c r="AH113" s="95" t="s">
        <v>224</v>
      </c>
      <c r="AI113" s="95" t="s">
        <v>224</v>
      </c>
      <c r="AJ113" s="95" t="s">
        <v>224</v>
      </c>
      <c r="AK113" s="95" t="s">
        <v>224</v>
      </c>
      <c r="AL113" s="95" t="s">
        <v>224</v>
      </c>
      <c r="AM113" s="95" t="s">
        <v>224</v>
      </c>
      <c r="AN113" s="95" t="s">
        <v>224</v>
      </c>
      <c r="AO113" s="95" t="s">
        <v>224</v>
      </c>
      <c r="AP113" s="95" t="s">
        <v>224</v>
      </c>
      <c r="AQ113" s="95" t="s">
        <v>224</v>
      </c>
      <c r="AR113" s="95" t="s">
        <v>224</v>
      </c>
      <c r="AS113" s="95" t="s">
        <v>224</v>
      </c>
      <c r="AT113" s="95" t="s">
        <v>224</v>
      </c>
      <c r="AU113" s="95" t="s">
        <v>224</v>
      </c>
      <c r="AV113" s="95" t="s">
        <v>224</v>
      </c>
      <c r="AW113" s="95" t="s">
        <v>224</v>
      </c>
      <c r="AX113" s="95" t="s">
        <v>224</v>
      </c>
      <c r="AY113" s="95" t="s">
        <v>224</v>
      </c>
      <c r="AZ113" s="95" t="s">
        <v>224</v>
      </c>
      <c r="BA113" s="95" t="s">
        <v>224</v>
      </c>
      <c r="BB113" s="95" t="s">
        <v>224</v>
      </c>
      <c r="BC113" s="95" t="s">
        <v>224</v>
      </c>
      <c r="BD113" s="95" t="s">
        <v>224</v>
      </c>
      <c r="BE113" s="95" t="s">
        <v>224</v>
      </c>
      <c r="BF113" s="95" t="s">
        <v>224</v>
      </c>
      <c r="BG113" s="95" t="s">
        <v>224</v>
      </c>
      <c r="BH113" s="95" t="s">
        <v>224</v>
      </c>
      <c r="BI113" s="95" t="s">
        <v>224</v>
      </c>
      <c r="BJ113" s="95" t="s">
        <v>224</v>
      </c>
      <c r="BK113" s="95" t="s">
        <v>224</v>
      </c>
      <c r="BL113" s="95" t="s">
        <v>224</v>
      </c>
      <c r="BM113" s="95" t="s">
        <v>224</v>
      </c>
      <c r="BN113" s="95" t="s">
        <v>224</v>
      </c>
      <c r="BO113" s="95" t="s">
        <v>224</v>
      </c>
      <c r="BP113" s="95" t="s">
        <v>224</v>
      </c>
      <c r="BQ113" s="95" t="s">
        <v>224</v>
      </c>
      <c r="BR113" s="95" t="s">
        <v>224</v>
      </c>
      <c r="BS113" s="95" t="s">
        <v>224</v>
      </c>
      <c r="BT113" s="95" t="s">
        <v>224</v>
      </c>
      <c r="BU113" s="95" t="s">
        <v>224</v>
      </c>
      <c r="BV113" s="95" t="s">
        <v>224</v>
      </c>
      <c r="BW113" s="95" t="s">
        <v>224</v>
      </c>
      <c r="BX113" s="95" t="s">
        <v>224</v>
      </c>
      <c r="BY113" s="95" t="s">
        <v>224</v>
      </c>
      <c r="BZ113" s="95" t="s">
        <v>224</v>
      </c>
      <c r="CA113" s="95" t="s">
        <v>224</v>
      </c>
      <c r="CB113" s="95" t="s">
        <v>224</v>
      </c>
      <c r="CC113" s="95" t="s">
        <v>224</v>
      </c>
      <c r="CD113" s="95" t="s">
        <v>224</v>
      </c>
      <c r="CE113" s="95" t="s">
        <v>224</v>
      </c>
      <c r="CF113" s="95" t="s">
        <v>224</v>
      </c>
      <c r="CG113" s="95" t="s">
        <v>224</v>
      </c>
      <c r="CH113" s="95" t="s">
        <v>224</v>
      </c>
      <c r="CI113" s="95" t="s">
        <v>224</v>
      </c>
      <c r="CJ113" s="95" t="s">
        <v>224</v>
      </c>
      <c r="CK113" s="95" t="s">
        <v>224</v>
      </c>
      <c r="CL113" s="95" t="s">
        <v>224</v>
      </c>
      <c r="CM113" s="95" t="s">
        <v>224</v>
      </c>
      <c r="CN113" s="95" t="s">
        <v>224</v>
      </c>
      <c r="CO113" s="95" t="s">
        <v>224</v>
      </c>
      <c r="CP113" s="95" t="s">
        <v>224</v>
      </c>
      <c r="CQ113" s="95" t="s">
        <v>224</v>
      </c>
      <c r="CR113" s="95" t="s">
        <v>224</v>
      </c>
      <c r="CS113" s="95" t="s">
        <v>224</v>
      </c>
      <c r="CT113" s="95" t="s">
        <v>224</v>
      </c>
      <c r="CU113" s="95" t="s">
        <v>224</v>
      </c>
      <c r="CV113" s="95" t="s">
        <v>224</v>
      </c>
      <c r="CW113" s="95" t="s">
        <v>224</v>
      </c>
      <c r="CX113" s="95" t="s">
        <v>224</v>
      </c>
      <c r="CY113" s="95" t="s">
        <v>224</v>
      </c>
      <c r="CZ113" s="95" t="s">
        <v>224</v>
      </c>
      <c r="DA113" s="95" t="s">
        <v>224</v>
      </c>
      <c r="DB113" s="95" t="s">
        <v>224</v>
      </c>
      <c r="DC113" s="95" t="s">
        <v>224</v>
      </c>
      <c r="DD113" s="95" t="s">
        <v>224</v>
      </c>
      <c r="DE113" s="95" t="s">
        <v>224</v>
      </c>
      <c r="DF113" s="95" t="s">
        <v>224</v>
      </c>
      <c r="DG113" s="95" t="s">
        <v>224</v>
      </c>
      <c r="DH113" s="95" t="s">
        <v>224</v>
      </c>
      <c r="DI113" s="95" t="s">
        <v>224</v>
      </c>
      <c r="DJ113" s="95" t="s">
        <v>224</v>
      </c>
      <c r="DK113" s="95" t="s">
        <v>224</v>
      </c>
      <c r="DL113" s="95" t="s">
        <v>224</v>
      </c>
      <c r="DM113" s="95" t="s">
        <v>224</v>
      </c>
      <c r="DN113" s="95" t="s">
        <v>224</v>
      </c>
      <c r="DO113" s="95" t="s">
        <v>224</v>
      </c>
      <c r="DP113" s="95" t="s">
        <v>224</v>
      </c>
      <c r="DQ113" s="95" t="s">
        <v>224</v>
      </c>
      <c r="DR113" s="95" t="s">
        <v>224</v>
      </c>
      <c r="DS113" s="95" t="s">
        <v>224</v>
      </c>
      <c r="DT113" s="95" t="s">
        <v>224</v>
      </c>
      <c r="DU113" s="95" t="s">
        <v>224</v>
      </c>
      <c r="DV113" s="95" t="s">
        <v>224</v>
      </c>
      <c r="DW113" s="95" t="s">
        <v>224</v>
      </c>
      <c r="DX113" s="95" t="s">
        <v>224</v>
      </c>
      <c r="DY113" s="95" t="s">
        <v>224</v>
      </c>
      <c r="DZ113" s="95" t="s">
        <v>224</v>
      </c>
      <c r="EA113" s="95" t="s">
        <v>224</v>
      </c>
      <c r="EB113" s="95" t="s">
        <v>224</v>
      </c>
      <c r="EC113" s="95" t="s">
        <v>224</v>
      </c>
      <c r="ED113" s="95" t="s">
        <v>224</v>
      </c>
      <c r="EE113" s="95" t="s">
        <v>224</v>
      </c>
      <c r="EF113" s="95" t="s">
        <v>224</v>
      </c>
      <c r="EG113" s="95" t="s">
        <v>224</v>
      </c>
      <c r="EH113" s="95" t="s">
        <v>224</v>
      </c>
      <c r="EI113" s="95" t="s">
        <v>224</v>
      </c>
      <c r="EJ113" s="95" t="s">
        <v>224</v>
      </c>
      <c r="EK113" s="95" t="s">
        <v>224</v>
      </c>
      <c r="EL113" s="95" t="s">
        <v>224</v>
      </c>
      <c r="EM113" s="95" t="s">
        <v>224</v>
      </c>
      <c r="EN113" s="95" t="s">
        <v>224</v>
      </c>
      <c r="EO113" s="95" t="s">
        <v>224</v>
      </c>
      <c r="EP113" s="95" t="s">
        <v>224</v>
      </c>
      <c r="EQ113" s="95" t="s">
        <v>224</v>
      </c>
      <c r="ER113" s="95" t="s">
        <v>224</v>
      </c>
      <c r="ES113" s="95" t="s">
        <v>224</v>
      </c>
      <c r="ET113" s="95" t="s">
        <v>224</v>
      </c>
      <c r="EU113" s="95" t="s">
        <v>224</v>
      </c>
      <c r="EV113" s="95" t="s">
        <v>224</v>
      </c>
      <c r="EW113" s="95" t="s">
        <v>224</v>
      </c>
      <c r="EX113" s="95" t="s">
        <v>224</v>
      </c>
      <c r="EY113" s="95" t="s">
        <v>224</v>
      </c>
      <c r="EZ113" s="95" t="s">
        <v>224</v>
      </c>
      <c r="FA113" s="95" t="s">
        <v>224</v>
      </c>
      <c r="FB113" s="95" t="s">
        <v>224</v>
      </c>
      <c r="FC113" s="95" t="s">
        <v>224</v>
      </c>
      <c r="FD113" s="95" t="s">
        <v>224</v>
      </c>
      <c r="FE113" s="95" t="s">
        <v>224</v>
      </c>
      <c r="FF113" s="95" t="s">
        <v>224</v>
      </c>
      <c r="FG113" s="95" t="s">
        <v>224</v>
      </c>
      <c r="FH113" s="95" t="s">
        <v>224</v>
      </c>
      <c r="FI113" s="95" t="s">
        <v>224</v>
      </c>
      <c r="FJ113" s="95" t="s">
        <v>224</v>
      </c>
      <c r="FK113" s="95" t="s">
        <v>224</v>
      </c>
      <c r="FL113" s="95" t="s">
        <v>224</v>
      </c>
      <c r="FM113" s="95" t="s">
        <v>224</v>
      </c>
      <c r="FN113" s="95" t="s">
        <v>224</v>
      </c>
      <c r="FO113" s="95" t="s">
        <v>224</v>
      </c>
      <c r="FP113" s="95" t="s">
        <v>224</v>
      </c>
      <c r="FQ113" s="95" t="s">
        <v>224</v>
      </c>
      <c r="FR113" s="95" t="s">
        <v>224</v>
      </c>
      <c r="FS113" s="95" t="s">
        <v>224</v>
      </c>
      <c r="FT113" s="95" t="s">
        <v>224</v>
      </c>
      <c r="FU113" s="95" t="s">
        <v>224</v>
      </c>
      <c r="FV113" s="95" t="s">
        <v>224</v>
      </c>
      <c r="FW113" s="95" t="s">
        <v>224</v>
      </c>
      <c r="FX113" s="95" t="s">
        <v>224</v>
      </c>
      <c r="FY113" s="95" t="s">
        <v>224</v>
      </c>
      <c r="FZ113" s="95" t="s">
        <v>224</v>
      </c>
      <c r="GA113" s="95" t="s">
        <v>224</v>
      </c>
      <c r="GB113" s="95" t="s">
        <v>224</v>
      </c>
      <c r="GC113" s="95" t="s">
        <v>224</v>
      </c>
      <c r="GD113" s="95" t="s">
        <v>224</v>
      </c>
      <c r="GE113" s="95" t="s">
        <v>224</v>
      </c>
      <c r="GF113" s="95" t="s">
        <v>224</v>
      </c>
      <c r="GG113" s="95" t="s">
        <v>224</v>
      </c>
      <c r="GH113" s="95" t="s">
        <v>224</v>
      </c>
      <c r="GI113" s="95" t="s">
        <v>224</v>
      </c>
      <c r="GJ113" s="95" t="s">
        <v>224</v>
      </c>
      <c r="GK113" s="95" t="s">
        <v>224</v>
      </c>
      <c r="GL113" s="95" t="s">
        <v>224</v>
      </c>
      <c r="GM113" s="95" t="s">
        <v>224</v>
      </c>
      <c r="GN113" s="95" t="s">
        <v>224</v>
      </c>
      <c r="GO113" s="95" t="s">
        <v>224</v>
      </c>
      <c r="GP113" s="95" t="s">
        <v>224</v>
      </c>
      <c r="GQ113" s="95" t="s">
        <v>224</v>
      </c>
      <c r="GR113" s="95" t="s">
        <v>224</v>
      </c>
      <c r="GS113" s="95" t="s">
        <v>224</v>
      </c>
      <c r="GT113" s="95" t="s">
        <v>224</v>
      </c>
      <c r="GU113" s="95" t="s">
        <v>224</v>
      </c>
      <c r="GV113" s="95" t="s">
        <v>224</v>
      </c>
      <c r="GW113" s="95" t="s">
        <v>224</v>
      </c>
      <c r="GX113" s="95" t="s">
        <v>224</v>
      </c>
      <c r="GY113" s="95" t="s">
        <v>224</v>
      </c>
      <c r="GZ113" s="95" t="s">
        <v>224</v>
      </c>
      <c r="HA113" s="95" t="s">
        <v>224</v>
      </c>
      <c r="HB113" s="95" t="s">
        <v>224</v>
      </c>
      <c r="HC113" s="95" t="s">
        <v>224</v>
      </c>
      <c r="HD113" s="95" t="s">
        <v>224</v>
      </c>
      <c r="HE113" s="95" t="s">
        <v>224</v>
      </c>
      <c r="HF113" s="95" t="s">
        <v>224</v>
      </c>
      <c r="HG113" s="95" t="s">
        <v>224</v>
      </c>
      <c r="HH113" s="95" t="s">
        <v>224</v>
      </c>
      <c r="HI113" s="95" t="s">
        <v>224</v>
      </c>
      <c r="HJ113" s="95" t="s">
        <v>224</v>
      </c>
      <c r="HK113" s="95" t="s">
        <v>224</v>
      </c>
      <c r="HL113" s="95" t="s">
        <v>224</v>
      </c>
      <c r="HM113" s="95" t="s">
        <v>224</v>
      </c>
      <c r="HN113" s="95" t="s">
        <v>224</v>
      </c>
      <c r="HO113" s="95" t="s">
        <v>224</v>
      </c>
      <c r="HP113" s="95" t="s">
        <v>224</v>
      </c>
      <c r="HQ113" s="95" t="s">
        <v>224</v>
      </c>
      <c r="HR113" s="95" t="s">
        <v>224</v>
      </c>
      <c r="HS113" s="95" t="s">
        <v>224</v>
      </c>
      <c r="HT113" s="95" t="s">
        <v>224</v>
      </c>
      <c r="HU113" s="95" t="s">
        <v>224</v>
      </c>
      <c r="HV113" s="95" t="s">
        <v>224</v>
      </c>
      <c r="HW113" s="95" t="s">
        <v>224</v>
      </c>
      <c r="HX113" s="95" t="s">
        <v>224</v>
      </c>
      <c r="HY113" s="95" t="s">
        <v>224</v>
      </c>
      <c r="HZ113" s="95" t="s">
        <v>224</v>
      </c>
      <c r="IA113" s="95" t="s">
        <v>224</v>
      </c>
      <c r="IB113" s="95" t="s">
        <v>224</v>
      </c>
      <c r="IC113" s="95" t="s">
        <v>224</v>
      </c>
      <c r="ID113" s="95" t="s">
        <v>224</v>
      </c>
      <c r="IE113" s="95" t="s">
        <v>224</v>
      </c>
      <c r="IF113" s="95" t="s">
        <v>224</v>
      </c>
      <c r="IG113" s="95" t="s">
        <v>224</v>
      </c>
      <c r="IH113" s="95" t="s">
        <v>224</v>
      </c>
      <c r="II113" s="95" t="s">
        <v>224</v>
      </c>
      <c r="IJ113" s="95" t="s">
        <v>224</v>
      </c>
      <c r="IK113" s="95" t="s">
        <v>224</v>
      </c>
      <c r="IL113" s="95" t="s">
        <v>224</v>
      </c>
      <c r="IM113" s="95" t="s">
        <v>224</v>
      </c>
      <c r="IN113" s="95" t="s">
        <v>224</v>
      </c>
      <c r="IO113" s="95" t="s">
        <v>224</v>
      </c>
      <c r="IP113" s="95" t="s">
        <v>224</v>
      </c>
      <c r="IQ113" s="95" t="s">
        <v>224</v>
      </c>
      <c r="IR113" s="95" t="s">
        <v>224</v>
      </c>
      <c r="IS113" s="95" t="s">
        <v>224</v>
      </c>
      <c r="IT113" s="95" t="s">
        <v>224</v>
      </c>
      <c r="IU113" s="95" t="s">
        <v>224</v>
      </c>
      <c r="IV113" s="95" t="s">
        <v>224</v>
      </c>
      <c r="IW113" s="95" t="s">
        <v>224</v>
      </c>
      <c r="IX113" s="95" t="s">
        <v>224</v>
      </c>
      <c r="IY113" s="95" t="s">
        <v>224</v>
      </c>
      <c r="IZ113" s="95" t="s">
        <v>224</v>
      </c>
      <c r="JA113" s="95" t="s">
        <v>224</v>
      </c>
      <c r="JB113" s="95" t="s">
        <v>224</v>
      </c>
      <c r="JC113" s="95" t="s">
        <v>224</v>
      </c>
      <c r="JD113" s="95" t="s">
        <v>224</v>
      </c>
      <c r="JE113" s="95" t="s">
        <v>224</v>
      </c>
      <c r="JF113" s="95" t="s">
        <v>224</v>
      </c>
      <c r="JG113" s="95" t="s">
        <v>224</v>
      </c>
      <c r="JH113" s="95" t="s">
        <v>224</v>
      </c>
      <c r="JI113" s="95" t="s">
        <v>224</v>
      </c>
      <c r="JJ113" s="95" t="s">
        <v>224</v>
      </c>
      <c r="JK113" s="95" t="s">
        <v>224</v>
      </c>
      <c r="JL113" s="95" t="s">
        <v>224</v>
      </c>
      <c r="JM113" s="95" t="s">
        <v>224</v>
      </c>
      <c r="JN113" s="95" t="s">
        <v>224</v>
      </c>
      <c r="JO113" s="95" t="s">
        <v>224</v>
      </c>
      <c r="JP113" s="95" t="s">
        <v>224</v>
      </c>
      <c r="JQ113" s="95" t="s">
        <v>224</v>
      </c>
      <c r="JR113" s="95" t="s">
        <v>224</v>
      </c>
      <c r="JS113" s="95" t="s">
        <v>224</v>
      </c>
      <c r="JT113" s="95" t="s">
        <v>224</v>
      </c>
      <c r="JU113" s="95" t="s">
        <v>224</v>
      </c>
      <c r="JV113" s="95" t="s">
        <v>224</v>
      </c>
      <c r="JW113" s="95" t="s">
        <v>224</v>
      </c>
      <c r="JX113" s="95" t="s">
        <v>224</v>
      </c>
      <c r="JY113" s="95" t="s">
        <v>224</v>
      </c>
      <c r="JZ113" s="95" t="s">
        <v>224</v>
      </c>
      <c r="KA113" s="95" t="s">
        <v>224</v>
      </c>
      <c r="KB113" s="95" t="s">
        <v>224</v>
      </c>
      <c r="KC113" s="95" t="s">
        <v>224</v>
      </c>
      <c r="KD113" s="95" t="s">
        <v>224</v>
      </c>
      <c r="KE113" s="95" t="s">
        <v>224</v>
      </c>
      <c r="KF113" s="95" t="s">
        <v>224</v>
      </c>
      <c r="KG113" s="95" t="s">
        <v>224</v>
      </c>
      <c r="KH113" s="95" t="s">
        <v>224</v>
      </c>
      <c r="KI113" s="95" t="s">
        <v>224</v>
      </c>
      <c r="KJ113" s="95" t="s">
        <v>224</v>
      </c>
      <c r="KK113" s="95" t="s">
        <v>224</v>
      </c>
      <c r="KL113" s="95" t="s">
        <v>224</v>
      </c>
      <c r="KM113" s="95" t="s">
        <v>224</v>
      </c>
      <c r="KN113" s="95" t="s">
        <v>224</v>
      </c>
      <c r="KO113" s="95" t="s">
        <v>224</v>
      </c>
      <c r="KP113" s="95" t="s">
        <v>224</v>
      </c>
      <c r="KQ113" s="95" t="s">
        <v>224</v>
      </c>
      <c r="KR113" s="95" t="s">
        <v>224</v>
      </c>
      <c r="KS113" s="95" t="s">
        <v>224</v>
      </c>
      <c r="KT113" s="95" t="s">
        <v>224</v>
      </c>
      <c r="KU113" s="95" t="s">
        <v>224</v>
      </c>
      <c r="KV113" s="95" t="s">
        <v>224</v>
      </c>
      <c r="KW113" s="95" t="s">
        <v>224</v>
      </c>
      <c r="KX113" s="95" t="s">
        <v>224</v>
      </c>
      <c r="KY113" s="95" t="s">
        <v>224</v>
      </c>
      <c r="KZ113" s="95" t="s">
        <v>224</v>
      </c>
      <c r="LA113" s="95" t="s">
        <v>224</v>
      </c>
      <c r="LB113" s="95" t="s">
        <v>224</v>
      </c>
      <c r="LC113" s="95" t="s">
        <v>224</v>
      </c>
      <c r="LD113" s="95" t="s">
        <v>224</v>
      </c>
      <c r="LE113" s="95" t="s">
        <v>224</v>
      </c>
      <c r="LF113" s="95" t="s">
        <v>224</v>
      </c>
      <c r="LG113" s="95" t="s">
        <v>224</v>
      </c>
      <c r="LH113" s="95" t="s">
        <v>224</v>
      </c>
      <c r="LI113" s="95" t="s">
        <v>224</v>
      </c>
      <c r="LJ113" s="95" t="s">
        <v>224</v>
      </c>
      <c r="LK113" s="95" t="s">
        <v>224</v>
      </c>
      <c r="LL113" s="95" t="s">
        <v>224</v>
      </c>
      <c r="LM113" s="95" t="s">
        <v>224</v>
      </c>
      <c r="LN113" s="95" t="s">
        <v>224</v>
      </c>
      <c r="LO113" s="21"/>
    </row>
    <row r="114" spans="2:339" x14ac:dyDescent="0.35">
      <c r="B114" t="s">
        <v>68</v>
      </c>
      <c r="C114" s="95" t="s">
        <v>224</v>
      </c>
      <c r="D114" s="95" t="s">
        <v>224</v>
      </c>
      <c r="E114" s="95" t="s">
        <v>224</v>
      </c>
      <c r="F114" s="95" t="s">
        <v>224</v>
      </c>
      <c r="G114" s="95" t="s">
        <v>224</v>
      </c>
      <c r="H114" s="95" t="s">
        <v>224</v>
      </c>
      <c r="I114" s="95" t="s">
        <v>224</v>
      </c>
      <c r="J114" s="95" t="s">
        <v>224</v>
      </c>
      <c r="K114" s="95" t="s">
        <v>224</v>
      </c>
      <c r="L114" s="95" t="s">
        <v>224</v>
      </c>
      <c r="M114" s="95" t="s">
        <v>224</v>
      </c>
      <c r="N114" s="95" t="s">
        <v>224</v>
      </c>
      <c r="O114" s="95" t="s">
        <v>224</v>
      </c>
      <c r="P114" s="95" t="s">
        <v>224</v>
      </c>
      <c r="Q114" s="95" t="s">
        <v>224</v>
      </c>
      <c r="R114" s="95" t="s">
        <v>224</v>
      </c>
      <c r="S114" s="95" t="s">
        <v>224</v>
      </c>
      <c r="T114" s="95" t="s">
        <v>224</v>
      </c>
      <c r="U114" s="95" t="s">
        <v>224</v>
      </c>
      <c r="V114" s="95" t="s">
        <v>224</v>
      </c>
      <c r="W114" s="95" t="s">
        <v>224</v>
      </c>
      <c r="X114" s="95" t="s">
        <v>224</v>
      </c>
      <c r="Y114" s="95" t="s">
        <v>224</v>
      </c>
      <c r="Z114" s="95" t="s">
        <v>224</v>
      </c>
      <c r="AA114" s="95" t="s">
        <v>224</v>
      </c>
      <c r="AB114" s="95" t="s">
        <v>224</v>
      </c>
      <c r="AC114" s="95" t="s">
        <v>224</v>
      </c>
      <c r="AD114" s="95" t="s">
        <v>224</v>
      </c>
      <c r="AE114" s="95" t="s">
        <v>224</v>
      </c>
      <c r="AF114" s="95" t="s">
        <v>224</v>
      </c>
      <c r="AG114" s="95" t="s">
        <v>224</v>
      </c>
      <c r="AH114" s="95" t="s">
        <v>224</v>
      </c>
      <c r="AI114" s="95" t="s">
        <v>224</v>
      </c>
      <c r="AJ114" s="95" t="s">
        <v>224</v>
      </c>
      <c r="AK114" s="95" t="s">
        <v>224</v>
      </c>
      <c r="AL114" s="95" t="s">
        <v>224</v>
      </c>
      <c r="AM114" s="95" t="s">
        <v>224</v>
      </c>
      <c r="AN114" s="95" t="s">
        <v>224</v>
      </c>
      <c r="AO114" s="95" t="s">
        <v>224</v>
      </c>
      <c r="AP114" s="95" t="s">
        <v>224</v>
      </c>
      <c r="AQ114" s="95" t="s">
        <v>224</v>
      </c>
      <c r="AR114" s="95" t="s">
        <v>224</v>
      </c>
      <c r="AS114" s="95" t="s">
        <v>224</v>
      </c>
      <c r="AT114" s="95" t="s">
        <v>224</v>
      </c>
      <c r="AU114" s="95" t="s">
        <v>224</v>
      </c>
      <c r="AV114" s="95" t="s">
        <v>224</v>
      </c>
      <c r="AW114" s="95" t="s">
        <v>224</v>
      </c>
      <c r="AX114" s="95" t="s">
        <v>224</v>
      </c>
      <c r="AY114" s="95" t="s">
        <v>224</v>
      </c>
      <c r="AZ114" s="95" t="s">
        <v>224</v>
      </c>
      <c r="BA114" s="95" t="s">
        <v>224</v>
      </c>
      <c r="BB114" s="95" t="s">
        <v>224</v>
      </c>
      <c r="BC114" s="95" t="s">
        <v>224</v>
      </c>
      <c r="BD114" s="95" t="s">
        <v>224</v>
      </c>
      <c r="BE114" s="95" t="s">
        <v>224</v>
      </c>
      <c r="BF114" s="95" t="s">
        <v>224</v>
      </c>
      <c r="BG114" s="95" t="s">
        <v>224</v>
      </c>
      <c r="BH114" s="95" t="s">
        <v>224</v>
      </c>
      <c r="BI114" s="95" t="s">
        <v>224</v>
      </c>
      <c r="BJ114" s="95" t="s">
        <v>224</v>
      </c>
      <c r="BK114" s="95" t="s">
        <v>224</v>
      </c>
      <c r="BL114" s="95" t="s">
        <v>224</v>
      </c>
      <c r="BM114" s="95" t="s">
        <v>224</v>
      </c>
      <c r="BN114" s="95" t="s">
        <v>224</v>
      </c>
      <c r="BO114" s="95" t="s">
        <v>224</v>
      </c>
      <c r="BP114" s="95" t="s">
        <v>224</v>
      </c>
      <c r="BQ114" s="95" t="s">
        <v>224</v>
      </c>
      <c r="BR114" s="95" t="s">
        <v>224</v>
      </c>
      <c r="BS114" s="95" t="s">
        <v>224</v>
      </c>
      <c r="BT114" s="95" t="s">
        <v>224</v>
      </c>
      <c r="BU114" s="95" t="s">
        <v>224</v>
      </c>
      <c r="BV114" s="95" t="s">
        <v>224</v>
      </c>
      <c r="BW114" s="95" t="s">
        <v>224</v>
      </c>
      <c r="BX114" s="95" t="s">
        <v>224</v>
      </c>
      <c r="BY114" s="95" t="s">
        <v>224</v>
      </c>
      <c r="BZ114" s="95" t="s">
        <v>224</v>
      </c>
      <c r="CA114" s="95" t="s">
        <v>224</v>
      </c>
      <c r="CB114" s="95" t="s">
        <v>224</v>
      </c>
      <c r="CC114" s="95" t="s">
        <v>224</v>
      </c>
      <c r="CD114" s="95" t="s">
        <v>224</v>
      </c>
      <c r="CE114" s="95" t="s">
        <v>224</v>
      </c>
      <c r="CF114" s="95" t="s">
        <v>224</v>
      </c>
      <c r="CG114" s="95" t="s">
        <v>224</v>
      </c>
      <c r="CH114" s="95" t="s">
        <v>224</v>
      </c>
      <c r="CI114" s="95" t="s">
        <v>224</v>
      </c>
      <c r="CJ114" s="95" t="s">
        <v>224</v>
      </c>
      <c r="CK114" s="95" t="s">
        <v>224</v>
      </c>
      <c r="CL114" s="95" t="s">
        <v>224</v>
      </c>
      <c r="CM114" s="95" t="s">
        <v>224</v>
      </c>
      <c r="CN114" s="95" t="s">
        <v>224</v>
      </c>
      <c r="CO114" s="95" t="s">
        <v>224</v>
      </c>
      <c r="CP114" s="95" t="s">
        <v>224</v>
      </c>
      <c r="CQ114" s="95" t="s">
        <v>224</v>
      </c>
      <c r="CR114" s="95" t="s">
        <v>224</v>
      </c>
      <c r="CS114" s="95" t="s">
        <v>224</v>
      </c>
      <c r="CT114" s="95" t="s">
        <v>224</v>
      </c>
      <c r="CU114" s="95" t="s">
        <v>224</v>
      </c>
      <c r="CV114" s="95" t="s">
        <v>224</v>
      </c>
      <c r="CW114" s="95" t="s">
        <v>224</v>
      </c>
      <c r="CX114" s="95" t="s">
        <v>224</v>
      </c>
      <c r="CY114" s="95" t="s">
        <v>224</v>
      </c>
      <c r="CZ114" s="95" t="s">
        <v>224</v>
      </c>
      <c r="DA114" s="95" t="s">
        <v>224</v>
      </c>
      <c r="DB114" s="95" t="s">
        <v>224</v>
      </c>
      <c r="DC114" s="95" t="s">
        <v>224</v>
      </c>
      <c r="DD114" s="95" t="s">
        <v>224</v>
      </c>
      <c r="DE114" s="95" t="s">
        <v>224</v>
      </c>
      <c r="DF114" s="95" t="s">
        <v>224</v>
      </c>
      <c r="DG114" s="95" t="s">
        <v>224</v>
      </c>
      <c r="DH114" s="95" t="s">
        <v>224</v>
      </c>
      <c r="DI114" s="95" t="s">
        <v>224</v>
      </c>
      <c r="DJ114" s="95" t="s">
        <v>224</v>
      </c>
      <c r="DK114" s="95" t="s">
        <v>224</v>
      </c>
      <c r="DL114" s="95" t="s">
        <v>224</v>
      </c>
      <c r="DM114" s="95" t="s">
        <v>224</v>
      </c>
      <c r="DN114" s="95" t="s">
        <v>224</v>
      </c>
      <c r="DO114" s="95" t="s">
        <v>224</v>
      </c>
      <c r="DP114" s="95" t="s">
        <v>224</v>
      </c>
      <c r="DQ114" s="95" t="s">
        <v>224</v>
      </c>
      <c r="DR114" s="95" t="s">
        <v>224</v>
      </c>
      <c r="DS114" s="95" t="s">
        <v>224</v>
      </c>
      <c r="DT114" s="95" t="s">
        <v>224</v>
      </c>
      <c r="DU114" s="95" t="s">
        <v>224</v>
      </c>
      <c r="DV114" s="95" t="s">
        <v>224</v>
      </c>
      <c r="DW114" s="95" t="s">
        <v>224</v>
      </c>
      <c r="DX114" s="95" t="s">
        <v>224</v>
      </c>
      <c r="DY114" s="95" t="s">
        <v>224</v>
      </c>
      <c r="DZ114" s="95" t="s">
        <v>224</v>
      </c>
      <c r="EA114" s="95" t="s">
        <v>224</v>
      </c>
      <c r="EB114" s="95" t="s">
        <v>224</v>
      </c>
      <c r="EC114" s="95" t="s">
        <v>224</v>
      </c>
      <c r="ED114" s="95" t="s">
        <v>224</v>
      </c>
      <c r="EE114" s="95" t="s">
        <v>224</v>
      </c>
      <c r="EF114" s="95" t="s">
        <v>224</v>
      </c>
      <c r="EG114" s="95" t="s">
        <v>224</v>
      </c>
      <c r="EH114" s="95" t="s">
        <v>224</v>
      </c>
      <c r="EI114" s="95" t="s">
        <v>224</v>
      </c>
      <c r="EJ114" s="95" t="s">
        <v>224</v>
      </c>
      <c r="EK114" s="95" t="s">
        <v>224</v>
      </c>
      <c r="EL114" s="95" t="s">
        <v>224</v>
      </c>
      <c r="EM114" s="95" t="s">
        <v>224</v>
      </c>
      <c r="EN114" s="95" t="s">
        <v>224</v>
      </c>
      <c r="EO114" s="95" t="s">
        <v>224</v>
      </c>
      <c r="EP114" s="95" t="s">
        <v>224</v>
      </c>
      <c r="EQ114" s="95" t="s">
        <v>224</v>
      </c>
      <c r="ER114" s="95" t="s">
        <v>224</v>
      </c>
      <c r="ES114" s="95" t="s">
        <v>224</v>
      </c>
      <c r="ET114" s="95" t="s">
        <v>224</v>
      </c>
      <c r="EU114" s="95" t="s">
        <v>224</v>
      </c>
      <c r="EV114" s="95" t="s">
        <v>224</v>
      </c>
      <c r="EW114" s="95" t="s">
        <v>224</v>
      </c>
      <c r="EX114" s="95" t="s">
        <v>224</v>
      </c>
      <c r="EY114" s="95" t="s">
        <v>224</v>
      </c>
      <c r="EZ114" s="95" t="s">
        <v>224</v>
      </c>
      <c r="FA114" s="95" t="s">
        <v>224</v>
      </c>
      <c r="FB114" s="95" t="s">
        <v>224</v>
      </c>
      <c r="FC114" s="95" t="s">
        <v>224</v>
      </c>
      <c r="FD114" s="95" t="s">
        <v>224</v>
      </c>
      <c r="FE114" s="95" t="s">
        <v>224</v>
      </c>
      <c r="FF114" s="95" t="s">
        <v>224</v>
      </c>
      <c r="FG114" s="95" t="s">
        <v>224</v>
      </c>
      <c r="FH114" s="95" t="s">
        <v>224</v>
      </c>
      <c r="FI114" s="95" t="s">
        <v>224</v>
      </c>
      <c r="FJ114" s="95" t="s">
        <v>224</v>
      </c>
      <c r="FK114" s="95" t="s">
        <v>224</v>
      </c>
      <c r="FL114" s="95" t="s">
        <v>224</v>
      </c>
      <c r="FM114" s="95" t="s">
        <v>224</v>
      </c>
      <c r="FN114" s="95" t="s">
        <v>224</v>
      </c>
      <c r="FO114" s="95" t="s">
        <v>224</v>
      </c>
      <c r="FP114" s="95" t="s">
        <v>224</v>
      </c>
      <c r="FQ114" s="95" t="s">
        <v>224</v>
      </c>
      <c r="FR114" s="95" t="s">
        <v>224</v>
      </c>
      <c r="FS114" s="95" t="s">
        <v>224</v>
      </c>
      <c r="FT114" s="95" t="s">
        <v>224</v>
      </c>
      <c r="FU114" s="95" t="s">
        <v>224</v>
      </c>
      <c r="FV114" s="95" t="s">
        <v>224</v>
      </c>
      <c r="FW114" s="95" t="s">
        <v>224</v>
      </c>
      <c r="FX114" s="95" t="s">
        <v>224</v>
      </c>
      <c r="FY114" s="95" t="s">
        <v>224</v>
      </c>
      <c r="FZ114" s="95" t="s">
        <v>224</v>
      </c>
      <c r="GA114" s="95" t="s">
        <v>224</v>
      </c>
      <c r="GB114" s="95" t="s">
        <v>224</v>
      </c>
      <c r="GC114" s="95" t="s">
        <v>224</v>
      </c>
      <c r="GD114" s="95" t="s">
        <v>224</v>
      </c>
      <c r="GE114" s="95" t="s">
        <v>224</v>
      </c>
      <c r="GF114" s="95" t="s">
        <v>224</v>
      </c>
      <c r="GG114" s="95" t="s">
        <v>224</v>
      </c>
      <c r="GH114" s="95" t="s">
        <v>224</v>
      </c>
      <c r="GI114" s="95" t="s">
        <v>224</v>
      </c>
      <c r="GJ114" s="95" t="s">
        <v>224</v>
      </c>
      <c r="GK114" s="95" t="s">
        <v>224</v>
      </c>
      <c r="GL114" s="95" t="s">
        <v>224</v>
      </c>
      <c r="GM114" s="95" t="s">
        <v>224</v>
      </c>
      <c r="GN114" s="95" t="s">
        <v>224</v>
      </c>
      <c r="GO114" s="95" t="s">
        <v>224</v>
      </c>
      <c r="GP114" s="95" t="s">
        <v>224</v>
      </c>
      <c r="GQ114" s="95" t="s">
        <v>224</v>
      </c>
      <c r="GR114" s="95" t="s">
        <v>224</v>
      </c>
      <c r="GS114" s="95" t="s">
        <v>224</v>
      </c>
      <c r="GT114" s="95" t="s">
        <v>224</v>
      </c>
      <c r="GU114" s="95" t="s">
        <v>224</v>
      </c>
      <c r="GV114" s="95" t="s">
        <v>224</v>
      </c>
      <c r="GW114" s="95" t="s">
        <v>224</v>
      </c>
      <c r="GX114" s="95" t="s">
        <v>224</v>
      </c>
      <c r="GY114" s="95" t="s">
        <v>224</v>
      </c>
      <c r="GZ114" s="95" t="s">
        <v>224</v>
      </c>
      <c r="HA114" s="95" t="s">
        <v>224</v>
      </c>
      <c r="HB114" s="95" t="s">
        <v>224</v>
      </c>
      <c r="HC114" s="95" t="s">
        <v>224</v>
      </c>
      <c r="HD114" s="95" t="s">
        <v>224</v>
      </c>
      <c r="HE114" s="95" t="s">
        <v>224</v>
      </c>
      <c r="HF114" s="95" t="s">
        <v>224</v>
      </c>
      <c r="HG114" s="95" t="s">
        <v>224</v>
      </c>
      <c r="HH114" s="95" t="s">
        <v>224</v>
      </c>
      <c r="HI114" s="95" t="s">
        <v>224</v>
      </c>
      <c r="HJ114" s="95" t="s">
        <v>224</v>
      </c>
      <c r="HK114" s="95" t="s">
        <v>224</v>
      </c>
      <c r="HL114" s="95" t="s">
        <v>224</v>
      </c>
      <c r="HM114" s="95" t="s">
        <v>224</v>
      </c>
      <c r="HN114" s="95" t="s">
        <v>224</v>
      </c>
      <c r="HO114" s="95" t="s">
        <v>224</v>
      </c>
      <c r="HP114" s="95" t="s">
        <v>224</v>
      </c>
      <c r="HQ114" s="95" t="s">
        <v>224</v>
      </c>
      <c r="HR114" s="95" t="s">
        <v>224</v>
      </c>
      <c r="HS114" s="95" t="s">
        <v>224</v>
      </c>
      <c r="HT114" s="95" t="s">
        <v>224</v>
      </c>
      <c r="HU114" s="95" t="s">
        <v>224</v>
      </c>
      <c r="HV114" s="95" t="s">
        <v>224</v>
      </c>
      <c r="HW114" s="95" t="s">
        <v>224</v>
      </c>
      <c r="HX114" s="95" t="s">
        <v>224</v>
      </c>
      <c r="HY114" s="95" t="s">
        <v>224</v>
      </c>
      <c r="HZ114" s="95" t="s">
        <v>224</v>
      </c>
      <c r="IA114" s="95" t="s">
        <v>224</v>
      </c>
      <c r="IB114" s="95" t="s">
        <v>224</v>
      </c>
      <c r="IC114" s="95" t="s">
        <v>224</v>
      </c>
      <c r="ID114" s="95" t="s">
        <v>224</v>
      </c>
      <c r="IE114" s="95" t="s">
        <v>224</v>
      </c>
      <c r="IF114" s="95" t="s">
        <v>224</v>
      </c>
      <c r="IG114" s="95" t="s">
        <v>224</v>
      </c>
      <c r="IH114" s="95" t="s">
        <v>224</v>
      </c>
      <c r="II114" s="95" t="s">
        <v>224</v>
      </c>
      <c r="IJ114" s="95" t="s">
        <v>224</v>
      </c>
      <c r="IK114" s="95" t="s">
        <v>224</v>
      </c>
      <c r="IL114" s="95" t="s">
        <v>224</v>
      </c>
      <c r="IM114" s="95" t="s">
        <v>224</v>
      </c>
      <c r="IN114" s="95" t="s">
        <v>224</v>
      </c>
      <c r="IO114" s="95" t="s">
        <v>224</v>
      </c>
      <c r="IP114" s="95" t="s">
        <v>224</v>
      </c>
      <c r="IQ114" s="95" t="s">
        <v>224</v>
      </c>
      <c r="IR114" s="95" t="s">
        <v>224</v>
      </c>
      <c r="IS114" s="95" t="s">
        <v>224</v>
      </c>
      <c r="IT114" s="95" t="s">
        <v>224</v>
      </c>
      <c r="IU114" s="95" t="s">
        <v>224</v>
      </c>
      <c r="IV114" s="95" t="s">
        <v>224</v>
      </c>
      <c r="IW114" s="95" t="s">
        <v>224</v>
      </c>
      <c r="IX114" s="95" t="s">
        <v>224</v>
      </c>
      <c r="IY114" s="95" t="s">
        <v>224</v>
      </c>
      <c r="IZ114" s="95" t="s">
        <v>224</v>
      </c>
      <c r="JA114" s="95" t="s">
        <v>224</v>
      </c>
      <c r="JB114" s="95" t="s">
        <v>224</v>
      </c>
      <c r="JC114" s="95" t="s">
        <v>224</v>
      </c>
      <c r="JD114" s="95" t="s">
        <v>224</v>
      </c>
      <c r="JE114" s="95" t="s">
        <v>224</v>
      </c>
      <c r="JF114" s="95" t="s">
        <v>224</v>
      </c>
      <c r="JG114" s="95" t="s">
        <v>224</v>
      </c>
      <c r="JH114" s="95" t="s">
        <v>224</v>
      </c>
      <c r="JI114" s="95" t="s">
        <v>224</v>
      </c>
      <c r="JJ114" s="95" t="s">
        <v>224</v>
      </c>
      <c r="JK114" s="95" t="s">
        <v>224</v>
      </c>
      <c r="JL114" s="95" t="s">
        <v>224</v>
      </c>
      <c r="JM114" s="95" t="s">
        <v>224</v>
      </c>
      <c r="JN114" s="95" t="s">
        <v>224</v>
      </c>
      <c r="JO114" s="95" t="s">
        <v>224</v>
      </c>
      <c r="JP114" s="95" t="s">
        <v>224</v>
      </c>
      <c r="JQ114" s="95" t="s">
        <v>224</v>
      </c>
      <c r="JR114" s="95" t="s">
        <v>224</v>
      </c>
      <c r="JS114" s="95" t="s">
        <v>224</v>
      </c>
      <c r="JT114" s="95" t="s">
        <v>224</v>
      </c>
      <c r="JU114" s="95" t="s">
        <v>224</v>
      </c>
      <c r="JV114" s="95" t="s">
        <v>224</v>
      </c>
      <c r="JW114" s="95" t="s">
        <v>224</v>
      </c>
      <c r="JX114" s="95" t="s">
        <v>224</v>
      </c>
      <c r="JY114" s="95" t="s">
        <v>224</v>
      </c>
      <c r="JZ114" s="95" t="s">
        <v>224</v>
      </c>
      <c r="KA114" s="95" t="s">
        <v>224</v>
      </c>
      <c r="KB114" s="95" t="s">
        <v>224</v>
      </c>
      <c r="KC114" s="95" t="s">
        <v>224</v>
      </c>
      <c r="KD114" s="95" t="s">
        <v>224</v>
      </c>
      <c r="KE114" s="95" t="s">
        <v>224</v>
      </c>
      <c r="KF114" s="95" t="s">
        <v>224</v>
      </c>
      <c r="KG114" s="95" t="s">
        <v>224</v>
      </c>
      <c r="KH114" s="95" t="s">
        <v>224</v>
      </c>
      <c r="KI114" s="95" t="s">
        <v>224</v>
      </c>
      <c r="KJ114" s="95" t="s">
        <v>224</v>
      </c>
      <c r="KK114" s="95" t="s">
        <v>224</v>
      </c>
      <c r="KL114" s="95" t="s">
        <v>224</v>
      </c>
      <c r="KM114" s="95" t="s">
        <v>224</v>
      </c>
      <c r="KN114" s="95" t="s">
        <v>224</v>
      </c>
      <c r="KO114" s="95" t="s">
        <v>224</v>
      </c>
      <c r="KP114" s="95" t="s">
        <v>224</v>
      </c>
      <c r="KQ114" s="95" t="s">
        <v>224</v>
      </c>
      <c r="KR114" s="95" t="s">
        <v>224</v>
      </c>
      <c r="KS114" s="95" t="s">
        <v>224</v>
      </c>
      <c r="KT114" s="95" t="s">
        <v>224</v>
      </c>
      <c r="KU114" s="95" t="s">
        <v>224</v>
      </c>
      <c r="KV114" s="95" t="s">
        <v>224</v>
      </c>
      <c r="KW114" s="95" t="s">
        <v>224</v>
      </c>
      <c r="KX114" s="95" t="s">
        <v>224</v>
      </c>
      <c r="KY114" s="95" t="s">
        <v>224</v>
      </c>
      <c r="KZ114" s="95" t="s">
        <v>224</v>
      </c>
      <c r="LA114" s="95" t="s">
        <v>224</v>
      </c>
      <c r="LB114" s="95" t="s">
        <v>224</v>
      </c>
      <c r="LC114" s="95" t="s">
        <v>224</v>
      </c>
      <c r="LD114" s="95" t="s">
        <v>224</v>
      </c>
      <c r="LE114" s="95" t="s">
        <v>224</v>
      </c>
      <c r="LF114" s="95" t="s">
        <v>224</v>
      </c>
      <c r="LG114" s="95" t="s">
        <v>224</v>
      </c>
      <c r="LH114" s="95" t="s">
        <v>224</v>
      </c>
      <c r="LI114" s="95" t="s">
        <v>224</v>
      </c>
      <c r="LJ114" s="95" t="s">
        <v>224</v>
      </c>
      <c r="LK114" s="95" t="s">
        <v>224</v>
      </c>
      <c r="LL114" s="95" t="s">
        <v>224</v>
      </c>
      <c r="LM114" s="95" t="s">
        <v>224</v>
      </c>
      <c r="LN114" s="95" t="s">
        <v>224</v>
      </c>
      <c r="LO114" s="21"/>
    </row>
    <row r="115" spans="2:339" x14ac:dyDescent="0.35">
      <c r="C115" s="52"/>
    </row>
    <row r="116" spans="2:339" x14ac:dyDescent="0.35">
      <c r="B116" s="45" t="s">
        <v>92</v>
      </c>
      <c r="C116" s="83">
        <v>45292</v>
      </c>
      <c r="D116" s="84">
        <v>45323</v>
      </c>
      <c r="E116" s="84">
        <v>45352</v>
      </c>
      <c r="F116" s="84">
        <v>45383</v>
      </c>
      <c r="G116" s="84">
        <v>45413</v>
      </c>
      <c r="H116" s="84">
        <v>45444</v>
      </c>
      <c r="I116" s="84">
        <v>45474</v>
      </c>
      <c r="J116" s="84">
        <v>45505</v>
      </c>
      <c r="K116" s="84">
        <v>45536</v>
      </c>
      <c r="L116" s="84">
        <v>45566</v>
      </c>
      <c r="M116" s="84">
        <v>45597</v>
      </c>
      <c r="N116" s="84">
        <v>45627</v>
      </c>
      <c r="O116" s="84">
        <v>45658</v>
      </c>
      <c r="P116" s="84">
        <v>45689</v>
      </c>
      <c r="Q116" s="84">
        <v>45717</v>
      </c>
      <c r="R116" s="84">
        <v>45748</v>
      </c>
      <c r="S116" s="84">
        <v>45778</v>
      </c>
      <c r="T116" s="84">
        <v>45809</v>
      </c>
      <c r="U116" s="84">
        <v>45839</v>
      </c>
      <c r="V116" s="84">
        <v>45870</v>
      </c>
      <c r="W116" s="84">
        <v>45901</v>
      </c>
      <c r="X116" s="84">
        <v>45931</v>
      </c>
      <c r="Y116" s="84">
        <v>45962</v>
      </c>
      <c r="Z116" s="84">
        <v>45992</v>
      </c>
      <c r="AA116" s="84">
        <v>46023</v>
      </c>
      <c r="AB116" s="84">
        <v>46054</v>
      </c>
      <c r="AC116" s="84">
        <v>46082</v>
      </c>
      <c r="AD116" s="84">
        <v>46113</v>
      </c>
      <c r="AE116" s="84">
        <v>46143</v>
      </c>
      <c r="AF116" s="84">
        <v>46174</v>
      </c>
      <c r="AG116" s="84">
        <v>46204</v>
      </c>
      <c r="AH116" s="84">
        <v>46235</v>
      </c>
      <c r="AI116" s="84">
        <v>46266</v>
      </c>
      <c r="AJ116" s="84">
        <v>46296</v>
      </c>
      <c r="AK116" s="84">
        <v>46327</v>
      </c>
      <c r="AL116" s="84">
        <v>46357</v>
      </c>
      <c r="AM116" s="84">
        <v>46388</v>
      </c>
      <c r="AN116" s="84">
        <v>46419</v>
      </c>
      <c r="AO116" s="84">
        <v>46447</v>
      </c>
      <c r="AP116" s="84">
        <v>46478</v>
      </c>
      <c r="AQ116" s="84">
        <v>46508</v>
      </c>
      <c r="AR116" s="84">
        <v>46539</v>
      </c>
      <c r="AS116" s="84">
        <v>46569</v>
      </c>
      <c r="AT116" s="84">
        <v>46600</v>
      </c>
      <c r="AU116" s="84">
        <v>46631</v>
      </c>
      <c r="AV116" s="84">
        <v>46661</v>
      </c>
      <c r="AW116" s="84">
        <v>46692</v>
      </c>
      <c r="AX116" s="84">
        <v>46722</v>
      </c>
      <c r="AY116" s="84">
        <v>46753</v>
      </c>
      <c r="AZ116" s="84">
        <v>46784</v>
      </c>
      <c r="BA116" s="84">
        <v>46813</v>
      </c>
      <c r="BB116" s="84">
        <v>46844</v>
      </c>
      <c r="BC116" s="84">
        <v>46874</v>
      </c>
      <c r="BD116" s="84">
        <v>46905</v>
      </c>
      <c r="BE116" s="84">
        <v>46935</v>
      </c>
      <c r="BF116" s="84">
        <v>46966</v>
      </c>
      <c r="BG116" s="84">
        <v>46997</v>
      </c>
      <c r="BH116" s="84">
        <v>47027</v>
      </c>
      <c r="BI116" s="84">
        <v>47058</v>
      </c>
      <c r="BJ116" s="84">
        <v>47088</v>
      </c>
      <c r="BK116" s="84">
        <v>47119</v>
      </c>
      <c r="BL116" s="84">
        <v>47150</v>
      </c>
      <c r="BM116" s="84">
        <v>47178</v>
      </c>
      <c r="BN116" s="84">
        <v>47209</v>
      </c>
      <c r="BO116" s="84">
        <v>47239</v>
      </c>
      <c r="BP116" s="84">
        <v>47270</v>
      </c>
      <c r="BQ116" s="84">
        <v>47300</v>
      </c>
      <c r="BR116" s="84">
        <v>47331</v>
      </c>
      <c r="BS116" s="84">
        <v>47362</v>
      </c>
      <c r="BT116" s="84">
        <v>47392</v>
      </c>
      <c r="BU116" s="84">
        <v>47423</v>
      </c>
      <c r="BV116" s="84">
        <v>47453</v>
      </c>
      <c r="BW116" s="84">
        <v>47484</v>
      </c>
      <c r="BX116" s="84">
        <v>47515</v>
      </c>
      <c r="BY116" s="84">
        <v>47543</v>
      </c>
      <c r="BZ116" s="84">
        <v>47574</v>
      </c>
      <c r="CA116" s="84">
        <v>47604</v>
      </c>
      <c r="CB116" s="84">
        <v>47635</v>
      </c>
      <c r="CC116" s="84">
        <v>47665</v>
      </c>
      <c r="CD116" s="84">
        <v>47696</v>
      </c>
      <c r="CE116" s="84">
        <v>47727</v>
      </c>
      <c r="CF116" s="84">
        <v>47757</v>
      </c>
      <c r="CG116" s="84">
        <v>47788</v>
      </c>
      <c r="CH116" s="84">
        <v>47818</v>
      </c>
      <c r="CI116" s="84">
        <v>47849</v>
      </c>
      <c r="CJ116" s="84">
        <v>47880</v>
      </c>
      <c r="CK116" s="84">
        <v>47908</v>
      </c>
      <c r="CL116" s="84">
        <v>47939</v>
      </c>
      <c r="CM116" s="84">
        <v>47969</v>
      </c>
      <c r="CN116" s="84">
        <v>48000</v>
      </c>
      <c r="CO116" s="84">
        <v>48030</v>
      </c>
      <c r="CP116" s="84">
        <v>48061</v>
      </c>
      <c r="CQ116" s="84">
        <v>48092</v>
      </c>
      <c r="CR116" s="84">
        <v>48122</v>
      </c>
      <c r="CS116" s="84">
        <v>48153</v>
      </c>
      <c r="CT116" s="84">
        <v>48183</v>
      </c>
      <c r="CU116" s="84">
        <v>48214</v>
      </c>
      <c r="CV116" s="84">
        <v>48245</v>
      </c>
      <c r="CW116" s="84">
        <v>48274</v>
      </c>
      <c r="CX116" s="84">
        <v>48305</v>
      </c>
      <c r="CY116" s="84">
        <v>48335</v>
      </c>
      <c r="CZ116" s="84">
        <v>48366</v>
      </c>
      <c r="DA116" s="84">
        <v>48396</v>
      </c>
      <c r="DB116" s="84">
        <v>48427</v>
      </c>
      <c r="DC116" s="84">
        <v>48458</v>
      </c>
      <c r="DD116" s="84">
        <v>48488</v>
      </c>
      <c r="DE116" s="84">
        <v>48519</v>
      </c>
      <c r="DF116" s="84">
        <v>48549</v>
      </c>
      <c r="DG116" s="84">
        <v>48580</v>
      </c>
      <c r="DH116" s="84">
        <v>48611</v>
      </c>
      <c r="DI116" s="84">
        <v>48639</v>
      </c>
      <c r="DJ116" s="84">
        <v>48670</v>
      </c>
      <c r="DK116" s="84">
        <v>48700</v>
      </c>
      <c r="DL116" s="84">
        <v>48731</v>
      </c>
      <c r="DM116" s="84">
        <v>48761</v>
      </c>
      <c r="DN116" s="84">
        <v>48792</v>
      </c>
      <c r="DO116" s="84">
        <v>48823</v>
      </c>
      <c r="DP116" s="84">
        <v>48853</v>
      </c>
      <c r="DQ116" s="84">
        <v>48884</v>
      </c>
      <c r="DR116" s="84">
        <v>48914</v>
      </c>
      <c r="DS116" s="84">
        <v>48945</v>
      </c>
      <c r="DT116" s="84">
        <v>48976</v>
      </c>
      <c r="DU116" s="84">
        <v>49004</v>
      </c>
      <c r="DV116" s="84">
        <v>49035</v>
      </c>
      <c r="DW116" s="84">
        <v>49065</v>
      </c>
      <c r="DX116" s="84">
        <v>49096</v>
      </c>
      <c r="DY116" s="84">
        <v>49126</v>
      </c>
      <c r="DZ116" s="84">
        <v>49157</v>
      </c>
      <c r="EA116" s="84">
        <v>49188</v>
      </c>
      <c r="EB116" s="84">
        <v>49218</v>
      </c>
      <c r="EC116" s="84">
        <v>49249</v>
      </c>
      <c r="ED116" s="84">
        <v>49279</v>
      </c>
      <c r="EE116" s="84">
        <v>49310</v>
      </c>
      <c r="EF116" s="84">
        <v>49341</v>
      </c>
      <c r="EG116" s="84">
        <v>49369</v>
      </c>
      <c r="EH116" s="84">
        <v>49400</v>
      </c>
      <c r="EI116" s="84">
        <v>49430</v>
      </c>
      <c r="EJ116" s="84">
        <v>49461</v>
      </c>
      <c r="EK116" s="84">
        <v>49491</v>
      </c>
      <c r="EL116" s="84">
        <v>49522</v>
      </c>
      <c r="EM116" s="84">
        <v>49553</v>
      </c>
      <c r="EN116" s="84">
        <v>49583</v>
      </c>
      <c r="EO116" s="84">
        <v>49614</v>
      </c>
      <c r="EP116" s="84">
        <v>49644</v>
      </c>
      <c r="EQ116" s="84">
        <v>49675</v>
      </c>
      <c r="ER116" s="84">
        <v>49706</v>
      </c>
      <c r="ES116" s="84">
        <v>49735</v>
      </c>
      <c r="ET116" s="84">
        <v>49766</v>
      </c>
      <c r="EU116" s="84">
        <v>49796</v>
      </c>
      <c r="EV116" s="84">
        <v>49827</v>
      </c>
      <c r="EW116" s="84">
        <v>49857</v>
      </c>
      <c r="EX116" s="84">
        <v>49888</v>
      </c>
      <c r="EY116" s="84">
        <v>49919</v>
      </c>
      <c r="EZ116" s="84">
        <v>49949</v>
      </c>
      <c r="FA116" s="84">
        <v>49980</v>
      </c>
      <c r="FB116" s="84">
        <v>50010</v>
      </c>
      <c r="FC116" s="84">
        <v>50041</v>
      </c>
      <c r="FD116" s="84">
        <v>50072</v>
      </c>
      <c r="FE116" s="84">
        <v>50100</v>
      </c>
      <c r="FF116" s="84">
        <v>50131</v>
      </c>
      <c r="FG116" s="84">
        <v>50161</v>
      </c>
      <c r="FH116" s="84">
        <v>50192</v>
      </c>
      <c r="FI116" s="84">
        <v>50222</v>
      </c>
      <c r="FJ116" s="84">
        <v>50253</v>
      </c>
      <c r="FK116" s="84">
        <v>50284</v>
      </c>
      <c r="FL116" s="84">
        <v>50314</v>
      </c>
      <c r="FM116" s="84">
        <v>50345</v>
      </c>
      <c r="FN116" s="84">
        <v>50375</v>
      </c>
      <c r="FO116" s="84">
        <v>50406</v>
      </c>
      <c r="FP116" s="84">
        <v>50437</v>
      </c>
      <c r="FQ116" s="84">
        <v>50465</v>
      </c>
      <c r="FR116" s="84">
        <v>50496</v>
      </c>
      <c r="FS116" s="84">
        <v>50526</v>
      </c>
      <c r="FT116" s="84">
        <v>50557</v>
      </c>
      <c r="FU116" s="84">
        <v>50587</v>
      </c>
      <c r="FV116" s="84">
        <v>50618</v>
      </c>
      <c r="FW116" s="84">
        <v>50649</v>
      </c>
      <c r="FX116" s="84">
        <v>50679</v>
      </c>
      <c r="FY116" s="84">
        <v>50710</v>
      </c>
      <c r="FZ116" s="84">
        <v>50740</v>
      </c>
      <c r="GA116" s="84">
        <v>50771</v>
      </c>
      <c r="GB116" s="84">
        <v>50802</v>
      </c>
      <c r="GC116" s="84">
        <v>50830</v>
      </c>
      <c r="GD116" s="84">
        <v>50861</v>
      </c>
      <c r="GE116" s="84">
        <v>50891</v>
      </c>
      <c r="GF116" s="84">
        <v>50922</v>
      </c>
      <c r="GG116" s="84">
        <v>50952</v>
      </c>
      <c r="GH116" s="84">
        <v>50983</v>
      </c>
      <c r="GI116" s="84">
        <v>51014</v>
      </c>
      <c r="GJ116" s="84">
        <v>51044</v>
      </c>
      <c r="GK116" s="84">
        <v>51075</v>
      </c>
      <c r="GL116" s="84">
        <v>51105</v>
      </c>
      <c r="GM116" s="84">
        <v>51136</v>
      </c>
      <c r="GN116" s="84">
        <v>51167</v>
      </c>
      <c r="GO116" s="84">
        <v>51196</v>
      </c>
      <c r="GP116" s="84">
        <v>51227</v>
      </c>
      <c r="GQ116" s="84">
        <v>51257</v>
      </c>
      <c r="GR116" s="84">
        <v>51288</v>
      </c>
      <c r="GS116" s="84">
        <v>51318</v>
      </c>
      <c r="GT116" s="84">
        <v>51349</v>
      </c>
      <c r="GU116" s="84">
        <v>51380</v>
      </c>
      <c r="GV116" s="84">
        <v>51410</v>
      </c>
      <c r="GW116" s="84">
        <v>51441</v>
      </c>
      <c r="GX116" s="84">
        <v>51471</v>
      </c>
      <c r="GY116" s="84">
        <v>51502</v>
      </c>
      <c r="GZ116" s="84">
        <v>51533</v>
      </c>
      <c r="HA116" s="84">
        <v>51561</v>
      </c>
      <c r="HB116" s="84">
        <v>51592</v>
      </c>
      <c r="HC116" s="84">
        <v>51622</v>
      </c>
      <c r="HD116" s="84">
        <v>51653</v>
      </c>
      <c r="HE116" s="84">
        <v>51683</v>
      </c>
      <c r="HF116" s="84">
        <v>51714</v>
      </c>
      <c r="HG116" s="84">
        <v>51745</v>
      </c>
      <c r="HH116" s="84">
        <v>51775</v>
      </c>
      <c r="HI116" s="84">
        <v>51806</v>
      </c>
      <c r="HJ116" s="84">
        <v>51836</v>
      </c>
      <c r="HK116" s="84">
        <v>51867</v>
      </c>
      <c r="HL116" s="84">
        <v>51898</v>
      </c>
      <c r="HM116" s="84">
        <v>51926</v>
      </c>
      <c r="HN116" s="84">
        <v>51957</v>
      </c>
      <c r="HO116" s="84">
        <v>51987</v>
      </c>
      <c r="HP116" s="84">
        <v>52018</v>
      </c>
      <c r="HQ116" s="84">
        <v>52048</v>
      </c>
      <c r="HR116" s="84">
        <v>52079</v>
      </c>
      <c r="HS116" s="84">
        <v>52110</v>
      </c>
      <c r="HT116" s="84">
        <v>52140</v>
      </c>
      <c r="HU116" s="84">
        <v>52171</v>
      </c>
      <c r="HV116" s="84">
        <v>52201</v>
      </c>
      <c r="HW116" s="84">
        <v>52232</v>
      </c>
      <c r="HX116" s="84">
        <v>52263</v>
      </c>
      <c r="HY116" s="84">
        <v>52291</v>
      </c>
      <c r="HZ116" s="84">
        <v>52322</v>
      </c>
      <c r="IA116" s="84">
        <v>52352</v>
      </c>
      <c r="IB116" s="84">
        <v>52383</v>
      </c>
      <c r="IC116" s="84">
        <v>52413</v>
      </c>
      <c r="ID116" s="84">
        <v>52444</v>
      </c>
      <c r="IE116" s="84">
        <v>52475</v>
      </c>
      <c r="IF116" s="84">
        <v>52505</v>
      </c>
      <c r="IG116" s="84">
        <v>52536</v>
      </c>
      <c r="IH116" s="84">
        <v>52566</v>
      </c>
      <c r="II116" s="84">
        <v>52597</v>
      </c>
      <c r="IJ116" s="84">
        <v>52628</v>
      </c>
      <c r="IK116" s="84">
        <v>52657</v>
      </c>
      <c r="IL116" s="84">
        <v>52688</v>
      </c>
      <c r="IM116" s="84">
        <v>52718</v>
      </c>
      <c r="IN116" s="84">
        <v>52749</v>
      </c>
      <c r="IO116" s="84">
        <v>52779</v>
      </c>
      <c r="IP116" s="84">
        <v>52810</v>
      </c>
      <c r="IQ116" s="84">
        <v>52841</v>
      </c>
      <c r="IR116" s="84">
        <v>52871</v>
      </c>
      <c r="IS116" s="84">
        <v>52902</v>
      </c>
      <c r="IT116" s="84">
        <v>52932</v>
      </c>
      <c r="IU116" s="84">
        <v>52963</v>
      </c>
      <c r="IV116" s="84">
        <v>52994</v>
      </c>
      <c r="IW116" s="84">
        <v>53022</v>
      </c>
      <c r="IX116" s="84">
        <v>53053</v>
      </c>
      <c r="IY116" s="84">
        <v>53083</v>
      </c>
      <c r="IZ116" s="84">
        <v>53114</v>
      </c>
      <c r="JA116" s="84">
        <v>53144</v>
      </c>
      <c r="JB116" s="84">
        <v>53175</v>
      </c>
      <c r="JC116" s="84">
        <v>53206</v>
      </c>
      <c r="JD116" s="84">
        <v>53236</v>
      </c>
      <c r="JE116" s="84">
        <v>53267</v>
      </c>
      <c r="JF116" s="84">
        <v>53297</v>
      </c>
      <c r="JG116" s="84">
        <v>53328</v>
      </c>
      <c r="JH116" s="84">
        <v>53359</v>
      </c>
      <c r="JI116" s="84">
        <v>53387</v>
      </c>
      <c r="JJ116" s="84">
        <v>53418</v>
      </c>
      <c r="JK116" s="84">
        <v>53448</v>
      </c>
      <c r="JL116" s="84">
        <v>53479</v>
      </c>
      <c r="JM116" s="84">
        <v>53509</v>
      </c>
      <c r="JN116" s="84">
        <v>53540</v>
      </c>
      <c r="JO116" s="84">
        <v>53571</v>
      </c>
      <c r="JP116" s="84">
        <v>53601</v>
      </c>
      <c r="JQ116" s="84">
        <v>53632</v>
      </c>
      <c r="JR116" s="84">
        <v>53662</v>
      </c>
      <c r="JS116" s="84">
        <v>53693</v>
      </c>
      <c r="JT116" s="84">
        <v>53724</v>
      </c>
      <c r="JU116" s="84">
        <v>53752</v>
      </c>
      <c r="JV116" s="84">
        <v>53783</v>
      </c>
      <c r="JW116" s="84">
        <v>53813</v>
      </c>
      <c r="JX116" s="84">
        <v>53844</v>
      </c>
      <c r="JY116" s="84">
        <v>53874</v>
      </c>
      <c r="JZ116" s="84">
        <v>53905</v>
      </c>
      <c r="KA116" s="84">
        <v>53936</v>
      </c>
      <c r="KB116" s="84">
        <v>53966</v>
      </c>
      <c r="KC116" s="84">
        <v>53997</v>
      </c>
      <c r="KD116" s="84">
        <v>54027</v>
      </c>
      <c r="KE116" s="84">
        <v>54058</v>
      </c>
      <c r="KF116" s="84">
        <v>54089</v>
      </c>
      <c r="KG116" s="84">
        <v>54118</v>
      </c>
      <c r="KH116" s="84">
        <v>54149</v>
      </c>
      <c r="KI116" s="84">
        <v>54179</v>
      </c>
      <c r="KJ116" s="84">
        <v>54210</v>
      </c>
      <c r="KK116" s="84">
        <v>54240</v>
      </c>
      <c r="KL116" s="84">
        <v>54271</v>
      </c>
      <c r="KM116" s="84">
        <v>54302</v>
      </c>
      <c r="KN116" s="84">
        <v>54332</v>
      </c>
      <c r="KO116" s="84">
        <v>54363</v>
      </c>
      <c r="KP116" s="84">
        <v>54393</v>
      </c>
      <c r="KQ116" s="84">
        <v>54424</v>
      </c>
      <c r="KR116" s="84">
        <v>54455</v>
      </c>
      <c r="KS116" s="84">
        <v>54483</v>
      </c>
      <c r="KT116" s="84">
        <v>54514</v>
      </c>
      <c r="KU116" s="84">
        <v>54544</v>
      </c>
      <c r="KV116" s="84">
        <v>54575</v>
      </c>
      <c r="KW116" s="84">
        <v>54605</v>
      </c>
      <c r="KX116" s="84">
        <v>54636</v>
      </c>
      <c r="KY116" s="84">
        <v>54667</v>
      </c>
      <c r="KZ116" s="84">
        <v>54697</v>
      </c>
      <c r="LA116" s="84">
        <v>54728</v>
      </c>
      <c r="LB116" s="84">
        <v>54758</v>
      </c>
      <c r="LC116" s="84">
        <v>54789</v>
      </c>
      <c r="LD116" s="84">
        <v>54820</v>
      </c>
      <c r="LE116" s="84">
        <v>54848</v>
      </c>
      <c r="LF116" s="84">
        <v>54879</v>
      </c>
      <c r="LG116" s="84">
        <v>54909</v>
      </c>
      <c r="LH116" s="84">
        <v>54940</v>
      </c>
      <c r="LI116" s="84">
        <v>54970</v>
      </c>
      <c r="LJ116" s="84">
        <v>55001</v>
      </c>
      <c r="LK116" s="84">
        <v>55032</v>
      </c>
      <c r="LL116" s="84">
        <v>55062</v>
      </c>
      <c r="LM116" s="84">
        <v>55093</v>
      </c>
      <c r="LN116" s="84">
        <v>55123</v>
      </c>
    </row>
    <row r="117" spans="2:339" x14ac:dyDescent="0.35">
      <c r="B117" t="s">
        <v>73</v>
      </c>
      <c r="C117" s="116" t="s">
        <v>224</v>
      </c>
      <c r="D117" s="116" t="s">
        <v>224</v>
      </c>
      <c r="E117" s="116" t="s">
        <v>224</v>
      </c>
      <c r="F117" s="116" t="s">
        <v>224</v>
      </c>
      <c r="G117" s="116" t="s">
        <v>224</v>
      </c>
      <c r="H117" s="116" t="s">
        <v>224</v>
      </c>
      <c r="I117" s="116" t="s">
        <v>224</v>
      </c>
      <c r="J117" s="116" t="s">
        <v>224</v>
      </c>
      <c r="K117" s="116" t="s">
        <v>224</v>
      </c>
      <c r="L117" s="116" t="s">
        <v>224</v>
      </c>
      <c r="M117" s="116" t="s">
        <v>224</v>
      </c>
      <c r="N117" s="116" t="s">
        <v>224</v>
      </c>
      <c r="O117" s="116" t="s">
        <v>224</v>
      </c>
      <c r="P117" s="116" t="s">
        <v>224</v>
      </c>
      <c r="Q117" s="116" t="s">
        <v>224</v>
      </c>
      <c r="R117" s="116" t="s">
        <v>224</v>
      </c>
      <c r="S117" s="116" t="s">
        <v>224</v>
      </c>
      <c r="T117" s="116" t="s">
        <v>224</v>
      </c>
      <c r="U117" s="116" t="s">
        <v>224</v>
      </c>
      <c r="V117" s="116" t="s">
        <v>224</v>
      </c>
      <c r="W117" s="116" t="s">
        <v>224</v>
      </c>
      <c r="X117" s="116" t="s">
        <v>224</v>
      </c>
      <c r="Y117" s="116" t="s">
        <v>224</v>
      </c>
      <c r="Z117" s="116" t="s">
        <v>224</v>
      </c>
      <c r="AA117" s="116" t="s">
        <v>224</v>
      </c>
      <c r="AB117" s="116" t="s">
        <v>224</v>
      </c>
      <c r="AC117" s="116" t="s">
        <v>224</v>
      </c>
      <c r="AD117" s="116" t="s">
        <v>224</v>
      </c>
      <c r="AE117" s="116" t="s">
        <v>224</v>
      </c>
      <c r="AF117" s="116" t="s">
        <v>224</v>
      </c>
      <c r="AG117" s="116" t="s">
        <v>224</v>
      </c>
      <c r="AH117" s="116" t="s">
        <v>224</v>
      </c>
      <c r="AI117" s="116" t="s">
        <v>224</v>
      </c>
      <c r="AJ117" s="116" t="s">
        <v>224</v>
      </c>
      <c r="AK117" s="116" t="s">
        <v>224</v>
      </c>
      <c r="AL117" s="116" t="s">
        <v>224</v>
      </c>
      <c r="AM117" s="116" t="s">
        <v>224</v>
      </c>
      <c r="AN117" s="116" t="s">
        <v>224</v>
      </c>
      <c r="AO117" s="116" t="s">
        <v>224</v>
      </c>
      <c r="AP117" s="116" t="s">
        <v>224</v>
      </c>
      <c r="AQ117" s="116" t="s">
        <v>224</v>
      </c>
      <c r="AR117" s="116" t="s">
        <v>224</v>
      </c>
      <c r="AS117" s="116" t="s">
        <v>224</v>
      </c>
      <c r="AT117" s="116" t="s">
        <v>224</v>
      </c>
      <c r="AU117" s="116" t="s">
        <v>224</v>
      </c>
      <c r="AV117" s="116" t="s">
        <v>224</v>
      </c>
      <c r="AW117" s="116" t="s">
        <v>224</v>
      </c>
      <c r="AX117" s="116" t="s">
        <v>224</v>
      </c>
      <c r="AY117" s="116" t="s">
        <v>224</v>
      </c>
      <c r="AZ117" s="116" t="s">
        <v>224</v>
      </c>
      <c r="BA117" s="116" t="s">
        <v>224</v>
      </c>
      <c r="BB117" s="116" t="s">
        <v>224</v>
      </c>
      <c r="BC117" s="116" t="s">
        <v>224</v>
      </c>
      <c r="BD117" s="116" t="s">
        <v>224</v>
      </c>
      <c r="BE117" s="116" t="s">
        <v>224</v>
      </c>
      <c r="BF117" s="116" t="s">
        <v>224</v>
      </c>
      <c r="BG117" s="116" t="s">
        <v>224</v>
      </c>
      <c r="BH117" s="116" t="s">
        <v>224</v>
      </c>
      <c r="BI117" s="116" t="s">
        <v>224</v>
      </c>
      <c r="BJ117" s="116" t="s">
        <v>224</v>
      </c>
      <c r="BK117" s="116" t="s">
        <v>224</v>
      </c>
      <c r="BL117" s="116" t="s">
        <v>224</v>
      </c>
      <c r="BM117" s="116" t="s">
        <v>224</v>
      </c>
      <c r="BN117" s="116" t="s">
        <v>224</v>
      </c>
      <c r="BO117" s="116" t="s">
        <v>224</v>
      </c>
      <c r="BP117" s="116" t="s">
        <v>224</v>
      </c>
      <c r="BQ117" s="116" t="s">
        <v>224</v>
      </c>
      <c r="BR117" s="116" t="s">
        <v>224</v>
      </c>
      <c r="BS117" s="116" t="s">
        <v>224</v>
      </c>
      <c r="BT117" s="116" t="s">
        <v>224</v>
      </c>
      <c r="BU117" s="116" t="s">
        <v>224</v>
      </c>
      <c r="BV117" s="116" t="s">
        <v>224</v>
      </c>
      <c r="BW117" s="116" t="s">
        <v>224</v>
      </c>
      <c r="BX117" s="116" t="s">
        <v>224</v>
      </c>
      <c r="BY117" s="116" t="s">
        <v>224</v>
      </c>
      <c r="BZ117" s="116" t="s">
        <v>224</v>
      </c>
      <c r="CA117" s="116" t="s">
        <v>224</v>
      </c>
      <c r="CB117" s="116" t="s">
        <v>224</v>
      </c>
      <c r="CC117" s="116" t="s">
        <v>224</v>
      </c>
      <c r="CD117" s="116" t="s">
        <v>224</v>
      </c>
      <c r="CE117" s="116" t="s">
        <v>224</v>
      </c>
      <c r="CF117" s="116" t="s">
        <v>224</v>
      </c>
      <c r="CG117" s="116" t="s">
        <v>224</v>
      </c>
      <c r="CH117" s="116" t="s">
        <v>224</v>
      </c>
      <c r="CI117" s="116" t="s">
        <v>224</v>
      </c>
      <c r="CJ117" s="116" t="s">
        <v>224</v>
      </c>
      <c r="CK117" s="116" t="s">
        <v>224</v>
      </c>
      <c r="CL117" s="116" t="s">
        <v>224</v>
      </c>
      <c r="CM117" s="116" t="s">
        <v>224</v>
      </c>
      <c r="CN117" s="116" t="s">
        <v>224</v>
      </c>
      <c r="CO117" s="116" t="s">
        <v>224</v>
      </c>
      <c r="CP117" s="116" t="s">
        <v>224</v>
      </c>
      <c r="CQ117" s="116" t="s">
        <v>224</v>
      </c>
      <c r="CR117" s="116" t="s">
        <v>224</v>
      </c>
      <c r="CS117" s="116" t="s">
        <v>224</v>
      </c>
      <c r="CT117" s="116" t="s">
        <v>224</v>
      </c>
      <c r="CU117" s="116" t="s">
        <v>224</v>
      </c>
      <c r="CV117" s="116" t="s">
        <v>224</v>
      </c>
      <c r="CW117" s="116" t="s">
        <v>224</v>
      </c>
      <c r="CX117" s="116" t="s">
        <v>224</v>
      </c>
      <c r="CY117" s="116" t="s">
        <v>224</v>
      </c>
      <c r="CZ117" s="116" t="s">
        <v>224</v>
      </c>
      <c r="DA117" s="116" t="s">
        <v>224</v>
      </c>
      <c r="DB117" s="116" t="s">
        <v>224</v>
      </c>
      <c r="DC117" s="116" t="s">
        <v>224</v>
      </c>
      <c r="DD117" s="116" t="s">
        <v>224</v>
      </c>
      <c r="DE117" s="116" t="s">
        <v>224</v>
      </c>
      <c r="DF117" s="116" t="s">
        <v>224</v>
      </c>
      <c r="DG117" s="116" t="s">
        <v>224</v>
      </c>
      <c r="DH117" s="116" t="s">
        <v>224</v>
      </c>
      <c r="DI117" s="116" t="s">
        <v>224</v>
      </c>
      <c r="DJ117" s="116" t="s">
        <v>224</v>
      </c>
      <c r="DK117" s="116" t="s">
        <v>224</v>
      </c>
      <c r="DL117" s="116" t="s">
        <v>224</v>
      </c>
      <c r="DM117" s="116" t="s">
        <v>224</v>
      </c>
      <c r="DN117" s="116" t="s">
        <v>224</v>
      </c>
      <c r="DO117" s="116" t="s">
        <v>224</v>
      </c>
      <c r="DP117" s="116" t="s">
        <v>224</v>
      </c>
      <c r="DQ117" s="116" t="s">
        <v>224</v>
      </c>
      <c r="DR117" s="116" t="s">
        <v>224</v>
      </c>
      <c r="DS117" s="116" t="s">
        <v>224</v>
      </c>
      <c r="DT117" s="116" t="s">
        <v>224</v>
      </c>
      <c r="DU117" s="116" t="s">
        <v>224</v>
      </c>
      <c r="DV117" s="116" t="s">
        <v>224</v>
      </c>
      <c r="DW117" s="116" t="s">
        <v>224</v>
      </c>
      <c r="DX117" s="116" t="s">
        <v>224</v>
      </c>
      <c r="DY117" s="116" t="s">
        <v>224</v>
      </c>
      <c r="DZ117" s="116" t="s">
        <v>224</v>
      </c>
      <c r="EA117" s="116" t="s">
        <v>224</v>
      </c>
      <c r="EB117" s="116" t="s">
        <v>224</v>
      </c>
      <c r="EC117" s="116" t="s">
        <v>224</v>
      </c>
      <c r="ED117" s="116" t="s">
        <v>224</v>
      </c>
      <c r="EE117" s="116" t="s">
        <v>224</v>
      </c>
      <c r="EF117" s="116" t="s">
        <v>224</v>
      </c>
      <c r="EG117" s="116" t="s">
        <v>224</v>
      </c>
      <c r="EH117" s="116" t="s">
        <v>224</v>
      </c>
      <c r="EI117" s="116" t="s">
        <v>224</v>
      </c>
      <c r="EJ117" s="116" t="s">
        <v>224</v>
      </c>
      <c r="EK117" s="116" t="s">
        <v>224</v>
      </c>
      <c r="EL117" s="116" t="s">
        <v>224</v>
      </c>
      <c r="EM117" s="116" t="s">
        <v>224</v>
      </c>
      <c r="EN117" s="116" t="s">
        <v>224</v>
      </c>
      <c r="EO117" s="116" t="s">
        <v>224</v>
      </c>
      <c r="EP117" s="116" t="s">
        <v>224</v>
      </c>
      <c r="EQ117" s="116" t="s">
        <v>224</v>
      </c>
      <c r="ER117" s="116" t="s">
        <v>224</v>
      </c>
      <c r="ES117" s="116" t="s">
        <v>224</v>
      </c>
      <c r="ET117" s="116" t="s">
        <v>224</v>
      </c>
      <c r="EU117" s="116" t="s">
        <v>224</v>
      </c>
      <c r="EV117" s="116" t="s">
        <v>224</v>
      </c>
      <c r="EW117" s="116" t="s">
        <v>224</v>
      </c>
      <c r="EX117" s="116" t="s">
        <v>224</v>
      </c>
      <c r="EY117" s="116" t="s">
        <v>224</v>
      </c>
      <c r="EZ117" s="116" t="s">
        <v>224</v>
      </c>
      <c r="FA117" s="116" t="s">
        <v>224</v>
      </c>
      <c r="FB117" s="116" t="s">
        <v>224</v>
      </c>
      <c r="FC117" s="116" t="s">
        <v>224</v>
      </c>
      <c r="FD117" s="116" t="s">
        <v>224</v>
      </c>
      <c r="FE117" s="116" t="s">
        <v>224</v>
      </c>
      <c r="FF117" s="116" t="s">
        <v>224</v>
      </c>
      <c r="FG117" s="116" t="s">
        <v>224</v>
      </c>
      <c r="FH117" s="116" t="s">
        <v>224</v>
      </c>
      <c r="FI117" s="116" t="s">
        <v>224</v>
      </c>
      <c r="FJ117" s="116" t="s">
        <v>224</v>
      </c>
      <c r="FK117" s="116" t="s">
        <v>224</v>
      </c>
      <c r="FL117" s="116" t="s">
        <v>224</v>
      </c>
      <c r="FM117" s="116" t="s">
        <v>224</v>
      </c>
      <c r="FN117" s="116" t="s">
        <v>224</v>
      </c>
      <c r="FO117" s="116" t="s">
        <v>224</v>
      </c>
      <c r="FP117" s="116" t="s">
        <v>224</v>
      </c>
      <c r="FQ117" s="116" t="s">
        <v>224</v>
      </c>
      <c r="FR117" s="116" t="s">
        <v>224</v>
      </c>
      <c r="FS117" s="116" t="s">
        <v>224</v>
      </c>
      <c r="FT117" s="116" t="s">
        <v>224</v>
      </c>
      <c r="FU117" s="116" t="s">
        <v>224</v>
      </c>
      <c r="FV117" s="116" t="s">
        <v>224</v>
      </c>
      <c r="FW117" s="116" t="s">
        <v>224</v>
      </c>
      <c r="FX117" s="116" t="s">
        <v>224</v>
      </c>
      <c r="FY117" s="116" t="s">
        <v>224</v>
      </c>
      <c r="FZ117" s="116" t="s">
        <v>224</v>
      </c>
      <c r="GA117" s="116" t="s">
        <v>224</v>
      </c>
      <c r="GB117" s="116" t="s">
        <v>224</v>
      </c>
      <c r="GC117" s="116" t="s">
        <v>224</v>
      </c>
      <c r="GD117" s="116" t="s">
        <v>224</v>
      </c>
      <c r="GE117" s="116" t="s">
        <v>224</v>
      </c>
      <c r="GF117" s="116" t="s">
        <v>224</v>
      </c>
      <c r="GG117" s="116" t="s">
        <v>224</v>
      </c>
      <c r="GH117" s="116" t="s">
        <v>224</v>
      </c>
      <c r="GI117" s="116" t="s">
        <v>224</v>
      </c>
      <c r="GJ117" s="116" t="s">
        <v>224</v>
      </c>
      <c r="GK117" s="116" t="s">
        <v>224</v>
      </c>
      <c r="GL117" s="116" t="s">
        <v>224</v>
      </c>
      <c r="GM117" s="116" t="s">
        <v>224</v>
      </c>
      <c r="GN117" s="116" t="s">
        <v>224</v>
      </c>
      <c r="GO117" s="116" t="s">
        <v>224</v>
      </c>
      <c r="GP117" s="116" t="s">
        <v>224</v>
      </c>
      <c r="GQ117" s="116" t="s">
        <v>224</v>
      </c>
      <c r="GR117" s="116" t="s">
        <v>224</v>
      </c>
      <c r="GS117" s="116" t="s">
        <v>224</v>
      </c>
      <c r="GT117" s="116" t="s">
        <v>224</v>
      </c>
      <c r="GU117" s="116" t="s">
        <v>224</v>
      </c>
      <c r="GV117" s="116" t="s">
        <v>224</v>
      </c>
      <c r="GW117" s="116" t="s">
        <v>224</v>
      </c>
      <c r="GX117" s="116" t="s">
        <v>224</v>
      </c>
      <c r="GY117" s="116" t="s">
        <v>224</v>
      </c>
      <c r="GZ117" s="116" t="s">
        <v>224</v>
      </c>
      <c r="HA117" s="116" t="s">
        <v>224</v>
      </c>
      <c r="HB117" s="116" t="s">
        <v>224</v>
      </c>
      <c r="HC117" s="116" t="s">
        <v>224</v>
      </c>
      <c r="HD117" s="116" t="s">
        <v>224</v>
      </c>
      <c r="HE117" s="116" t="s">
        <v>224</v>
      </c>
      <c r="HF117" s="116" t="s">
        <v>224</v>
      </c>
      <c r="HG117" s="116" t="s">
        <v>224</v>
      </c>
      <c r="HH117" s="116" t="s">
        <v>224</v>
      </c>
      <c r="HI117" s="116" t="s">
        <v>224</v>
      </c>
      <c r="HJ117" s="116" t="s">
        <v>224</v>
      </c>
      <c r="HK117" s="116" t="s">
        <v>224</v>
      </c>
      <c r="HL117" s="116" t="s">
        <v>224</v>
      </c>
      <c r="HM117" s="116" t="s">
        <v>224</v>
      </c>
      <c r="HN117" s="116" t="s">
        <v>224</v>
      </c>
      <c r="HO117" s="116" t="s">
        <v>224</v>
      </c>
      <c r="HP117" s="116" t="s">
        <v>224</v>
      </c>
      <c r="HQ117" s="116" t="s">
        <v>224</v>
      </c>
      <c r="HR117" s="116" t="s">
        <v>224</v>
      </c>
      <c r="HS117" s="116" t="s">
        <v>224</v>
      </c>
      <c r="HT117" s="116" t="s">
        <v>224</v>
      </c>
      <c r="HU117" s="116" t="s">
        <v>224</v>
      </c>
      <c r="HV117" s="116" t="s">
        <v>224</v>
      </c>
      <c r="HW117" s="116" t="s">
        <v>224</v>
      </c>
      <c r="HX117" s="116" t="s">
        <v>224</v>
      </c>
      <c r="HY117" s="116" t="s">
        <v>224</v>
      </c>
      <c r="HZ117" s="116" t="s">
        <v>224</v>
      </c>
      <c r="IA117" s="116" t="s">
        <v>224</v>
      </c>
      <c r="IB117" s="116" t="s">
        <v>224</v>
      </c>
      <c r="IC117" s="116" t="s">
        <v>224</v>
      </c>
      <c r="ID117" s="116" t="s">
        <v>224</v>
      </c>
      <c r="IE117" s="116" t="s">
        <v>224</v>
      </c>
      <c r="IF117" s="116" t="s">
        <v>224</v>
      </c>
      <c r="IG117" s="116" t="s">
        <v>224</v>
      </c>
      <c r="IH117" s="116" t="s">
        <v>224</v>
      </c>
      <c r="II117" s="116" t="s">
        <v>224</v>
      </c>
      <c r="IJ117" s="116" t="s">
        <v>224</v>
      </c>
      <c r="IK117" s="116" t="s">
        <v>224</v>
      </c>
      <c r="IL117" s="116" t="s">
        <v>224</v>
      </c>
      <c r="IM117" s="116" t="s">
        <v>224</v>
      </c>
      <c r="IN117" s="116" t="s">
        <v>224</v>
      </c>
      <c r="IO117" s="116" t="s">
        <v>224</v>
      </c>
      <c r="IP117" s="116" t="s">
        <v>224</v>
      </c>
      <c r="IQ117" s="116" t="s">
        <v>224</v>
      </c>
      <c r="IR117" s="116" t="s">
        <v>224</v>
      </c>
      <c r="IS117" s="116" t="s">
        <v>224</v>
      </c>
      <c r="IT117" s="116" t="s">
        <v>224</v>
      </c>
      <c r="IU117" s="116" t="s">
        <v>224</v>
      </c>
      <c r="IV117" s="116" t="s">
        <v>224</v>
      </c>
      <c r="IW117" s="116" t="s">
        <v>224</v>
      </c>
      <c r="IX117" s="116" t="s">
        <v>224</v>
      </c>
      <c r="IY117" s="116" t="s">
        <v>224</v>
      </c>
      <c r="IZ117" s="116" t="s">
        <v>224</v>
      </c>
      <c r="JA117" s="116" t="s">
        <v>224</v>
      </c>
      <c r="JB117" s="116" t="s">
        <v>224</v>
      </c>
      <c r="JC117" s="116" t="s">
        <v>224</v>
      </c>
      <c r="JD117" s="116" t="s">
        <v>224</v>
      </c>
      <c r="JE117" s="116" t="s">
        <v>224</v>
      </c>
      <c r="JF117" s="116" t="s">
        <v>224</v>
      </c>
      <c r="JG117" s="116" t="s">
        <v>224</v>
      </c>
      <c r="JH117" s="116" t="s">
        <v>224</v>
      </c>
      <c r="JI117" s="116" t="s">
        <v>224</v>
      </c>
      <c r="JJ117" s="116" t="s">
        <v>224</v>
      </c>
      <c r="JK117" s="116" t="s">
        <v>224</v>
      </c>
      <c r="JL117" s="116" t="s">
        <v>224</v>
      </c>
      <c r="JM117" s="116" t="s">
        <v>224</v>
      </c>
      <c r="JN117" s="116" t="s">
        <v>224</v>
      </c>
      <c r="JO117" s="116" t="s">
        <v>224</v>
      </c>
      <c r="JP117" s="116" t="s">
        <v>224</v>
      </c>
      <c r="JQ117" s="116" t="s">
        <v>224</v>
      </c>
      <c r="JR117" s="116" t="s">
        <v>224</v>
      </c>
      <c r="JS117" s="116" t="s">
        <v>224</v>
      </c>
      <c r="JT117" s="116" t="s">
        <v>224</v>
      </c>
      <c r="JU117" s="116" t="s">
        <v>224</v>
      </c>
      <c r="JV117" s="116" t="s">
        <v>224</v>
      </c>
      <c r="JW117" s="116" t="s">
        <v>224</v>
      </c>
      <c r="JX117" s="116" t="s">
        <v>224</v>
      </c>
      <c r="JY117" s="116" t="s">
        <v>224</v>
      </c>
      <c r="JZ117" s="116" t="s">
        <v>224</v>
      </c>
      <c r="KA117" s="116" t="s">
        <v>224</v>
      </c>
      <c r="KB117" s="116" t="s">
        <v>224</v>
      </c>
      <c r="KC117" s="116" t="s">
        <v>224</v>
      </c>
      <c r="KD117" s="116" t="s">
        <v>224</v>
      </c>
      <c r="KE117" s="116" t="s">
        <v>224</v>
      </c>
      <c r="KF117" s="116" t="s">
        <v>224</v>
      </c>
      <c r="KG117" s="116" t="s">
        <v>224</v>
      </c>
      <c r="KH117" s="116" t="s">
        <v>224</v>
      </c>
      <c r="KI117" s="116" t="s">
        <v>224</v>
      </c>
      <c r="KJ117" s="116" t="s">
        <v>224</v>
      </c>
      <c r="KK117" s="116" t="s">
        <v>224</v>
      </c>
      <c r="KL117" s="116" t="s">
        <v>224</v>
      </c>
      <c r="KM117" s="116" t="s">
        <v>224</v>
      </c>
      <c r="KN117" s="116" t="s">
        <v>224</v>
      </c>
      <c r="KO117" s="116" t="s">
        <v>224</v>
      </c>
      <c r="KP117" s="116" t="s">
        <v>224</v>
      </c>
      <c r="KQ117" s="116" t="s">
        <v>224</v>
      </c>
      <c r="KR117" s="116" t="s">
        <v>224</v>
      </c>
      <c r="KS117" s="116" t="s">
        <v>224</v>
      </c>
      <c r="KT117" s="116" t="s">
        <v>224</v>
      </c>
      <c r="KU117" s="116" t="s">
        <v>224</v>
      </c>
      <c r="KV117" s="116" t="s">
        <v>224</v>
      </c>
      <c r="KW117" s="116" t="s">
        <v>224</v>
      </c>
      <c r="KX117" s="116" t="s">
        <v>224</v>
      </c>
      <c r="KY117" s="116" t="s">
        <v>224</v>
      </c>
      <c r="KZ117" s="116" t="s">
        <v>224</v>
      </c>
      <c r="LA117" s="116" t="s">
        <v>224</v>
      </c>
      <c r="LB117" s="116" t="s">
        <v>224</v>
      </c>
      <c r="LC117" s="116" t="s">
        <v>224</v>
      </c>
      <c r="LD117" s="116" t="s">
        <v>224</v>
      </c>
      <c r="LE117" s="116" t="s">
        <v>224</v>
      </c>
      <c r="LF117" s="116" t="s">
        <v>224</v>
      </c>
      <c r="LG117" s="116" t="s">
        <v>224</v>
      </c>
      <c r="LH117" s="116" t="s">
        <v>224</v>
      </c>
      <c r="LI117" s="116" t="s">
        <v>224</v>
      </c>
      <c r="LJ117" s="116" t="s">
        <v>224</v>
      </c>
      <c r="LK117" s="116" t="s">
        <v>224</v>
      </c>
      <c r="LL117" s="116" t="s">
        <v>224</v>
      </c>
      <c r="LM117" s="116" t="s">
        <v>224</v>
      </c>
      <c r="LN117" s="116" t="s">
        <v>224</v>
      </c>
    </row>
    <row r="118" spans="2:339" x14ac:dyDescent="0.35">
      <c r="B118" t="s">
        <v>74</v>
      </c>
      <c r="C118" s="116" t="s">
        <v>224</v>
      </c>
      <c r="D118" s="116" t="s">
        <v>224</v>
      </c>
      <c r="E118" s="116" t="s">
        <v>224</v>
      </c>
      <c r="F118" s="116" t="s">
        <v>224</v>
      </c>
      <c r="G118" s="116" t="s">
        <v>224</v>
      </c>
      <c r="H118" s="116" t="s">
        <v>224</v>
      </c>
      <c r="I118" s="116" t="s">
        <v>224</v>
      </c>
      <c r="J118" s="116" t="s">
        <v>224</v>
      </c>
      <c r="K118" s="116" t="s">
        <v>224</v>
      </c>
      <c r="L118" s="116" t="s">
        <v>224</v>
      </c>
      <c r="M118" s="116" t="s">
        <v>224</v>
      </c>
      <c r="N118" s="116" t="s">
        <v>224</v>
      </c>
      <c r="O118" s="116" t="s">
        <v>224</v>
      </c>
      <c r="P118" s="116" t="s">
        <v>224</v>
      </c>
      <c r="Q118" s="116" t="s">
        <v>224</v>
      </c>
      <c r="R118" s="116" t="s">
        <v>224</v>
      </c>
      <c r="S118" s="116" t="s">
        <v>224</v>
      </c>
      <c r="T118" s="116" t="s">
        <v>224</v>
      </c>
      <c r="U118" s="116" t="s">
        <v>224</v>
      </c>
      <c r="V118" s="116" t="s">
        <v>224</v>
      </c>
      <c r="W118" s="116" t="s">
        <v>224</v>
      </c>
      <c r="X118" s="116" t="s">
        <v>224</v>
      </c>
      <c r="Y118" s="116" t="s">
        <v>224</v>
      </c>
      <c r="Z118" s="116" t="s">
        <v>224</v>
      </c>
      <c r="AA118" s="116" t="s">
        <v>224</v>
      </c>
      <c r="AB118" s="116" t="s">
        <v>224</v>
      </c>
      <c r="AC118" s="116" t="s">
        <v>224</v>
      </c>
      <c r="AD118" s="116" t="s">
        <v>224</v>
      </c>
      <c r="AE118" s="116" t="s">
        <v>224</v>
      </c>
      <c r="AF118" s="116" t="s">
        <v>224</v>
      </c>
      <c r="AG118" s="116" t="s">
        <v>224</v>
      </c>
      <c r="AH118" s="116" t="s">
        <v>224</v>
      </c>
      <c r="AI118" s="116" t="s">
        <v>224</v>
      </c>
      <c r="AJ118" s="116" t="s">
        <v>224</v>
      </c>
      <c r="AK118" s="116" t="s">
        <v>224</v>
      </c>
      <c r="AL118" s="116" t="s">
        <v>224</v>
      </c>
      <c r="AM118" s="116" t="s">
        <v>224</v>
      </c>
      <c r="AN118" s="116" t="s">
        <v>224</v>
      </c>
      <c r="AO118" s="116" t="s">
        <v>224</v>
      </c>
      <c r="AP118" s="116" t="s">
        <v>224</v>
      </c>
      <c r="AQ118" s="116" t="s">
        <v>224</v>
      </c>
      <c r="AR118" s="116" t="s">
        <v>224</v>
      </c>
      <c r="AS118" s="116" t="s">
        <v>224</v>
      </c>
      <c r="AT118" s="116" t="s">
        <v>224</v>
      </c>
      <c r="AU118" s="116" t="s">
        <v>224</v>
      </c>
      <c r="AV118" s="116" t="s">
        <v>224</v>
      </c>
      <c r="AW118" s="116" t="s">
        <v>224</v>
      </c>
      <c r="AX118" s="116" t="s">
        <v>224</v>
      </c>
      <c r="AY118" s="116" t="s">
        <v>224</v>
      </c>
      <c r="AZ118" s="116" t="s">
        <v>224</v>
      </c>
      <c r="BA118" s="116" t="s">
        <v>224</v>
      </c>
      <c r="BB118" s="116" t="s">
        <v>224</v>
      </c>
      <c r="BC118" s="116" t="s">
        <v>224</v>
      </c>
      <c r="BD118" s="116" t="s">
        <v>224</v>
      </c>
      <c r="BE118" s="116" t="s">
        <v>224</v>
      </c>
      <c r="BF118" s="116" t="s">
        <v>224</v>
      </c>
      <c r="BG118" s="116" t="s">
        <v>224</v>
      </c>
      <c r="BH118" s="116" t="s">
        <v>224</v>
      </c>
      <c r="BI118" s="116" t="s">
        <v>224</v>
      </c>
      <c r="BJ118" s="116" t="s">
        <v>224</v>
      </c>
      <c r="BK118" s="116" t="s">
        <v>224</v>
      </c>
      <c r="BL118" s="116" t="s">
        <v>224</v>
      </c>
      <c r="BM118" s="116" t="s">
        <v>224</v>
      </c>
      <c r="BN118" s="116" t="s">
        <v>224</v>
      </c>
      <c r="BO118" s="116" t="s">
        <v>224</v>
      </c>
      <c r="BP118" s="116" t="s">
        <v>224</v>
      </c>
      <c r="BQ118" s="116" t="s">
        <v>224</v>
      </c>
      <c r="BR118" s="116" t="s">
        <v>224</v>
      </c>
      <c r="BS118" s="116" t="s">
        <v>224</v>
      </c>
      <c r="BT118" s="116" t="s">
        <v>224</v>
      </c>
      <c r="BU118" s="116" t="s">
        <v>224</v>
      </c>
      <c r="BV118" s="116" t="s">
        <v>224</v>
      </c>
      <c r="BW118" s="116" t="s">
        <v>224</v>
      </c>
      <c r="BX118" s="116" t="s">
        <v>224</v>
      </c>
      <c r="BY118" s="116" t="s">
        <v>224</v>
      </c>
      <c r="BZ118" s="116" t="s">
        <v>224</v>
      </c>
      <c r="CA118" s="116" t="s">
        <v>224</v>
      </c>
      <c r="CB118" s="116" t="s">
        <v>224</v>
      </c>
      <c r="CC118" s="116" t="s">
        <v>224</v>
      </c>
      <c r="CD118" s="116" t="s">
        <v>224</v>
      </c>
      <c r="CE118" s="116" t="s">
        <v>224</v>
      </c>
      <c r="CF118" s="116" t="s">
        <v>224</v>
      </c>
      <c r="CG118" s="116" t="s">
        <v>224</v>
      </c>
      <c r="CH118" s="116" t="s">
        <v>224</v>
      </c>
      <c r="CI118" s="116" t="s">
        <v>224</v>
      </c>
      <c r="CJ118" s="116" t="s">
        <v>224</v>
      </c>
      <c r="CK118" s="116" t="s">
        <v>224</v>
      </c>
      <c r="CL118" s="116" t="s">
        <v>224</v>
      </c>
      <c r="CM118" s="116" t="s">
        <v>224</v>
      </c>
      <c r="CN118" s="116" t="s">
        <v>224</v>
      </c>
      <c r="CO118" s="116" t="s">
        <v>224</v>
      </c>
      <c r="CP118" s="116" t="s">
        <v>224</v>
      </c>
      <c r="CQ118" s="116" t="s">
        <v>224</v>
      </c>
      <c r="CR118" s="116" t="s">
        <v>224</v>
      </c>
      <c r="CS118" s="116" t="s">
        <v>224</v>
      </c>
      <c r="CT118" s="116" t="s">
        <v>224</v>
      </c>
      <c r="CU118" s="116" t="s">
        <v>224</v>
      </c>
      <c r="CV118" s="116" t="s">
        <v>224</v>
      </c>
      <c r="CW118" s="116" t="s">
        <v>224</v>
      </c>
      <c r="CX118" s="116" t="s">
        <v>224</v>
      </c>
      <c r="CY118" s="116" t="s">
        <v>224</v>
      </c>
      <c r="CZ118" s="116" t="s">
        <v>224</v>
      </c>
      <c r="DA118" s="116" t="s">
        <v>224</v>
      </c>
      <c r="DB118" s="116" t="s">
        <v>224</v>
      </c>
      <c r="DC118" s="116" t="s">
        <v>224</v>
      </c>
      <c r="DD118" s="116" t="s">
        <v>224</v>
      </c>
      <c r="DE118" s="116" t="s">
        <v>224</v>
      </c>
      <c r="DF118" s="116" t="s">
        <v>224</v>
      </c>
      <c r="DG118" s="116" t="s">
        <v>224</v>
      </c>
      <c r="DH118" s="116" t="s">
        <v>224</v>
      </c>
      <c r="DI118" s="116" t="s">
        <v>224</v>
      </c>
      <c r="DJ118" s="116" t="s">
        <v>224</v>
      </c>
      <c r="DK118" s="116" t="s">
        <v>224</v>
      </c>
      <c r="DL118" s="116" t="s">
        <v>224</v>
      </c>
      <c r="DM118" s="116" t="s">
        <v>224</v>
      </c>
      <c r="DN118" s="116" t="s">
        <v>224</v>
      </c>
      <c r="DO118" s="116" t="s">
        <v>224</v>
      </c>
      <c r="DP118" s="116" t="s">
        <v>224</v>
      </c>
      <c r="DQ118" s="116" t="s">
        <v>224</v>
      </c>
      <c r="DR118" s="116" t="s">
        <v>224</v>
      </c>
      <c r="DS118" s="116" t="s">
        <v>224</v>
      </c>
      <c r="DT118" s="116" t="s">
        <v>224</v>
      </c>
      <c r="DU118" s="116" t="s">
        <v>224</v>
      </c>
      <c r="DV118" s="116" t="s">
        <v>224</v>
      </c>
      <c r="DW118" s="116" t="s">
        <v>224</v>
      </c>
      <c r="DX118" s="116" t="s">
        <v>224</v>
      </c>
      <c r="DY118" s="116" t="s">
        <v>224</v>
      </c>
      <c r="DZ118" s="116" t="s">
        <v>224</v>
      </c>
      <c r="EA118" s="116" t="s">
        <v>224</v>
      </c>
      <c r="EB118" s="116" t="s">
        <v>224</v>
      </c>
      <c r="EC118" s="116" t="s">
        <v>224</v>
      </c>
      <c r="ED118" s="116" t="s">
        <v>224</v>
      </c>
      <c r="EE118" s="116" t="s">
        <v>224</v>
      </c>
      <c r="EF118" s="116" t="s">
        <v>224</v>
      </c>
      <c r="EG118" s="116" t="s">
        <v>224</v>
      </c>
      <c r="EH118" s="116" t="s">
        <v>224</v>
      </c>
      <c r="EI118" s="116" t="s">
        <v>224</v>
      </c>
      <c r="EJ118" s="116" t="s">
        <v>224</v>
      </c>
      <c r="EK118" s="116" t="s">
        <v>224</v>
      </c>
      <c r="EL118" s="116" t="s">
        <v>224</v>
      </c>
      <c r="EM118" s="116" t="s">
        <v>224</v>
      </c>
      <c r="EN118" s="116" t="s">
        <v>224</v>
      </c>
      <c r="EO118" s="116" t="s">
        <v>224</v>
      </c>
      <c r="EP118" s="116" t="s">
        <v>224</v>
      </c>
      <c r="EQ118" s="116" t="s">
        <v>224</v>
      </c>
      <c r="ER118" s="116" t="s">
        <v>224</v>
      </c>
      <c r="ES118" s="116" t="s">
        <v>224</v>
      </c>
      <c r="ET118" s="116" t="s">
        <v>224</v>
      </c>
      <c r="EU118" s="116" t="s">
        <v>224</v>
      </c>
      <c r="EV118" s="116" t="s">
        <v>224</v>
      </c>
      <c r="EW118" s="116" t="s">
        <v>224</v>
      </c>
      <c r="EX118" s="116" t="s">
        <v>224</v>
      </c>
      <c r="EY118" s="116" t="s">
        <v>224</v>
      </c>
      <c r="EZ118" s="116" t="s">
        <v>224</v>
      </c>
      <c r="FA118" s="116" t="s">
        <v>224</v>
      </c>
      <c r="FB118" s="116" t="s">
        <v>224</v>
      </c>
      <c r="FC118" s="116" t="s">
        <v>224</v>
      </c>
      <c r="FD118" s="116" t="s">
        <v>224</v>
      </c>
      <c r="FE118" s="116" t="s">
        <v>224</v>
      </c>
      <c r="FF118" s="116" t="s">
        <v>224</v>
      </c>
      <c r="FG118" s="116" t="s">
        <v>224</v>
      </c>
      <c r="FH118" s="116" t="s">
        <v>224</v>
      </c>
      <c r="FI118" s="116" t="s">
        <v>224</v>
      </c>
      <c r="FJ118" s="116" t="s">
        <v>224</v>
      </c>
      <c r="FK118" s="116" t="s">
        <v>224</v>
      </c>
      <c r="FL118" s="116" t="s">
        <v>224</v>
      </c>
      <c r="FM118" s="116" t="s">
        <v>224</v>
      </c>
      <c r="FN118" s="116" t="s">
        <v>224</v>
      </c>
      <c r="FO118" s="116" t="s">
        <v>224</v>
      </c>
      <c r="FP118" s="116" t="s">
        <v>224</v>
      </c>
      <c r="FQ118" s="116" t="s">
        <v>224</v>
      </c>
      <c r="FR118" s="116" t="s">
        <v>224</v>
      </c>
      <c r="FS118" s="116" t="s">
        <v>224</v>
      </c>
      <c r="FT118" s="116" t="s">
        <v>224</v>
      </c>
      <c r="FU118" s="116" t="s">
        <v>224</v>
      </c>
      <c r="FV118" s="116" t="s">
        <v>224</v>
      </c>
      <c r="FW118" s="116" t="s">
        <v>224</v>
      </c>
      <c r="FX118" s="116" t="s">
        <v>224</v>
      </c>
      <c r="FY118" s="116" t="s">
        <v>224</v>
      </c>
      <c r="FZ118" s="116" t="s">
        <v>224</v>
      </c>
      <c r="GA118" s="116" t="s">
        <v>224</v>
      </c>
      <c r="GB118" s="116" t="s">
        <v>224</v>
      </c>
      <c r="GC118" s="116" t="s">
        <v>224</v>
      </c>
      <c r="GD118" s="116" t="s">
        <v>224</v>
      </c>
      <c r="GE118" s="116" t="s">
        <v>224</v>
      </c>
      <c r="GF118" s="116" t="s">
        <v>224</v>
      </c>
      <c r="GG118" s="116" t="s">
        <v>224</v>
      </c>
      <c r="GH118" s="116" t="s">
        <v>224</v>
      </c>
      <c r="GI118" s="116" t="s">
        <v>224</v>
      </c>
      <c r="GJ118" s="116" t="s">
        <v>224</v>
      </c>
      <c r="GK118" s="116" t="s">
        <v>224</v>
      </c>
      <c r="GL118" s="116" t="s">
        <v>224</v>
      </c>
      <c r="GM118" s="116" t="s">
        <v>224</v>
      </c>
      <c r="GN118" s="116" t="s">
        <v>224</v>
      </c>
      <c r="GO118" s="116" t="s">
        <v>224</v>
      </c>
      <c r="GP118" s="116" t="s">
        <v>224</v>
      </c>
      <c r="GQ118" s="116" t="s">
        <v>224</v>
      </c>
      <c r="GR118" s="116" t="s">
        <v>224</v>
      </c>
      <c r="GS118" s="116" t="s">
        <v>224</v>
      </c>
      <c r="GT118" s="116" t="s">
        <v>224</v>
      </c>
      <c r="GU118" s="116" t="s">
        <v>224</v>
      </c>
      <c r="GV118" s="116" t="s">
        <v>224</v>
      </c>
      <c r="GW118" s="116" t="s">
        <v>224</v>
      </c>
      <c r="GX118" s="116" t="s">
        <v>224</v>
      </c>
      <c r="GY118" s="116" t="s">
        <v>224</v>
      </c>
      <c r="GZ118" s="116" t="s">
        <v>224</v>
      </c>
      <c r="HA118" s="116" t="s">
        <v>224</v>
      </c>
      <c r="HB118" s="116" t="s">
        <v>224</v>
      </c>
      <c r="HC118" s="116" t="s">
        <v>224</v>
      </c>
      <c r="HD118" s="116" t="s">
        <v>224</v>
      </c>
      <c r="HE118" s="116" t="s">
        <v>224</v>
      </c>
      <c r="HF118" s="116" t="s">
        <v>224</v>
      </c>
      <c r="HG118" s="116" t="s">
        <v>224</v>
      </c>
      <c r="HH118" s="116" t="s">
        <v>224</v>
      </c>
      <c r="HI118" s="116" t="s">
        <v>224</v>
      </c>
      <c r="HJ118" s="116" t="s">
        <v>224</v>
      </c>
      <c r="HK118" s="116" t="s">
        <v>224</v>
      </c>
      <c r="HL118" s="116" t="s">
        <v>224</v>
      </c>
      <c r="HM118" s="116" t="s">
        <v>224</v>
      </c>
      <c r="HN118" s="116" t="s">
        <v>224</v>
      </c>
      <c r="HO118" s="116" t="s">
        <v>224</v>
      </c>
      <c r="HP118" s="116" t="s">
        <v>224</v>
      </c>
      <c r="HQ118" s="116" t="s">
        <v>224</v>
      </c>
      <c r="HR118" s="116" t="s">
        <v>224</v>
      </c>
      <c r="HS118" s="116" t="s">
        <v>224</v>
      </c>
      <c r="HT118" s="116" t="s">
        <v>224</v>
      </c>
      <c r="HU118" s="116" t="s">
        <v>224</v>
      </c>
      <c r="HV118" s="116" t="s">
        <v>224</v>
      </c>
      <c r="HW118" s="116" t="s">
        <v>224</v>
      </c>
      <c r="HX118" s="116" t="s">
        <v>224</v>
      </c>
      <c r="HY118" s="116" t="s">
        <v>224</v>
      </c>
      <c r="HZ118" s="116" t="s">
        <v>224</v>
      </c>
      <c r="IA118" s="116" t="s">
        <v>224</v>
      </c>
      <c r="IB118" s="116" t="s">
        <v>224</v>
      </c>
      <c r="IC118" s="116" t="s">
        <v>224</v>
      </c>
      <c r="ID118" s="116" t="s">
        <v>224</v>
      </c>
      <c r="IE118" s="116" t="s">
        <v>224</v>
      </c>
      <c r="IF118" s="116" t="s">
        <v>224</v>
      </c>
      <c r="IG118" s="116" t="s">
        <v>224</v>
      </c>
      <c r="IH118" s="116" t="s">
        <v>224</v>
      </c>
      <c r="II118" s="116" t="s">
        <v>224</v>
      </c>
      <c r="IJ118" s="116" t="s">
        <v>224</v>
      </c>
      <c r="IK118" s="116" t="s">
        <v>224</v>
      </c>
      <c r="IL118" s="116" t="s">
        <v>224</v>
      </c>
      <c r="IM118" s="116" t="s">
        <v>224</v>
      </c>
      <c r="IN118" s="116" t="s">
        <v>224</v>
      </c>
      <c r="IO118" s="116" t="s">
        <v>224</v>
      </c>
      <c r="IP118" s="116" t="s">
        <v>224</v>
      </c>
      <c r="IQ118" s="116" t="s">
        <v>224</v>
      </c>
      <c r="IR118" s="116" t="s">
        <v>224</v>
      </c>
      <c r="IS118" s="116" t="s">
        <v>224</v>
      </c>
      <c r="IT118" s="116" t="s">
        <v>224</v>
      </c>
      <c r="IU118" s="116" t="s">
        <v>224</v>
      </c>
      <c r="IV118" s="116" t="s">
        <v>224</v>
      </c>
      <c r="IW118" s="116" t="s">
        <v>224</v>
      </c>
      <c r="IX118" s="116" t="s">
        <v>224</v>
      </c>
      <c r="IY118" s="116" t="s">
        <v>224</v>
      </c>
      <c r="IZ118" s="116" t="s">
        <v>224</v>
      </c>
      <c r="JA118" s="116" t="s">
        <v>224</v>
      </c>
      <c r="JB118" s="116" t="s">
        <v>224</v>
      </c>
      <c r="JC118" s="116" t="s">
        <v>224</v>
      </c>
      <c r="JD118" s="116" t="s">
        <v>224</v>
      </c>
      <c r="JE118" s="116" t="s">
        <v>224</v>
      </c>
      <c r="JF118" s="116" t="s">
        <v>224</v>
      </c>
      <c r="JG118" s="116" t="s">
        <v>224</v>
      </c>
      <c r="JH118" s="116" t="s">
        <v>224</v>
      </c>
      <c r="JI118" s="116" t="s">
        <v>224</v>
      </c>
      <c r="JJ118" s="116" t="s">
        <v>224</v>
      </c>
      <c r="JK118" s="116" t="s">
        <v>224</v>
      </c>
      <c r="JL118" s="116" t="s">
        <v>224</v>
      </c>
      <c r="JM118" s="116" t="s">
        <v>224</v>
      </c>
      <c r="JN118" s="116" t="s">
        <v>224</v>
      </c>
      <c r="JO118" s="116" t="s">
        <v>224</v>
      </c>
      <c r="JP118" s="116" t="s">
        <v>224</v>
      </c>
      <c r="JQ118" s="116" t="s">
        <v>224</v>
      </c>
      <c r="JR118" s="116" t="s">
        <v>224</v>
      </c>
      <c r="JS118" s="116" t="s">
        <v>224</v>
      </c>
      <c r="JT118" s="116" t="s">
        <v>224</v>
      </c>
      <c r="JU118" s="116" t="s">
        <v>224</v>
      </c>
      <c r="JV118" s="116" t="s">
        <v>224</v>
      </c>
      <c r="JW118" s="116" t="s">
        <v>224</v>
      </c>
      <c r="JX118" s="116" t="s">
        <v>224</v>
      </c>
      <c r="JY118" s="116" t="s">
        <v>224</v>
      </c>
      <c r="JZ118" s="116" t="s">
        <v>224</v>
      </c>
      <c r="KA118" s="116" t="s">
        <v>224</v>
      </c>
      <c r="KB118" s="116" t="s">
        <v>224</v>
      </c>
      <c r="KC118" s="116" t="s">
        <v>224</v>
      </c>
      <c r="KD118" s="116" t="s">
        <v>224</v>
      </c>
      <c r="KE118" s="116" t="s">
        <v>224</v>
      </c>
      <c r="KF118" s="116" t="s">
        <v>224</v>
      </c>
      <c r="KG118" s="116" t="s">
        <v>224</v>
      </c>
      <c r="KH118" s="116" t="s">
        <v>224</v>
      </c>
      <c r="KI118" s="116" t="s">
        <v>224</v>
      </c>
      <c r="KJ118" s="116" t="s">
        <v>224</v>
      </c>
      <c r="KK118" s="116" t="s">
        <v>224</v>
      </c>
      <c r="KL118" s="116" t="s">
        <v>224</v>
      </c>
      <c r="KM118" s="116" t="s">
        <v>224</v>
      </c>
      <c r="KN118" s="116" t="s">
        <v>224</v>
      </c>
      <c r="KO118" s="116" t="s">
        <v>224</v>
      </c>
      <c r="KP118" s="116" t="s">
        <v>224</v>
      </c>
      <c r="KQ118" s="116" t="s">
        <v>224</v>
      </c>
      <c r="KR118" s="116" t="s">
        <v>224</v>
      </c>
      <c r="KS118" s="116" t="s">
        <v>224</v>
      </c>
      <c r="KT118" s="116" t="s">
        <v>224</v>
      </c>
      <c r="KU118" s="116" t="s">
        <v>224</v>
      </c>
      <c r="KV118" s="116" t="s">
        <v>224</v>
      </c>
      <c r="KW118" s="116" t="s">
        <v>224</v>
      </c>
      <c r="KX118" s="116" t="s">
        <v>224</v>
      </c>
      <c r="KY118" s="116" t="s">
        <v>224</v>
      </c>
      <c r="KZ118" s="116" t="s">
        <v>224</v>
      </c>
      <c r="LA118" s="116" t="s">
        <v>224</v>
      </c>
      <c r="LB118" s="116" t="s">
        <v>224</v>
      </c>
      <c r="LC118" s="116" t="s">
        <v>224</v>
      </c>
      <c r="LD118" s="116" t="s">
        <v>224</v>
      </c>
      <c r="LE118" s="116" t="s">
        <v>224</v>
      </c>
      <c r="LF118" s="116" t="s">
        <v>224</v>
      </c>
      <c r="LG118" s="116" t="s">
        <v>224</v>
      </c>
      <c r="LH118" s="116" t="s">
        <v>224</v>
      </c>
      <c r="LI118" s="116" t="s">
        <v>224</v>
      </c>
      <c r="LJ118" s="116" t="s">
        <v>224</v>
      </c>
      <c r="LK118" s="116" t="s">
        <v>224</v>
      </c>
      <c r="LL118" s="116" t="s">
        <v>224</v>
      </c>
      <c r="LM118" s="116" t="s">
        <v>224</v>
      </c>
      <c r="LN118" s="116" t="s">
        <v>224</v>
      </c>
      <c r="MA118" t="s">
        <v>225</v>
      </c>
    </row>
    <row r="119" spans="2:339" x14ac:dyDescent="0.35">
      <c r="B119" t="s">
        <v>77</v>
      </c>
      <c r="C119" s="116" t="s">
        <v>224</v>
      </c>
      <c r="D119" s="116" t="s">
        <v>224</v>
      </c>
      <c r="E119" s="116" t="s">
        <v>224</v>
      </c>
      <c r="F119" s="116" t="s">
        <v>224</v>
      </c>
      <c r="G119" s="116" t="s">
        <v>224</v>
      </c>
      <c r="H119" s="116" t="s">
        <v>224</v>
      </c>
      <c r="I119" s="116" t="s">
        <v>224</v>
      </c>
      <c r="J119" s="116" t="s">
        <v>224</v>
      </c>
      <c r="K119" s="116" t="s">
        <v>224</v>
      </c>
      <c r="L119" s="116" t="s">
        <v>224</v>
      </c>
      <c r="M119" s="116" t="s">
        <v>224</v>
      </c>
      <c r="N119" s="116" t="s">
        <v>224</v>
      </c>
      <c r="O119" s="116" t="s">
        <v>224</v>
      </c>
      <c r="P119" s="116" t="s">
        <v>224</v>
      </c>
      <c r="Q119" s="116" t="s">
        <v>224</v>
      </c>
      <c r="R119" s="116" t="s">
        <v>224</v>
      </c>
      <c r="S119" s="116" t="s">
        <v>224</v>
      </c>
      <c r="T119" s="116" t="s">
        <v>224</v>
      </c>
      <c r="U119" s="116" t="s">
        <v>224</v>
      </c>
      <c r="V119" s="116" t="s">
        <v>224</v>
      </c>
      <c r="W119" s="116" t="s">
        <v>224</v>
      </c>
      <c r="X119" s="116" t="s">
        <v>224</v>
      </c>
      <c r="Y119" s="116" t="s">
        <v>224</v>
      </c>
      <c r="Z119" s="116" t="s">
        <v>224</v>
      </c>
      <c r="AA119" s="116" t="s">
        <v>224</v>
      </c>
      <c r="AB119" s="116" t="s">
        <v>224</v>
      </c>
      <c r="AC119" s="116" t="s">
        <v>224</v>
      </c>
      <c r="AD119" s="116" t="s">
        <v>224</v>
      </c>
      <c r="AE119" s="116" t="s">
        <v>224</v>
      </c>
      <c r="AF119" s="116" t="s">
        <v>224</v>
      </c>
      <c r="AG119" s="116" t="s">
        <v>224</v>
      </c>
      <c r="AH119" s="116" t="s">
        <v>224</v>
      </c>
      <c r="AI119" s="116" t="s">
        <v>224</v>
      </c>
      <c r="AJ119" s="116" t="s">
        <v>224</v>
      </c>
      <c r="AK119" s="116" t="s">
        <v>224</v>
      </c>
      <c r="AL119" s="116" t="s">
        <v>224</v>
      </c>
      <c r="AM119" s="116" t="s">
        <v>224</v>
      </c>
      <c r="AN119" s="116" t="s">
        <v>224</v>
      </c>
      <c r="AO119" s="116" t="s">
        <v>224</v>
      </c>
      <c r="AP119" s="116" t="s">
        <v>224</v>
      </c>
      <c r="AQ119" s="116" t="s">
        <v>224</v>
      </c>
      <c r="AR119" s="116" t="s">
        <v>224</v>
      </c>
      <c r="AS119" s="116" t="s">
        <v>224</v>
      </c>
      <c r="AT119" s="116" t="s">
        <v>224</v>
      </c>
      <c r="AU119" s="116" t="s">
        <v>224</v>
      </c>
      <c r="AV119" s="116" t="s">
        <v>224</v>
      </c>
      <c r="AW119" s="116" t="s">
        <v>224</v>
      </c>
      <c r="AX119" s="116" t="s">
        <v>224</v>
      </c>
      <c r="AY119" s="116" t="s">
        <v>224</v>
      </c>
      <c r="AZ119" s="116" t="s">
        <v>224</v>
      </c>
      <c r="BA119" s="116" t="s">
        <v>224</v>
      </c>
      <c r="BB119" s="116" t="s">
        <v>224</v>
      </c>
      <c r="BC119" s="116" t="s">
        <v>224</v>
      </c>
      <c r="BD119" s="116" t="s">
        <v>224</v>
      </c>
      <c r="BE119" s="116" t="s">
        <v>224</v>
      </c>
      <c r="BF119" s="116" t="s">
        <v>224</v>
      </c>
      <c r="BG119" s="116" t="s">
        <v>224</v>
      </c>
      <c r="BH119" s="116" t="s">
        <v>224</v>
      </c>
      <c r="BI119" s="116" t="s">
        <v>224</v>
      </c>
      <c r="BJ119" s="116" t="s">
        <v>224</v>
      </c>
      <c r="BK119" s="116" t="s">
        <v>224</v>
      </c>
      <c r="BL119" s="116" t="s">
        <v>224</v>
      </c>
      <c r="BM119" s="116" t="s">
        <v>224</v>
      </c>
      <c r="BN119" s="116" t="s">
        <v>224</v>
      </c>
      <c r="BO119" s="116" t="s">
        <v>224</v>
      </c>
      <c r="BP119" s="116" t="s">
        <v>224</v>
      </c>
      <c r="BQ119" s="116" t="s">
        <v>224</v>
      </c>
      <c r="BR119" s="116" t="s">
        <v>224</v>
      </c>
      <c r="BS119" s="116" t="s">
        <v>224</v>
      </c>
      <c r="BT119" s="116" t="s">
        <v>224</v>
      </c>
      <c r="BU119" s="116" t="s">
        <v>224</v>
      </c>
      <c r="BV119" s="116" t="s">
        <v>224</v>
      </c>
      <c r="BW119" s="116" t="s">
        <v>224</v>
      </c>
      <c r="BX119" s="116" t="s">
        <v>224</v>
      </c>
      <c r="BY119" s="116" t="s">
        <v>224</v>
      </c>
      <c r="BZ119" s="116" t="s">
        <v>224</v>
      </c>
      <c r="CA119" s="116" t="s">
        <v>224</v>
      </c>
      <c r="CB119" s="116" t="s">
        <v>224</v>
      </c>
      <c r="CC119" s="116" t="s">
        <v>224</v>
      </c>
      <c r="CD119" s="116" t="s">
        <v>224</v>
      </c>
      <c r="CE119" s="116" t="s">
        <v>224</v>
      </c>
      <c r="CF119" s="116" t="s">
        <v>224</v>
      </c>
      <c r="CG119" s="116" t="s">
        <v>224</v>
      </c>
      <c r="CH119" s="116" t="s">
        <v>224</v>
      </c>
      <c r="CI119" s="116" t="s">
        <v>224</v>
      </c>
      <c r="CJ119" s="116" t="s">
        <v>224</v>
      </c>
      <c r="CK119" s="116" t="s">
        <v>224</v>
      </c>
      <c r="CL119" s="116" t="s">
        <v>224</v>
      </c>
      <c r="CM119" s="116" t="s">
        <v>224</v>
      </c>
      <c r="CN119" s="116" t="s">
        <v>224</v>
      </c>
      <c r="CO119" s="116" t="s">
        <v>224</v>
      </c>
      <c r="CP119" s="116" t="s">
        <v>224</v>
      </c>
      <c r="CQ119" s="116" t="s">
        <v>224</v>
      </c>
      <c r="CR119" s="116" t="s">
        <v>224</v>
      </c>
      <c r="CS119" s="116" t="s">
        <v>224</v>
      </c>
      <c r="CT119" s="116" t="s">
        <v>224</v>
      </c>
      <c r="CU119" s="116" t="s">
        <v>224</v>
      </c>
      <c r="CV119" s="116" t="s">
        <v>224</v>
      </c>
      <c r="CW119" s="116" t="s">
        <v>224</v>
      </c>
      <c r="CX119" s="116" t="s">
        <v>224</v>
      </c>
      <c r="CY119" s="116" t="s">
        <v>224</v>
      </c>
      <c r="CZ119" s="116" t="s">
        <v>224</v>
      </c>
      <c r="DA119" s="116" t="s">
        <v>224</v>
      </c>
      <c r="DB119" s="116" t="s">
        <v>224</v>
      </c>
      <c r="DC119" s="116" t="s">
        <v>224</v>
      </c>
      <c r="DD119" s="116" t="s">
        <v>224</v>
      </c>
      <c r="DE119" s="116" t="s">
        <v>224</v>
      </c>
      <c r="DF119" s="116" t="s">
        <v>224</v>
      </c>
      <c r="DG119" s="116" t="s">
        <v>224</v>
      </c>
      <c r="DH119" s="116" t="s">
        <v>224</v>
      </c>
      <c r="DI119" s="116" t="s">
        <v>224</v>
      </c>
      <c r="DJ119" s="116" t="s">
        <v>224</v>
      </c>
      <c r="DK119" s="116" t="s">
        <v>224</v>
      </c>
      <c r="DL119" s="116" t="s">
        <v>224</v>
      </c>
      <c r="DM119" s="116" t="s">
        <v>224</v>
      </c>
      <c r="DN119" s="116" t="s">
        <v>224</v>
      </c>
      <c r="DO119" s="116" t="s">
        <v>224</v>
      </c>
      <c r="DP119" s="116" t="s">
        <v>224</v>
      </c>
      <c r="DQ119" s="116" t="s">
        <v>224</v>
      </c>
      <c r="DR119" s="116" t="s">
        <v>224</v>
      </c>
      <c r="DS119" s="116" t="s">
        <v>224</v>
      </c>
      <c r="DT119" s="116" t="s">
        <v>224</v>
      </c>
      <c r="DU119" s="116" t="s">
        <v>224</v>
      </c>
      <c r="DV119" s="116" t="s">
        <v>224</v>
      </c>
      <c r="DW119" s="116" t="s">
        <v>224</v>
      </c>
      <c r="DX119" s="116" t="s">
        <v>224</v>
      </c>
      <c r="DY119" s="116" t="s">
        <v>224</v>
      </c>
      <c r="DZ119" s="116" t="s">
        <v>224</v>
      </c>
      <c r="EA119" s="116" t="s">
        <v>224</v>
      </c>
      <c r="EB119" s="116" t="s">
        <v>224</v>
      </c>
      <c r="EC119" s="116" t="s">
        <v>224</v>
      </c>
      <c r="ED119" s="116" t="s">
        <v>224</v>
      </c>
      <c r="EE119" s="116" t="s">
        <v>224</v>
      </c>
      <c r="EF119" s="116" t="s">
        <v>224</v>
      </c>
      <c r="EG119" s="116" t="s">
        <v>224</v>
      </c>
      <c r="EH119" s="116" t="s">
        <v>224</v>
      </c>
      <c r="EI119" s="116" t="s">
        <v>224</v>
      </c>
      <c r="EJ119" s="116" t="s">
        <v>224</v>
      </c>
      <c r="EK119" s="116" t="s">
        <v>224</v>
      </c>
      <c r="EL119" s="116" t="s">
        <v>224</v>
      </c>
      <c r="EM119" s="116" t="s">
        <v>224</v>
      </c>
      <c r="EN119" s="116" t="s">
        <v>224</v>
      </c>
      <c r="EO119" s="116" t="s">
        <v>224</v>
      </c>
      <c r="EP119" s="116" t="s">
        <v>224</v>
      </c>
      <c r="EQ119" s="116" t="s">
        <v>224</v>
      </c>
      <c r="ER119" s="116" t="s">
        <v>224</v>
      </c>
      <c r="ES119" s="116" t="s">
        <v>224</v>
      </c>
      <c r="ET119" s="116" t="s">
        <v>224</v>
      </c>
      <c r="EU119" s="116" t="s">
        <v>224</v>
      </c>
      <c r="EV119" s="116" t="s">
        <v>224</v>
      </c>
      <c r="EW119" s="116" t="s">
        <v>224</v>
      </c>
      <c r="EX119" s="116" t="s">
        <v>224</v>
      </c>
      <c r="EY119" s="116" t="s">
        <v>224</v>
      </c>
      <c r="EZ119" s="116" t="s">
        <v>224</v>
      </c>
      <c r="FA119" s="116" t="s">
        <v>224</v>
      </c>
      <c r="FB119" s="116" t="s">
        <v>224</v>
      </c>
      <c r="FC119" s="116" t="s">
        <v>224</v>
      </c>
      <c r="FD119" s="116" t="s">
        <v>224</v>
      </c>
      <c r="FE119" s="116" t="s">
        <v>224</v>
      </c>
      <c r="FF119" s="116" t="s">
        <v>224</v>
      </c>
      <c r="FG119" s="116" t="s">
        <v>224</v>
      </c>
      <c r="FH119" s="116" t="s">
        <v>224</v>
      </c>
      <c r="FI119" s="116" t="s">
        <v>224</v>
      </c>
      <c r="FJ119" s="116" t="s">
        <v>224</v>
      </c>
      <c r="FK119" s="116" t="s">
        <v>224</v>
      </c>
      <c r="FL119" s="116" t="s">
        <v>224</v>
      </c>
      <c r="FM119" s="116" t="s">
        <v>224</v>
      </c>
      <c r="FN119" s="116" t="s">
        <v>224</v>
      </c>
      <c r="FO119" s="116" t="s">
        <v>224</v>
      </c>
      <c r="FP119" s="116" t="s">
        <v>224</v>
      </c>
      <c r="FQ119" s="116" t="s">
        <v>224</v>
      </c>
      <c r="FR119" s="116" t="s">
        <v>224</v>
      </c>
      <c r="FS119" s="116" t="s">
        <v>224</v>
      </c>
      <c r="FT119" s="116" t="s">
        <v>224</v>
      </c>
      <c r="FU119" s="116" t="s">
        <v>224</v>
      </c>
      <c r="FV119" s="116" t="s">
        <v>224</v>
      </c>
      <c r="FW119" s="116" t="s">
        <v>224</v>
      </c>
      <c r="FX119" s="116" t="s">
        <v>224</v>
      </c>
      <c r="FY119" s="116" t="s">
        <v>224</v>
      </c>
      <c r="FZ119" s="116" t="s">
        <v>224</v>
      </c>
      <c r="GA119" s="116" t="s">
        <v>224</v>
      </c>
      <c r="GB119" s="116" t="s">
        <v>224</v>
      </c>
      <c r="GC119" s="116" t="s">
        <v>224</v>
      </c>
      <c r="GD119" s="116" t="s">
        <v>224</v>
      </c>
      <c r="GE119" s="116" t="s">
        <v>224</v>
      </c>
      <c r="GF119" s="116" t="s">
        <v>224</v>
      </c>
      <c r="GG119" s="116" t="s">
        <v>224</v>
      </c>
      <c r="GH119" s="116" t="s">
        <v>224</v>
      </c>
      <c r="GI119" s="116" t="s">
        <v>224</v>
      </c>
      <c r="GJ119" s="116" t="s">
        <v>224</v>
      </c>
      <c r="GK119" s="116" t="s">
        <v>224</v>
      </c>
      <c r="GL119" s="116" t="s">
        <v>224</v>
      </c>
      <c r="GM119" s="116" t="s">
        <v>224</v>
      </c>
      <c r="GN119" s="116" t="s">
        <v>224</v>
      </c>
      <c r="GO119" s="116" t="s">
        <v>224</v>
      </c>
      <c r="GP119" s="116" t="s">
        <v>224</v>
      </c>
      <c r="GQ119" s="116" t="s">
        <v>224</v>
      </c>
      <c r="GR119" s="116" t="s">
        <v>224</v>
      </c>
      <c r="GS119" s="116" t="s">
        <v>224</v>
      </c>
      <c r="GT119" s="116" t="s">
        <v>224</v>
      </c>
      <c r="GU119" s="116" t="s">
        <v>224</v>
      </c>
      <c r="GV119" s="116" t="s">
        <v>224</v>
      </c>
      <c r="GW119" s="116" t="s">
        <v>224</v>
      </c>
      <c r="GX119" s="116" t="s">
        <v>224</v>
      </c>
      <c r="GY119" s="116" t="s">
        <v>224</v>
      </c>
      <c r="GZ119" s="116" t="s">
        <v>224</v>
      </c>
      <c r="HA119" s="116" t="s">
        <v>224</v>
      </c>
      <c r="HB119" s="116" t="s">
        <v>224</v>
      </c>
      <c r="HC119" s="116" t="s">
        <v>224</v>
      </c>
      <c r="HD119" s="116" t="s">
        <v>224</v>
      </c>
      <c r="HE119" s="116" t="s">
        <v>224</v>
      </c>
      <c r="HF119" s="116" t="s">
        <v>224</v>
      </c>
      <c r="HG119" s="116" t="s">
        <v>224</v>
      </c>
      <c r="HH119" s="116" t="s">
        <v>224</v>
      </c>
      <c r="HI119" s="116" t="s">
        <v>224</v>
      </c>
      <c r="HJ119" s="116" t="s">
        <v>224</v>
      </c>
      <c r="HK119" s="116" t="s">
        <v>224</v>
      </c>
      <c r="HL119" s="116" t="s">
        <v>224</v>
      </c>
      <c r="HM119" s="116" t="s">
        <v>224</v>
      </c>
      <c r="HN119" s="116" t="s">
        <v>224</v>
      </c>
      <c r="HO119" s="116" t="s">
        <v>224</v>
      </c>
      <c r="HP119" s="116" t="s">
        <v>224</v>
      </c>
      <c r="HQ119" s="116" t="s">
        <v>224</v>
      </c>
      <c r="HR119" s="116" t="s">
        <v>224</v>
      </c>
      <c r="HS119" s="116" t="s">
        <v>224</v>
      </c>
      <c r="HT119" s="116" t="s">
        <v>224</v>
      </c>
      <c r="HU119" s="116" t="s">
        <v>224</v>
      </c>
      <c r="HV119" s="116" t="s">
        <v>224</v>
      </c>
      <c r="HW119" s="116" t="s">
        <v>224</v>
      </c>
      <c r="HX119" s="116" t="s">
        <v>224</v>
      </c>
      <c r="HY119" s="116" t="s">
        <v>224</v>
      </c>
      <c r="HZ119" s="116" t="s">
        <v>224</v>
      </c>
      <c r="IA119" s="116" t="s">
        <v>224</v>
      </c>
      <c r="IB119" s="116" t="s">
        <v>224</v>
      </c>
      <c r="IC119" s="116" t="s">
        <v>224</v>
      </c>
      <c r="ID119" s="116" t="s">
        <v>224</v>
      </c>
      <c r="IE119" s="116" t="s">
        <v>224</v>
      </c>
      <c r="IF119" s="116" t="s">
        <v>224</v>
      </c>
      <c r="IG119" s="116" t="s">
        <v>224</v>
      </c>
      <c r="IH119" s="116" t="s">
        <v>224</v>
      </c>
      <c r="II119" s="116" t="s">
        <v>224</v>
      </c>
      <c r="IJ119" s="116" t="s">
        <v>224</v>
      </c>
      <c r="IK119" s="116" t="s">
        <v>224</v>
      </c>
      <c r="IL119" s="116" t="s">
        <v>224</v>
      </c>
      <c r="IM119" s="116" t="s">
        <v>224</v>
      </c>
      <c r="IN119" s="116" t="s">
        <v>224</v>
      </c>
      <c r="IO119" s="116" t="s">
        <v>224</v>
      </c>
      <c r="IP119" s="116" t="s">
        <v>224</v>
      </c>
      <c r="IQ119" s="116" t="s">
        <v>224</v>
      </c>
      <c r="IR119" s="116" t="s">
        <v>224</v>
      </c>
      <c r="IS119" s="116" t="s">
        <v>224</v>
      </c>
      <c r="IT119" s="116" t="s">
        <v>224</v>
      </c>
      <c r="IU119" s="116" t="s">
        <v>224</v>
      </c>
      <c r="IV119" s="116" t="s">
        <v>224</v>
      </c>
      <c r="IW119" s="116" t="s">
        <v>224</v>
      </c>
      <c r="IX119" s="116" t="s">
        <v>224</v>
      </c>
      <c r="IY119" s="116" t="s">
        <v>224</v>
      </c>
      <c r="IZ119" s="116" t="s">
        <v>224</v>
      </c>
      <c r="JA119" s="116" t="s">
        <v>224</v>
      </c>
      <c r="JB119" s="116" t="s">
        <v>224</v>
      </c>
      <c r="JC119" s="116" t="s">
        <v>224</v>
      </c>
      <c r="JD119" s="116" t="s">
        <v>224</v>
      </c>
      <c r="JE119" s="116" t="s">
        <v>224</v>
      </c>
      <c r="JF119" s="116" t="s">
        <v>224</v>
      </c>
      <c r="JG119" s="116" t="s">
        <v>224</v>
      </c>
      <c r="JH119" s="116" t="s">
        <v>224</v>
      </c>
      <c r="JI119" s="116" t="s">
        <v>224</v>
      </c>
      <c r="JJ119" s="116" t="s">
        <v>224</v>
      </c>
      <c r="JK119" s="116" t="s">
        <v>224</v>
      </c>
      <c r="JL119" s="116" t="s">
        <v>224</v>
      </c>
      <c r="JM119" s="116" t="s">
        <v>224</v>
      </c>
      <c r="JN119" s="116" t="s">
        <v>224</v>
      </c>
      <c r="JO119" s="116" t="s">
        <v>224</v>
      </c>
      <c r="JP119" s="116" t="s">
        <v>224</v>
      </c>
      <c r="JQ119" s="116" t="s">
        <v>224</v>
      </c>
      <c r="JR119" s="116" t="s">
        <v>224</v>
      </c>
      <c r="JS119" s="116" t="s">
        <v>224</v>
      </c>
      <c r="JT119" s="116" t="s">
        <v>224</v>
      </c>
      <c r="JU119" s="116" t="s">
        <v>224</v>
      </c>
      <c r="JV119" s="116" t="s">
        <v>224</v>
      </c>
      <c r="JW119" s="116" t="s">
        <v>224</v>
      </c>
      <c r="JX119" s="116" t="s">
        <v>224</v>
      </c>
      <c r="JY119" s="116" t="s">
        <v>224</v>
      </c>
      <c r="JZ119" s="116" t="s">
        <v>224</v>
      </c>
      <c r="KA119" s="116" t="s">
        <v>224</v>
      </c>
      <c r="KB119" s="116" t="s">
        <v>224</v>
      </c>
      <c r="KC119" s="116" t="s">
        <v>224</v>
      </c>
      <c r="KD119" s="116" t="s">
        <v>224</v>
      </c>
      <c r="KE119" s="116" t="s">
        <v>224</v>
      </c>
      <c r="KF119" s="116" t="s">
        <v>224</v>
      </c>
      <c r="KG119" s="116" t="s">
        <v>224</v>
      </c>
      <c r="KH119" s="116" t="s">
        <v>224</v>
      </c>
      <c r="KI119" s="116" t="s">
        <v>224</v>
      </c>
      <c r="KJ119" s="116" t="s">
        <v>224</v>
      </c>
      <c r="KK119" s="116" t="s">
        <v>224</v>
      </c>
      <c r="KL119" s="116" t="s">
        <v>224</v>
      </c>
      <c r="KM119" s="116" t="s">
        <v>224</v>
      </c>
      <c r="KN119" s="116" t="s">
        <v>224</v>
      </c>
      <c r="KO119" s="116" t="s">
        <v>224</v>
      </c>
      <c r="KP119" s="116" t="s">
        <v>224</v>
      </c>
      <c r="KQ119" s="116" t="s">
        <v>224</v>
      </c>
      <c r="KR119" s="116" t="s">
        <v>224</v>
      </c>
      <c r="KS119" s="116" t="s">
        <v>224</v>
      </c>
      <c r="KT119" s="116" t="s">
        <v>224</v>
      </c>
      <c r="KU119" s="116" t="s">
        <v>224</v>
      </c>
      <c r="KV119" s="116" t="s">
        <v>224</v>
      </c>
      <c r="KW119" s="116" t="s">
        <v>224</v>
      </c>
      <c r="KX119" s="116" t="s">
        <v>224</v>
      </c>
      <c r="KY119" s="116" t="s">
        <v>224</v>
      </c>
      <c r="KZ119" s="116" t="s">
        <v>224</v>
      </c>
      <c r="LA119" s="116" t="s">
        <v>224</v>
      </c>
      <c r="LB119" s="116" t="s">
        <v>224</v>
      </c>
      <c r="LC119" s="116" t="s">
        <v>224</v>
      </c>
      <c r="LD119" s="116" t="s">
        <v>224</v>
      </c>
      <c r="LE119" s="116" t="s">
        <v>224</v>
      </c>
      <c r="LF119" s="116" t="s">
        <v>224</v>
      </c>
      <c r="LG119" s="116" t="s">
        <v>224</v>
      </c>
      <c r="LH119" s="116" t="s">
        <v>224</v>
      </c>
      <c r="LI119" s="116" t="s">
        <v>224</v>
      </c>
      <c r="LJ119" s="116" t="s">
        <v>224</v>
      </c>
      <c r="LK119" s="116" t="s">
        <v>224</v>
      </c>
      <c r="LL119" s="116" t="s">
        <v>224</v>
      </c>
      <c r="LM119" s="116" t="s">
        <v>224</v>
      </c>
      <c r="LN119" s="116" t="s">
        <v>224</v>
      </c>
    </row>
    <row r="120" spans="2:339" x14ac:dyDescent="0.35">
      <c r="B120" t="s">
        <v>79</v>
      </c>
      <c r="C120" s="116" t="s">
        <v>224</v>
      </c>
      <c r="D120" s="116" t="s">
        <v>224</v>
      </c>
      <c r="E120" s="116" t="s">
        <v>224</v>
      </c>
      <c r="F120" s="116" t="s">
        <v>224</v>
      </c>
      <c r="G120" s="116" t="s">
        <v>224</v>
      </c>
      <c r="H120" s="116" t="s">
        <v>224</v>
      </c>
      <c r="I120" s="116" t="s">
        <v>224</v>
      </c>
      <c r="J120" s="116" t="s">
        <v>224</v>
      </c>
      <c r="K120" s="116" t="s">
        <v>224</v>
      </c>
      <c r="L120" s="116" t="s">
        <v>224</v>
      </c>
      <c r="M120" s="116" t="s">
        <v>224</v>
      </c>
      <c r="N120" s="116" t="s">
        <v>224</v>
      </c>
      <c r="O120" s="116" t="s">
        <v>224</v>
      </c>
      <c r="P120" s="116" t="s">
        <v>224</v>
      </c>
      <c r="Q120" s="116" t="s">
        <v>224</v>
      </c>
      <c r="R120" s="116" t="s">
        <v>224</v>
      </c>
      <c r="S120" s="116" t="s">
        <v>224</v>
      </c>
      <c r="T120" s="116" t="s">
        <v>224</v>
      </c>
      <c r="U120" s="116" t="s">
        <v>224</v>
      </c>
      <c r="V120" s="116" t="s">
        <v>224</v>
      </c>
      <c r="W120" s="116" t="s">
        <v>224</v>
      </c>
      <c r="X120" s="116" t="s">
        <v>224</v>
      </c>
      <c r="Y120" s="116" t="s">
        <v>224</v>
      </c>
      <c r="Z120" s="116" t="s">
        <v>224</v>
      </c>
      <c r="AA120" s="116" t="s">
        <v>224</v>
      </c>
      <c r="AB120" s="116" t="s">
        <v>224</v>
      </c>
      <c r="AC120" s="116" t="s">
        <v>224</v>
      </c>
      <c r="AD120" s="116" t="s">
        <v>224</v>
      </c>
      <c r="AE120" s="116" t="s">
        <v>224</v>
      </c>
      <c r="AF120" s="116" t="s">
        <v>224</v>
      </c>
      <c r="AG120" s="116" t="s">
        <v>224</v>
      </c>
      <c r="AH120" s="116" t="s">
        <v>224</v>
      </c>
      <c r="AI120" s="116" t="s">
        <v>224</v>
      </c>
      <c r="AJ120" s="116" t="s">
        <v>224</v>
      </c>
      <c r="AK120" s="116" t="s">
        <v>224</v>
      </c>
      <c r="AL120" s="116" t="s">
        <v>224</v>
      </c>
      <c r="AM120" s="116" t="s">
        <v>224</v>
      </c>
      <c r="AN120" s="116" t="s">
        <v>224</v>
      </c>
      <c r="AO120" s="116" t="s">
        <v>224</v>
      </c>
      <c r="AP120" s="116" t="s">
        <v>224</v>
      </c>
      <c r="AQ120" s="116" t="s">
        <v>224</v>
      </c>
      <c r="AR120" s="116" t="s">
        <v>224</v>
      </c>
      <c r="AS120" s="116" t="s">
        <v>224</v>
      </c>
      <c r="AT120" s="116" t="s">
        <v>224</v>
      </c>
      <c r="AU120" s="116" t="s">
        <v>224</v>
      </c>
      <c r="AV120" s="116" t="s">
        <v>224</v>
      </c>
      <c r="AW120" s="116" t="s">
        <v>224</v>
      </c>
      <c r="AX120" s="116" t="s">
        <v>224</v>
      </c>
      <c r="AY120" s="116" t="s">
        <v>224</v>
      </c>
      <c r="AZ120" s="116" t="s">
        <v>224</v>
      </c>
      <c r="BA120" s="116" t="s">
        <v>224</v>
      </c>
      <c r="BB120" s="116" t="s">
        <v>224</v>
      </c>
      <c r="BC120" s="116" t="s">
        <v>224</v>
      </c>
      <c r="BD120" s="116" t="s">
        <v>224</v>
      </c>
      <c r="BE120" s="116" t="s">
        <v>224</v>
      </c>
      <c r="BF120" s="116" t="s">
        <v>224</v>
      </c>
      <c r="BG120" s="116" t="s">
        <v>224</v>
      </c>
      <c r="BH120" s="116" t="s">
        <v>224</v>
      </c>
      <c r="BI120" s="116" t="s">
        <v>224</v>
      </c>
      <c r="BJ120" s="116" t="s">
        <v>224</v>
      </c>
      <c r="BK120" s="116" t="s">
        <v>224</v>
      </c>
      <c r="BL120" s="116" t="s">
        <v>224</v>
      </c>
      <c r="BM120" s="116" t="s">
        <v>224</v>
      </c>
      <c r="BN120" s="116" t="s">
        <v>224</v>
      </c>
      <c r="BO120" s="116" t="s">
        <v>224</v>
      </c>
      <c r="BP120" s="116" t="s">
        <v>224</v>
      </c>
      <c r="BQ120" s="116" t="s">
        <v>224</v>
      </c>
      <c r="BR120" s="116" t="s">
        <v>224</v>
      </c>
      <c r="BS120" s="116" t="s">
        <v>224</v>
      </c>
      <c r="BT120" s="116" t="s">
        <v>224</v>
      </c>
      <c r="BU120" s="116" t="s">
        <v>224</v>
      </c>
      <c r="BV120" s="116" t="s">
        <v>224</v>
      </c>
      <c r="BW120" s="116" t="s">
        <v>224</v>
      </c>
      <c r="BX120" s="116" t="s">
        <v>224</v>
      </c>
      <c r="BY120" s="116" t="s">
        <v>224</v>
      </c>
      <c r="BZ120" s="116" t="s">
        <v>224</v>
      </c>
      <c r="CA120" s="116" t="s">
        <v>224</v>
      </c>
      <c r="CB120" s="116" t="s">
        <v>224</v>
      </c>
      <c r="CC120" s="116" t="s">
        <v>224</v>
      </c>
      <c r="CD120" s="116" t="s">
        <v>224</v>
      </c>
      <c r="CE120" s="116" t="s">
        <v>224</v>
      </c>
      <c r="CF120" s="116" t="s">
        <v>224</v>
      </c>
      <c r="CG120" s="116" t="s">
        <v>224</v>
      </c>
      <c r="CH120" s="116" t="s">
        <v>224</v>
      </c>
      <c r="CI120" s="116" t="s">
        <v>224</v>
      </c>
      <c r="CJ120" s="116" t="s">
        <v>224</v>
      </c>
      <c r="CK120" s="116" t="s">
        <v>224</v>
      </c>
      <c r="CL120" s="116" t="s">
        <v>224</v>
      </c>
      <c r="CM120" s="116" t="s">
        <v>224</v>
      </c>
      <c r="CN120" s="116" t="s">
        <v>224</v>
      </c>
      <c r="CO120" s="116" t="s">
        <v>224</v>
      </c>
      <c r="CP120" s="116" t="s">
        <v>224</v>
      </c>
      <c r="CQ120" s="116" t="s">
        <v>224</v>
      </c>
      <c r="CR120" s="116" t="s">
        <v>224</v>
      </c>
      <c r="CS120" s="116" t="s">
        <v>224</v>
      </c>
      <c r="CT120" s="116" t="s">
        <v>224</v>
      </c>
      <c r="CU120" s="116" t="s">
        <v>224</v>
      </c>
      <c r="CV120" s="116" t="s">
        <v>224</v>
      </c>
      <c r="CW120" s="116" t="s">
        <v>224</v>
      </c>
      <c r="CX120" s="116" t="s">
        <v>224</v>
      </c>
      <c r="CY120" s="116" t="s">
        <v>224</v>
      </c>
      <c r="CZ120" s="116" t="s">
        <v>224</v>
      </c>
      <c r="DA120" s="116" t="s">
        <v>224</v>
      </c>
      <c r="DB120" s="116" t="s">
        <v>224</v>
      </c>
      <c r="DC120" s="116" t="s">
        <v>224</v>
      </c>
      <c r="DD120" s="116" t="s">
        <v>224</v>
      </c>
      <c r="DE120" s="116" t="s">
        <v>224</v>
      </c>
      <c r="DF120" s="116" t="s">
        <v>224</v>
      </c>
      <c r="DG120" s="116" t="s">
        <v>224</v>
      </c>
      <c r="DH120" s="116" t="s">
        <v>224</v>
      </c>
      <c r="DI120" s="116" t="s">
        <v>224</v>
      </c>
      <c r="DJ120" s="116" t="s">
        <v>224</v>
      </c>
      <c r="DK120" s="116" t="s">
        <v>224</v>
      </c>
      <c r="DL120" s="116" t="s">
        <v>224</v>
      </c>
      <c r="DM120" s="116" t="s">
        <v>224</v>
      </c>
      <c r="DN120" s="116" t="s">
        <v>224</v>
      </c>
      <c r="DO120" s="116" t="s">
        <v>224</v>
      </c>
      <c r="DP120" s="116" t="s">
        <v>224</v>
      </c>
      <c r="DQ120" s="116" t="s">
        <v>224</v>
      </c>
      <c r="DR120" s="116" t="s">
        <v>224</v>
      </c>
      <c r="DS120" s="116" t="s">
        <v>224</v>
      </c>
      <c r="DT120" s="116" t="s">
        <v>224</v>
      </c>
      <c r="DU120" s="116" t="s">
        <v>224</v>
      </c>
      <c r="DV120" s="116" t="s">
        <v>224</v>
      </c>
      <c r="DW120" s="116" t="s">
        <v>224</v>
      </c>
      <c r="DX120" s="116" t="s">
        <v>224</v>
      </c>
      <c r="DY120" s="116" t="s">
        <v>224</v>
      </c>
      <c r="DZ120" s="116" t="s">
        <v>224</v>
      </c>
      <c r="EA120" s="116" t="s">
        <v>224</v>
      </c>
      <c r="EB120" s="116" t="s">
        <v>224</v>
      </c>
      <c r="EC120" s="116" t="s">
        <v>224</v>
      </c>
      <c r="ED120" s="116" t="s">
        <v>224</v>
      </c>
      <c r="EE120" s="116" t="s">
        <v>224</v>
      </c>
      <c r="EF120" s="116" t="s">
        <v>224</v>
      </c>
      <c r="EG120" s="116" t="s">
        <v>224</v>
      </c>
      <c r="EH120" s="116" t="s">
        <v>224</v>
      </c>
      <c r="EI120" s="116" t="s">
        <v>224</v>
      </c>
      <c r="EJ120" s="116" t="s">
        <v>224</v>
      </c>
      <c r="EK120" s="116" t="s">
        <v>224</v>
      </c>
      <c r="EL120" s="116" t="s">
        <v>224</v>
      </c>
      <c r="EM120" s="116" t="s">
        <v>224</v>
      </c>
      <c r="EN120" s="116" t="s">
        <v>224</v>
      </c>
      <c r="EO120" s="116" t="s">
        <v>224</v>
      </c>
      <c r="EP120" s="116" t="s">
        <v>224</v>
      </c>
      <c r="EQ120" s="116" t="s">
        <v>224</v>
      </c>
      <c r="ER120" s="116" t="s">
        <v>224</v>
      </c>
      <c r="ES120" s="116" t="s">
        <v>224</v>
      </c>
      <c r="ET120" s="116" t="s">
        <v>224</v>
      </c>
      <c r="EU120" s="116" t="s">
        <v>224</v>
      </c>
      <c r="EV120" s="116" t="s">
        <v>224</v>
      </c>
      <c r="EW120" s="116" t="s">
        <v>224</v>
      </c>
      <c r="EX120" s="116" t="s">
        <v>224</v>
      </c>
      <c r="EY120" s="116" t="s">
        <v>224</v>
      </c>
      <c r="EZ120" s="116" t="s">
        <v>224</v>
      </c>
      <c r="FA120" s="116" t="s">
        <v>224</v>
      </c>
      <c r="FB120" s="116" t="s">
        <v>224</v>
      </c>
      <c r="FC120" s="116" t="s">
        <v>224</v>
      </c>
      <c r="FD120" s="116" t="s">
        <v>224</v>
      </c>
      <c r="FE120" s="116" t="s">
        <v>224</v>
      </c>
      <c r="FF120" s="116" t="s">
        <v>224</v>
      </c>
      <c r="FG120" s="116" t="s">
        <v>224</v>
      </c>
      <c r="FH120" s="116" t="s">
        <v>224</v>
      </c>
      <c r="FI120" s="116" t="s">
        <v>224</v>
      </c>
      <c r="FJ120" s="116" t="s">
        <v>224</v>
      </c>
      <c r="FK120" s="116" t="s">
        <v>224</v>
      </c>
      <c r="FL120" s="116" t="s">
        <v>224</v>
      </c>
      <c r="FM120" s="116" t="s">
        <v>224</v>
      </c>
      <c r="FN120" s="116" t="s">
        <v>224</v>
      </c>
      <c r="FO120" s="116" t="s">
        <v>224</v>
      </c>
      <c r="FP120" s="116" t="s">
        <v>224</v>
      </c>
      <c r="FQ120" s="116" t="s">
        <v>224</v>
      </c>
      <c r="FR120" s="116" t="s">
        <v>224</v>
      </c>
      <c r="FS120" s="116" t="s">
        <v>224</v>
      </c>
      <c r="FT120" s="116" t="s">
        <v>224</v>
      </c>
      <c r="FU120" s="116" t="s">
        <v>224</v>
      </c>
      <c r="FV120" s="116" t="s">
        <v>224</v>
      </c>
      <c r="FW120" s="116" t="s">
        <v>224</v>
      </c>
      <c r="FX120" s="116" t="s">
        <v>224</v>
      </c>
      <c r="FY120" s="116" t="s">
        <v>224</v>
      </c>
      <c r="FZ120" s="116" t="s">
        <v>224</v>
      </c>
      <c r="GA120" s="116" t="s">
        <v>224</v>
      </c>
      <c r="GB120" s="116" t="s">
        <v>224</v>
      </c>
      <c r="GC120" s="116" t="s">
        <v>224</v>
      </c>
      <c r="GD120" s="116" t="s">
        <v>224</v>
      </c>
      <c r="GE120" s="116" t="s">
        <v>224</v>
      </c>
      <c r="GF120" s="116" t="s">
        <v>224</v>
      </c>
      <c r="GG120" s="116" t="s">
        <v>224</v>
      </c>
      <c r="GH120" s="116" t="s">
        <v>224</v>
      </c>
      <c r="GI120" s="116" t="s">
        <v>224</v>
      </c>
      <c r="GJ120" s="116" t="s">
        <v>224</v>
      </c>
      <c r="GK120" s="116" t="s">
        <v>224</v>
      </c>
      <c r="GL120" s="116" t="s">
        <v>224</v>
      </c>
      <c r="GM120" s="116" t="s">
        <v>224</v>
      </c>
      <c r="GN120" s="116" t="s">
        <v>224</v>
      </c>
      <c r="GO120" s="116" t="s">
        <v>224</v>
      </c>
      <c r="GP120" s="116" t="s">
        <v>224</v>
      </c>
      <c r="GQ120" s="116" t="s">
        <v>224</v>
      </c>
      <c r="GR120" s="116" t="s">
        <v>224</v>
      </c>
      <c r="GS120" s="116" t="s">
        <v>224</v>
      </c>
      <c r="GT120" s="116" t="s">
        <v>224</v>
      </c>
      <c r="GU120" s="116" t="s">
        <v>224</v>
      </c>
      <c r="GV120" s="116" t="s">
        <v>224</v>
      </c>
      <c r="GW120" s="116" t="s">
        <v>224</v>
      </c>
      <c r="GX120" s="116" t="s">
        <v>224</v>
      </c>
      <c r="GY120" s="116" t="s">
        <v>224</v>
      </c>
      <c r="GZ120" s="116" t="s">
        <v>224</v>
      </c>
      <c r="HA120" s="116" t="s">
        <v>224</v>
      </c>
      <c r="HB120" s="116" t="s">
        <v>224</v>
      </c>
      <c r="HC120" s="116" t="s">
        <v>224</v>
      </c>
      <c r="HD120" s="116" t="s">
        <v>224</v>
      </c>
      <c r="HE120" s="116" t="s">
        <v>224</v>
      </c>
      <c r="HF120" s="116" t="s">
        <v>224</v>
      </c>
      <c r="HG120" s="116" t="s">
        <v>224</v>
      </c>
      <c r="HH120" s="116" t="s">
        <v>224</v>
      </c>
      <c r="HI120" s="116" t="s">
        <v>224</v>
      </c>
      <c r="HJ120" s="116" t="s">
        <v>224</v>
      </c>
      <c r="HK120" s="116" t="s">
        <v>224</v>
      </c>
      <c r="HL120" s="116" t="s">
        <v>224</v>
      </c>
      <c r="HM120" s="116" t="s">
        <v>224</v>
      </c>
      <c r="HN120" s="116" t="s">
        <v>224</v>
      </c>
      <c r="HO120" s="116" t="s">
        <v>224</v>
      </c>
      <c r="HP120" s="116" t="s">
        <v>224</v>
      </c>
      <c r="HQ120" s="116" t="s">
        <v>224</v>
      </c>
      <c r="HR120" s="116" t="s">
        <v>224</v>
      </c>
      <c r="HS120" s="116" t="s">
        <v>224</v>
      </c>
      <c r="HT120" s="116" t="s">
        <v>224</v>
      </c>
      <c r="HU120" s="116" t="s">
        <v>224</v>
      </c>
      <c r="HV120" s="116" t="s">
        <v>224</v>
      </c>
      <c r="HW120" s="116" t="s">
        <v>224</v>
      </c>
      <c r="HX120" s="116" t="s">
        <v>224</v>
      </c>
      <c r="HY120" s="116" t="s">
        <v>224</v>
      </c>
      <c r="HZ120" s="116" t="s">
        <v>224</v>
      </c>
      <c r="IA120" s="116" t="s">
        <v>224</v>
      </c>
      <c r="IB120" s="116" t="s">
        <v>224</v>
      </c>
      <c r="IC120" s="116" t="s">
        <v>224</v>
      </c>
      <c r="ID120" s="116" t="s">
        <v>224</v>
      </c>
      <c r="IE120" s="116" t="s">
        <v>224</v>
      </c>
      <c r="IF120" s="116" t="s">
        <v>224</v>
      </c>
      <c r="IG120" s="116" t="s">
        <v>224</v>
      </c>
      <c r="IH120" s="116" t="s">
        <v>224</v>
      </c>
      <c r="II120" s="116" t="s">
        <v>224</v>
      </c>
      <c r="IJ120" s="116" t="s">
        <v>224</v>
      </c>
      <c r="IK120" s="116" t="s">
        <v>224</v>
      </c>
      <c r="IL120" s="116" t="s">
        <v>224</v>
      </c>
      <c r="IM120" s="116" t="s">
        <v>224</v>
      </c>
      <c r="IN120" s="116" t="s">
        <v>224</v>
      </c>
      <c r="IO120" s="116" t="s">
        <v>224</v>
      </c>
      <c r="IP120" s="116" t="s">
        <v>224</v>
      </c>
      <c r="IQ120" s="116" t="s">
        <v>224</v>
      </c>
      <c r="IR120" s="116" t="s">
        <v>224</v>
      </c>
      <c r="IS120" s="116" t="s">
        <v>224</v>
      </c>
      <c r="IT120" s="116" t="s">
        <v>224</v>
      </c>
      <c r="IU120" s="116" t="s">
        <v>224</v>
      </c>
      <c r="IV120" s="116" t="s">
        <v>224</v>
      </c>
      <c r="IW120" s="116" t="s">
        <v>224</v>
      </c>
      <c r="IX120" s="116" t="s">
        <v>224</v>
      </c>
      <c r="IY120" s="116" t="s">
        <v>224</v>
      </c>
      <c r="IZ120" s="116" t="s">
        <v>224</v>
      </c>
      <c r="JA120" s="116" t="s">
        <v>224</v>
      </c>
      <c r="JB120" s="116" t="s">
        <v>224</v>
      </c>
      <c r="JC120" s="116" t="s">
        <v>224</v>
      </c>
      <c r="JD120" s="116" t="s">
        <v>224</v>
      </c>
      <c r="JE120" s="116" t="s">
        <v>224</v>
      </c>
      <c r="JF120" s="116" t="s">
        <v>224</v>
      </c>
      <c r="JG120" s="116" t="s">
        <v>224</v>
      </c>
      <c r="JH120" s="116" t="s">
        <v>224</v>
      </c>
      <c r="JI120" s="116" t="s">
        <v>224</v>
      </c>
      <c r="JJ120" s="116" t="s">
        <v>224</v>
      </c>
      <c r="JK120" s="116" t="s">
        <v>224</v>
      </c>
      <c r="JL120" s="116" t="s">
        <v>224</v>
      </c>
      <c r="JM120" s="116" t="s">
        <v>224</v>
      </c>
      <c r="JN120" s="116" t="s">
        <v>224</v>
      </c>
      <c r="JO120" s="116" t="s">
        <v>224</v>
      </c>
      <c r="JP120" s="116" t="s">
        <v>224</v>
      </c>
      <c r="JQ120" s="116" t="s">
        <v>224</v>
      </c>
      <c r="JR120" s="116" t="s">
        <v>224</v>
      </c>
      <c r="JS120" s="116" t="s">
        <v>224</v>
      </c>
      <c r="JT120" s="116" t="s">
        <v>224</v>
      </c>
      <c r="JU120" s="116" t="s">
        <v>224</v>
      </c>
      <c r="JV120" s="116" t="s">
        <v>224</v>
      </c>
      <c r="JW120" s="116" t="s">
        <v>224</v>
      </c>
      <c r="JX120" s="116" t="s">
        <v>224</v>
      </c>
      <c r="JY120" s="116" t="s">
        <v>224</v>
      </c>
      <c r="JZ120" s="116" t="s">
        <v>224</v>
      </c>
      <c r="KA120" s="116" t="s">
        <v>224</v>
      </c>
      <c r="KB120" s="116" t="s">
        <v>224</v>
      </c>
      <c r="KC120" s="116" t="s">
        <v>224</v>
      </c>
      <c r="KD120" s="116" t="s">
        <v>224</v>
      </c>
      <c r="KE120" s="116" t="s">
        <v>224</v>
      </c>
      <c r="KF120" s="116" t="s">
        <v>224</v>
      </c>
      <c r="KG120" s="116" t="s">
        <v>224</v>
      </c>
      <c r="KH120" s="116" t="s">
        <v>224</v>
      </c>
      <c r="KI120" s="116" t="s">
        <v>224</v>
      </c>
      <c r="KJ120" s="116" t="s">
        <v>224</v>
      </c>
      <c r="KK120" s="116" t="s">
        <v>224</v>
      </c>
      <c r="KL120" s="116" t="s">
        <v>224</v>
      </c>
      <c r="KM120" s="116" t="s">
        <v>224</v>
      </c>
      <c r="KN120" s="116" t="s">
        <v>224</v>
      </c>
      <c r="KO120" s="116" t="s">
        <v>224</v>
      </c>
      <c r="KP120" s="116" t="s">
        <v>224</v>
      </c>
      <c r="KQ120" s="116" t="s">
        <v>224</v>
      </c>
      <c r="KR120" s="116" t="s">
        <v>224</v>
      </c>
      <c r="KS120" s="116" t="s">
        <v>224</v>
      </c>
      <c r="KT120" s="116" t="s">
        <v>224</v>
      </c>
      <c r="KU120" s="116" t="s">
        <v>224</v>
      </c>
      <c r="KV120" s="116" t="s">
        <v>224</v>
      </c>
      <c r="KW120" s="116" t="s">
        <v>224</v>
      </c>
      <c r="KX120" s="116" t="s">
        <v>224</v>
      </c>
      <c r="KY120" s="116" t="s">
        <v>224</v>
      </c>
      <c r="KZ120" s="116" t="s">
        <v>224</v>
      </c>
      <c r="LA120" s="116" t="s">
        <v>224</v>
      </c>
      <c r="LB120" s="116" t="s">
        <v>224</v>
      </c>
      <c r="LC120" s="116" t="s">
        <v>224</v>
      </c>
      <c r="LD120" s="116" t="s">
        <v>224</v>
      </c>
      <c r="LE120" s="116" t="s">
        <v>224</v>
      </c>
      <c r="LF120" s="116" t="s">
        <v>224</v>
      </c>
      <c r="LG120" s="116" t="s">
        <v>224</v>
      </c>
      <c r="LH120" s="116" t="s">
        <v>224</v>
      </c>
      <c r="LI120" s="116" t="s">
        <v>224</v>
      </c>
      <c r="LJ120" s="116" t="s">
        <v>224</v>
      </c>
      <c r="LK120" s="116" t="s">
        <v>224</v>
      </c>
      <c r="LL120" s="116" t="s">
        <v>224</v>
      </c>
      <c r="LM120" s="116" t="s">
        <v>224</v>
      </c>
      <c r="LN120" s="116" t="s">
        <v>224</v>
      </c>
    </row>
    <row r="121" spans="2:339" x14ac:dyDescent="0.35">
      <c r="B121" t="s">
        <v>86</v>
      </c>
      <c r="C121" s="116" t="s">
        <v>224</v>
      </c>
      <c r="D121" s="116" t="s">
        <v>224</v>
      </c>
      <c r="E121" s="116" t="s">
        <v>224</v>
      </c>
      <c r="F121" s="116" t="s">
        <v>224</v>
      </c>
      <c r="G121" s="116" t="s">
        <v>224</v>
      </c>
      <c r="H121" s="116" t="s">
        <v>224</v>
      </c>
      <c r="I121" s="116" t="s">
        <v>224</v>
      </c>
      <c r="J121" s="116" t="s">
        <v>224</v>
      </c>
      <c r="K121" s="116" t="s">
        <v>224</v>
      </c>
      <c r="L121" s="116" t="s">
        <v>224</v>
      </c>
      <c r="M121" s="116" t="s">
        <v>224</v>
      </c>
      <c r="N121" s="116" t="s">
        <v>224</v>
      </c>
      <c r="O121" s="116" t="s">
        <v>224</v>
      </c>
      <c r="P121" s="116" t="s">
        <v>224</v>
      </c>
      <c r="Q121" s="116" t="s">
        <v>224</v>
      </c>
      <c r="R121" s="116" t="s">
        <v>224</v>
      </c>
      <c r="S121" s="116" t="s">
        <v>224</v>
      </c>
      <c r="T121" s="116" t="s">
        <v>224</v>
      </c>
      <c r="U121" s="116" t="s">
        <v>224</v>
      </c>
      <c r="V121" s="116" t="s">
        <v>224</v>
      </c>
      <c r="W121" s="116" t="s">
        <v>224</v>
      </c>
      <c r="X121" s="116" t="s">
        <v>224</v>
      </c>
      <c r="Y121" s="116" t="s">
        <v>224</v>
      </c>
      <c r="Z121" s="116" t="s">
        <v>224</v>
      </c>
      <c r="AA121" s="116" t="s">
        <v>224</v>
      </c>
      <c r="AB121" s="116" t="s">
        <v>224</v>
      </c>
      <c r="AC121" s="116" t="s">
        <v>224</v>
      </c>
      <c r="AD121" s="116" t="s">
        <v>224</v>
      </c>
      <c r="AE121" s="116" t="s">
        <v>224</v>
      </c>
      <c r="AF121" s="116" t="s">
        <v>224</v>
      </c>
      <c r="AG121" s="116" t="s">
        <v>224</v>
      </c>
      <c r="AH121" s="116" t="s">
        <v>224</v>
      </c>
      <c r="AI121" s="116" t="s">
        <v>224</v>
      </c>
      <c r="AJ121" s="116" t="s">
        <v>224</v>
      </c>
      <c r="AK121" s="116" t="s">
        <v>224</v>
      </c>
      <c r="AL121" s="116" t="s">
        <v>224</v>
      </c>
      <c r="AM121" s="116" t="s">
        <v>224</v>
      </c>
      <c r="AN121" s="116" t="s">
        <v>224</v>
      </c>
      <c r="AO121" s="116" t="s">
        <v>224</v>
      </c>
      <c r="AP121" s="116" t="s">
        <v>224</v>
      </c>
      <c r="AQ121" s="116" t="s">
        <v>224</v>
      </c>
      <c r="AR121" s="116" t="s">
        <v>224</v>
      </c>
      <c r="AS121" s="116" t="s">
        <v>224</v>
      </c>
      <c r="AT121" s="116" t="s">
        <v>224</v>
      </c>
      <c r="AU121" s="116" t="s">
        <v>224</v>
      </c>
      <c r="AV121" s="116" t="s">
        <v>224</v>
      </c>
      <c r="AW121" s="116" t="s">
        <v>224</v>
      </c>
      <c r="AX121" s="116" t="s">
        <v>224</v>
      </c>
      <c r="AY121" s="116" t="s">
        <v>224</v>
      </c>
      <c r="AZ121" s="116" t="s">
        <v>224</v>
      </c>
      <c r="BA121" s="116" t="s">
        <v>224</v>
      </c>
      <c r="BB121" s="116" t="s">
        <v>224</v>
      </c>
      <c r="BC121" s="116" t="s">
        <v>224</v>
      </c>
      <c r="BD121" s="116" t="s">
        <v>224</v>
      </c>
      <c r="BE121" s="116" t="s">
        <v>224</v>
      </c>
      <c r="BF121" s="116" t="s">
        <v>224</v>
      </c>
      <c r="BG121" s="116" t="s">
        <v>224</v>
      </c>
      <c r="BH121" s="116" t="s">
        <v>224</v>
      </c>
      <c r="BI121" s="116" t="s">
        <v>224</v>
      </c>
      <c r="BJ121" s="116" t="s">
        <v>224</v>
      </c>
      <c r="BK121" s="116" t="s">
        <v>224</v>
      </c>
      <c r="BL121" s="116" t="s">
        <v>224</v>
      </c>
      <c r="BM121" s="116" t="s">
        <v>224</v>
      </c>
      <c r="BN121" s="116" t="s">
        <v>224</v>
      </c>
      <c r="BO121" s="116" t="s">
        <v>224</v>
      </c>
      <c r="BP121" s="116" t="s">
        <v>224</v>
      </c>
      <c r="BQ121" s="116" t="s">
        <v>224</v>
      </c>
      <c r="BR121" s="116" t="s">
        <v>224</v>
      </c>
      <c r="BS121" s="116" t="s">
        <v>224</v>
      </c>
      <c r="BT121" s="116" t="s">
        <v>224</v>
      </c>
      <c r="BU121" s="116" t="s">
        <v>224</v>
      </c>
      <c r="BV121" s="116" t="s">
        <v>224</v>
      </c>
      <c r="BW121" s="116" t="s">
        <v>224</v>
      </c>
      <c r="BX121" s="116" t="s">
        <v>224</v>
      </c>
      <c r="BY121" s="116" t="s">
        <v>224</v>
      </c>
      <c r="BZ121" s="116" t="s">
        <v>224</v>
      </c>
      <c r="CA121" s="116" t="s">
        <v>224</v>
      </c>
      <c r="CB121" s="116" t="s">
        <v>224</v>
      </c>
      <c r="CC121" s="116" t="s">
        <v>224</v>
      </c>
      <c r="CD121" s="116" t="s">
        <v>224</v>
      </c>
      <c r="CE121" s="116" t="s">
        <v>224</v>
      </c>
      <c r="CF121" s="116" t="s">
        <v>224</v>
      </c>
      <c r="CG121" s="116" t="s">
        <v>224</v>
      </c>
      <c r="CH121" s="116" t="s">
        <v>224</v>
      </c>
      <c r="CI121" s="116" t="s">
        <v>224</v>
      </c>
      <c r="CJ121" s="116" t="s">
        <v>224</v>
      </c>
      <c r="CK121" s="116" t="s">
        <v>224</v>
      </c>
      <c r="CL121" s="116" t="s">
        <v>224</v>
      </c>
      <c r="CM121" s="116" t="s">
        <v>224</v>
      </c>
      <c r="CN121" s="116" t="s">
        <v>224</v>
      </c>
      <c r="CO121" s="116" t="s">
        <v>224</v>
      </c>
      <c r="CP121" s="116" t="s">
        <v>224</v>
      </c>
      <c r="CQ121" s="116" t="s">
        <v>224</v>
      </c>
      <c r="CR121" s="116" t="s">
        <v>224</v>
      </c>
      <c r="CS121" s="116" t="s">
        <v>224</v>
      </c>
      <c r="CT121" s="116" t="s">
        <v>224</v>
      </c>
      <c r="CU121" s="116" t="s">
        <v>224</v>
      </c>
      <c r="CV121" s="116" t="s">
        <v>224</v>
      </c>
      <c r="CW121" s="116" t="s">
        <v>224</v>
      </c>
      <c r="CX121" s="116" t="s">
        <v>224</v>
      </c>
      <c r="CY121" s="116" t="s">
        <v>224</v>
      </c>
      <c r="CZ121" s="116" t="s">
        <v>224</v>
      </c>
      <c r="DA121" s="116" t="s">
        <v>224</v>
      </c>
      <c r="DB121" s="116" t="s">
        <v>224</v>
      </c>
      <c r="DC121" s="116" t="s">
        <v>224</v>
      </c>
      <c r="DD121" s="116" t="s">
        <v>224</v>
      </c>
      <c r="DE121" s="116" t="s">
        <v>224</v>
      </c>
      <c r="DF121" s="116" t="s">
        <v>224</v>
      </c>
      <c r="DG121" s="116" t="s">
        <v>224</v>
      </c>
      <c r="DH121" s="116" t="s">
        <v>224</v>
      </c>
      <c r="DI121" s="116" t="s">
        <v>224</v>
      </c>
      <c r="DJ121" s="116" t="s">
        <v>224</v>
      </c>
      <c r="DK121" s="116" t="s">
        <v>224</v>
      </c>
      <c r="DL121" s="116" t="s">
        <v>224</v>
      </c>
      <c r="DM121" s="116" t="s">
        <v>224</v>
      </c>
      <c r="DN121" s="116" t="s">
        <v>224</v>
      </c>
      <c r="DO121" s="116" t="s">
        <v>224</v>
      </c>
      <c r="DP121" s="116" t="s">
        <v>224</v>
      </c>
      <c r="DQ121" s="116" t="s">
        <v>224</v>
      </c>
      <c r="DR121" s="116" t="s">
        <v>224</v>
      </c>
      <c r="DS121" s="116" t="s">
        <v>224</v>
      </c>
      <c r="DT121" s="116" t="s">
        <v>224</v>
      </c>
      <c r="DU121" s="116" t="s">
        <v>224</v>
      </c>
      <c r="DV121" s="116" t="s">
        <v>224</v>
      </c>
      <c r="DW121" s="116" t="s">
        <v>224</v>
      </c>
      <c r="DX121" s="116" t="s">
        <v>224</v>
      </c>
      <c r="DY121" s="116" t="s">
        <v>224</v>
      </c>
      <c r="DZ121" s="116" t="s">
        <v>224</v>
      </c>
      <c r="EA121" s="116" t="s">
        <v>224</v>
      </c>
      <c r="EB121" s="116" t="s">
        <v>224</v>
      </c>
      <c r="EC121" s="116" t="s">
        <v>224</v>
      </c>
      <c r="ED121" s="116" t="s">
        <v>224</v>
      </c>
      <c r="EE121" s="116" t="s">
        <v>224</v>
      </c>
      <c r="EF121" s="116" t="s">
        <v>224</v>
      </c>
      <c r="EG121" s="116" t="s">
        <v>224</v>
      </c>
      <c r="EH121" s="116" t="s">
        <v>224</v>
      </c>
      <c r="EI121" s="116" t="s">
        <v>224</v>
      </c>
      <c r="EJ121" s="116" t="s">
        <v>224</v>
      </c>
      <c r="EK121" s="116" t="s">
        <v>224</v>
      </c>
      <c r="EL121" s="116" t="s">
        <v>224</v>
      </c>
      <c r="EM121" s="116" t="s">
        <v>224</v>
      </c>
      <c r="EN121" s="116" t="s">
        <v>224</v>
      </c>
      <c r="EO121" s="116" t="s">
        <v>224</v>
      </c>
      <c r="EP121" s="116" t="s">
        <v>224</v>
      </c>
      <c r="EQ121" s="116" t="s">
        <v>224</v>
      </c>
      <c r="ER121" s="116" t="s">
        <v>224</v>
      </c>
      <c r="ES121" s="116" t="s">
        <v>224</v>
      </c>
      <c r="ET121" s="116" t="s">
        <v>224</v>
      </c>
      <c r="EU121" s="116" t="s">
        <v>224</v>
      </c>
      <c r="EV121" s="116" t="s">
        <v>224</v>
      </c>
      <c r="EW121" s="116" t="s">
        <v>224</v>
      </c>
      <c r="EX121" s="116" t="s">
        <v>224</v>
      </c>
      <c r="EY121" s="116" t="s">
        <v>224</v>
      </c>
      <c r="EZ121" s="116" t="s">
        <v>224</v>
      </c>
      <c r="FA121" s="116" t="s">
        <v>224</v>
      </c>
      <c r="FB121" s="116" t="s">
        <v>224</v>
      </c>
      <c r="FC121" s="116" t="s">
        <v>224</v>
      </c>
      <c r="FD121" s="116" t="s">
        <v>224</v>
      </c>
      <c r="FE121" s="116" t="s">
        <v>224</v>
      </c>
      <c r="FF121" s="116" t="s">
        <v>224</v>
      </c>
      <c r="FG121" s="116" t="s">
        <v>224</v>
      </c>
      <c r="FH121" s="116" t="s">
        <v>224</v>
      </c>
      <c r="FI121" s="116" t="s">
        <v>224</v>
      </c>
      <c r="FJ121" s="116" t="s">
        <v>224</v>
      </c>
      <c r="FK121" s="116" t="s">
        <v>224</v>
      </c>
      <c r="FL121" s="116" t="s">
        <v>224</v>
      </c>
      <c r="FM121" s="116" t="s">
        <v>224</v>
      </c>
      <c r="FN121" s="116" t="s">
        <v>224</v>
      </c>
      <c r="FO121" s="116" t="s">
        <v>224</v>
      </c>
      <c r="FP121" s="116" t="s">
        <v>224</v>
      </c>
      <c r="FQ121" s="116" t="s">
        <v>224</v>
      </c>
      <c r="FR121" s="116" t="s">
        <v>224</v>
      </c>
      <c r="FS121" s="116" t="s">
        <v>224</v>
      </c>
      <c r="FT121" s="116" t="s">
        <v>224</v>
      </c>
      <c r="FU121" s="116" t="s">
        <v>224</v>
      </c>
      <c r="FV121" s="116" t="s">
        <v>224</v>
      </c>
      <c r="FW121" s="116" t="s">
        <v>224</v>
      </c>
      <c r="FX121" s="116" t="s">
        <v>224</v>
      </c>
      <c r="FY121" s="116" t="s">
        <v>224</v>
      </c>
      <c r="FZ121" s="116" t="s">
        <v>224</v>
      </c>
      <c r="GA121" s="116" t="s">
        <v>224</v>
      </c>
      <c r="GB121" s="116" t="s">
        <v>224</v>
      </c>
      <c r="GC121" s="116" t="s">
        <v>224</v>
      </c>
      <c r="GD121" s="116" t="s">
        <v>224</v>
      </c>
      <c r="GE121" s="116" t="s">
        <v>224</v>
      </c>
      <c r="GF121" s="116" t="s">
        <v>224</v>
      </c>
      <c r="GG121" s="116" t="s">
        <v>224</v>
      </c>
      <c r="GH121" s="116" t="s">
        <v>224</v>
      </c>
      <c r="GI121" s="116" t="s">
        <v>224</v>
      </c>
      <c r="GJ121" s="116" t="s">
        <v>224</v>
      </c>
      <c r="GK121" s="116" t="s">
        <v>224</v>
      </c>
      <c r="GL121" s="116" t="s">
        <v>224</v>
      </c>
      <c r="GM121" s="116" t="s">
        <v>224</v>
      </c>
      <c r="GN121" s="116" t="s">
        <v>224</v>
      </c>
      <c r="GO121" s="116" t="s">
        <v>224</v>
      </c>
      <c r="GP121" s="116" t="s">
        <v>224</v>
      </c>
      <c r="GQ121" s="116" t="s">
        <v>224</v>
      </c>
      <c r="GR121" s="116" t="s">
        <v>224</v>
      </c>
      <c r="GS121" s="116" t="s">
        <v>224</v>
      </c>
      <c r="GT121" s="116" t="s">
        <v>224</v>
      </c>
      <c r="GU121" s="116" t="s">
        <v>224</v>
      </c>
      <c r="GV121" s="116" t="s">
        <v>224</v>
      </c>
      <c r="GW121" s="116" t="s">
        <v>224</v>
      </c>
      <c r="GX121" s="116" t="s">
        <v>224</v>
      </c>
      <c r="GY121" s="116" t="s">
        <v>224</v>
      </c>
      <c r="GZ121" s="116" t="s">
        <v>224</v>
      </c>
      <c r="HA121" s="116" t="s">
        <v>224</v>
      </c>
      <c r="HB121" s="116" t="s">
        <v>224</v>
      </c>
      <c r="HC121" s="116" t="s">
        <v>224</v>
      </c>
      <c r="HD121" s="116" t="s">
        <v>224</v>
      </c>
      <c r="HE121" s="116" t="s">
        <v>224</v>
      </c>
      <c r="HF121" s="116" t="s">
        <v>224</v>
      </c>
      <c r="HG121" s="116" t="s">
        <v>224</v>
      </c>
      <c r="HH121" s="116" t="s">
        <v>224</v>
      </c>
      <c r="HI121" s="116" t="s">
        <v>224</v>
      </c>
      <c r="HJ121" s="116" t="s">
        <v>224</v>
      </c>
      <c r="HK121" s="116" t="s">
        <v>224</v>
      </c>
      <c r="HL121" s="116" t="s">
        <v>224</v>
      </c>
      <c r="HM121" s="116" t="s">
        <v>224</v>
      </c>
      <c r="HN121" s="116" t="s">
        <v>224</v>
      </c>
      <c r="HO121" s="116" t="s">
        <v>224</v>
      </c>
      <c r="HP121" s="116" t="s">
        <v>224</v>
      </c>
      <c r="HQ121" s="116" t="s">
        <v>224</v>
      </c>
      <c r="HR121" s="116" t="s">
        <v>224</v>
      </c>
      <c r="HS121" s="116" t="s">
        <v>224</v>
      </c>
      <c r="HT121" s="116" t="s">
        <v>224</v>
      </c>
      <c r="HU121" s="116" t="s">
        <v>224</v>
      </c>
      <c r="HV121" s="116" t="s">
        <v>224</v>
      </c>
      <c r="HW121" s="116" t="s">
        <v>224</v>
      </c>
      <c r="HX121" s="116" t="s">
        <v>224</v>
      </c>
      <c r="HY121" s="116" t="s">
        <v>224</v>
      </c>
      <c r="HZ121" s="116" t="s">
        <v>224</v>
      </c>
      <c r="IA121" s="116" t="s">
        <v>224</v>
      </c>
      <c r="IB121" s="116" t="s">
        <v>224</v>
      </c>
      <c r="IC121" s="116" t="s">
        <v>224</v>
      </c>
      <c r="ID121" s="116" t="s">
        <v>224</v>
      </c>
      <c r="IE121" s="116" t="s">
        <v>224</v>
      </c>
      <c r="IF121" s="116" t="s">
        <v>224</v>
      </c>
      <c r="IG121" s="116" t="s">
        <v>224</v>
      </c>
      <c r="IH121" s="116" t="s">
        <v>224</v>
      </c>
      <c r="II121" s="116" t="s">
        <v>224</v>
      </c>
      <c r="IJ121" s="116" t="s">
        <v>224</v>
      </c>
      <c r="IK121" s="116" t="s">
        <v>224</v>
      </c>
      <c r="IL121" s="116" t="s">
        <v>224</v>
      </c>
      <c r="IM121" s="116" t="s">
        <v>224</v>
      </c>
      <c r="IN121" s="116" t="s">
        <v>224</v>
      </c>
      <c r="IO121" s="116" t="s">
        <v>224</v>
      </c>
      <c r="IP121" s="116" t="s">
        <v>224</v>
      </c>
      <c r="IQ121" s="116" t="s">
        <v>224</v>
      </c>
      <c r="IR121" s="116" t="s">
        <v>224</v>
      </c>
      <c r="IS121" s="116" t="s">
        <v>224</v>
      </c>
      <c r="IT121" s="116" t="s">
        <v>224</v>
      </c>
      <c r="IU121" s="116" t="s">
        <v>224</v>
      </c>
      <c r="IV121" s="116" t="s">
        <v>224</v>
      </c>
      <c r="IW121" s="116" t="s">
        <v>224</v>
      </c>
      <c r="IX121" s="116" t="s">
        <v>224</v>
      </c>
      <c r="IY121" s="116" t="s">
        <v>224</v>
      </c>
      <c r="IZ121" s="116" t="s">
        <v>224</v>
      </c>
      <c r="JA121" s="116" t="s">
        <v>224</v>
      </c>
      <c r="JB121" s="116" t="s">
        <v>224</v>
      </c>
      <c r="JC121" s="116" t="s">
        <v>224</v>
      </c>
      <c r="JD121" s="116" t="s">
        <v>224</v>
      </c>
      <c r="JE121" s="116" t="s">
        <v>224</v>
      </c>
      <c r="JF121" s="116" t="s">
        <v>224</v>
      </c>
      <c r="JG121" s="116" t="s">
        <v>224</v>
      </c>
      <c r="JH121" s="116" t="s">
        <v>224</v>
      </c>
      <c r="JI121" s="116" t="s">
        <v>224</v>
      </c>
      <c r="JJ121" s="116" t="s">
        <v>224</v>
      </c>
      <c r="JK121" s="116" t="s">
        <v>224</v>
      </c>
      <c r="JL121" s="116" t="s">
        <v>224</v>
      </c>
      <c r="JM121" s="116" t="s">
        <v>224</v>
      </c>
      <c r="JN121" s="116" t="s">
        <v>224</v>
      </c>
      <c r="JO121" s="116" t="s">
        <v>224</v>
      </c>
      <c r="JP121" s="116" t="s">
        <v>224</v>
      </c>
      <c r="JQ121" s="116" t="s">
        <v>224</v>
      </c>
      <c r="JR121" s="116" t="s">
        <v>224</v>
      </c>
      <c r="JS121" s="116" t="s">
        <v>224</v>
      </c>
      <c r="JT121" s="116" t="s">
        <v>224</v>
      </c>
      <c r="JU121" s="116" t="s">
        <v>224</v>
      </c>
      <c r="JV121" s="116" t="s">
        <v>224</v>
      </c>
      <c r="JW121" s="116" t="s">
        <v>224</v>
      </c>
      <c r="JX121" s="116" t="s">
        <v>224</v>
      </c>
      <c r="JY121" s="116" t="s">
        <v>224</v>
      </c>
      <c r="JZ121" s="116" t="s">
        <v>224</v>
      </c>
      <c r="KA121" s="116" t="s">
        <v>224</v>
      </c>
      <c r="KB121" s="116" t="s">
        <v>224</v>
      </c>
      <c r="KC121" s="116" t="s">
        <v>224</v>
      </c>
      <c r="KD121" s="116" t="s">
        <v>224</v>
      </c>
      <c r="KE121" s="116" t="s">
        <v>224</v>
      </c>
      <c r="KF121" s="116" t="s">
        <v>224</v>
      </c>
      <c r="KG121" s="116" t="s">
        <v>224</v>
      </c>
      <c r="KH121" s="116" t="s">
        <v>224</v>
      </c>
      <c r="KI121" s="116" t="s">
        <v>224</v>
      </c>
      <c r="KJ121" s="116" t="s">
        <v>224</v>
      </c>
      <c r="KK121" s="116" t="s">
        <v>224</v>
      </c>
      <c r="KL121" s="116" t="s">
        <v>224</v>
      </c>
      <c r="KM121" s="116" t="s">
        <v>224</v>
      </c>
      <c r="KN121" s="116" t="s">
        <v>224</v>
      </c>
      <c r="KO121" s="116" t="s">
        <v>224</v>
      </c>
      <c r="KP121" s="116" t="s">
        <v>224</v>
      </c>
      <c r="KQ121" s="116" t="s">
        <v>224</v>
      </c>
      <c r="KR121" s="116" t="s">
        <v>224</v>
      </c>
      <c r="KS121" s="116" t="s">
        <v>224</v>
      </c>
      <c r="KT121" s="116" t="s">
        <v>224</v>
      </c>
      <c r="KU121" s="116" t="s">
        <v>224</v>
      </c>
      <c r="KV121" s="116" t="s">
        <v>224</v>
      </c>
      <c r="KW121" s="116" t="s">
        <v>224</v>
      </c>
      <c r="KX121" s="116" t="s">
        <v>224</v>
      </c>
      <c r="KY121" s="116" t="s">
        <v>224</v>
      </c>
      <c r="KZ121" s="116" t="s">
        <v>224</v>
      </c>
      <c r="LA121" s="116" t="s">
        <v>224</v>
      </c>
      <c r="LB121" s="116" t="s">
        <v>224</v>
      </c>
      <c r="LC121" s="116" t="s">
        <v>224</v>
      </c>
      <c r="LD121" s="116" t="s">
        <v>224</v>
      </c>
      <c r="LE121" s="116" t="s">
        <v>224</v>
      </c>
      <c r="LF121" s="116" t="s">
        <v>224</v>
      </c>
      <c r="LG121" s="116" t="s">
        <v>224</v>
      </c>
      <c r="LH121" s="116" t="s">
        <v>224</v>
      </c>
      <c r="LI121" s="116" t="s">
        <v>224</v>
      </c>
      <c r="LJ121" s="116" t="s">
        <v>224</v>
      </c>
      <c r="LK121" s="116" t="s">
        <v>224</v>
      </c>
      <c r="LL121" s="116" t="s">
        <v>224</v>
      </c>
      <c r="LM121" s="116" t="s">
        <v>224</v>
      </c>
      <c r="LN121" s="116" t="s">
        <v>224</v>
      </c>
    </row>
    <row r="122" spans="2:339" x14ac:dyDescent="0.35">
      <c r="B122" s="78" t="s">
        <v>110</v>
      </c>
      <c r="C122" s="116" t="s">
        <v>224</v>
      </c>
      <c r="D122" s="116" t="s">
        <v>224</v>
      </c>
      <c r="E122" s="116" t="s">
        <v>224</v>
      </c>
      <c r="F122" s="116" t="s">
        <v>224</v>
      </c>
      <c r="G122" s="116" t="s">
        <v>224</v>
      </c>
      <c r="H122" s="116" t="s">
        <v>224</v>
      </c>
      <c r="I122" s="116" t="s">
        <v>224</v>
      </c>
      <c r="J122" s="116" t="s">
        <v>224</v>
      </c>
      <c r="K122" s="116" t="s">
        <v>224</v>
      </c>
      <c r="L122" s="116" t="s">
        <v>224</v>
      </c>
      <c r="M122" s="116" t="s">
        <v>224</v>
      </c>
      <c r="N122" s="116" t="s">
        <v>224</v>
      </c>
      <c r="O122" s="116" t="s">
        <v>224</v>
      </c>
      <c r="P122" s="116" t="s">
        <v>224</v>
      </c>
      <c r="Q122" s="116" t="s">
        <v>224</v>
      </c>
      <c r="R122" s="116" t="s">
        <v>224</v>
      </c>
      <c r="S122" s="116" t="s">
        <v>224</v>
      </c>
      <c r="T122" s="116" t="s">
        <v>224</v>
      </c>
      <c r="U122" s="116" t="s">
        <v>224</v>
      </c>
      <c r="V122" s="116" t="s">
        <v>224</v>
      </c>
      <c r="W122" s="116" t="s">
        <v>224</v>
      </c>
      <c r="X122" s="116" t="s">
        <v>224</v>
      </c>
      <c r="Y122" s="116" t="s">
        <v>224</v>
      </c>
      <c r="Z122" s="116" t="s">
        <v>224</v>
      </c>
      <c r="AA122" s="116" t="s">
        <v>224</v>
      </c>
      <c r="AB122" s="116" t="s">
        <v>224</v>
      </c>
      <c r="AC122" s="116" t="s">
        <v>224</v>
      </c>
      <c r="AD122" s="116" t="s">
        <v>224</v>
      </c>
      <c r="AE122" s="116" t="s">
        <v>224</v>
      </c>
      <c r="AF122" s="116" t="s">
        <v>224</v>
      </c>
      <c r="AG122" s="116" t="s">
        <v>224</v>
      </c>
      <c r="AH122" s="116" t="s">
        <v>224</v>
      </c>
      <c r="AI122" s="116" t="s">
        <v>224</v>
      </c>
      <c r="AJ122" s="116" t="s">
        <v>224</v>
      </c>
      <c r="AK122" s="116" t="s">
        <v>224</v>
      </c>
      <c r="AL122" s="116" t="s">
        <v>224</v>
      </c>
      <c r="AM122" s="116" t="s">
        <v>224</v>
      </c>
      <c r="AN122" s="116" t="s">
        <v>224</v>
      </c>
      <c r="AO122" s="116" t="s">
        <v>224</v>
      </c>
      <c r="AP122" s="116" t="s">
        <v>224</v>
      </c>
      <c r="AQ122" s="116" t="s">
        <v>224</v>
      </c>
      <c r="AR122" s="116" t="s">
        <v>224</v>
      </c>
      <c r="AS122" s="116" t="s">
        <v>224</v>
      </c>
      <c r="AT122" s="116" t="s">
        <v>224</v>
      </c>
      <c r="AU122" s="116" t="s">
        <v>224</v>
      </c>
      <c r="AV122" s="116" t="s">
        <v>224</v>
      </c>
      <c r="AW122" s="116" t="s">
        <v>224</v>
      </c>
      <c r="AX122" s="116" t="s">
        <v>224</v>
      </c>
      <c r="AY122" s="116" t="s">
        <v>224</v>
      </c>
      <c r="AZ122" s="116" t="s">
        <v>224</v>
      </c>
      <c r="BA122" s="116" t="s">
        <v>224</v>
      </c>
      <c r="BB122" s="116" t="s">
        <v>224</v>
      </c>
      <c r="BC122" s="116" t="s">
        <v>224</v>
      </c>
      <c r="BD122" s="116" t="s">
        <v>224</v>
      </c>
      <c r="BE122" s="116" t="s">
        <v>224</v>
      </c>
      <c r="BF122" s="116" t="s">
        <v>224</v>
      </c>
      <c r="BG122" s="116" t="s">
        <v>224</v>
      </c>
      <c r="BH122" s="116" t="s">
        <v>224</v>
      </c>
      <c r="BI122" s="116" t="s">
        <v>224</v>
      </c>
      <c r="BJ122" s="116" t="s">
        <v>224</v>
      </c>
      <c r="BK122" s="116" t="s">
        <v>224</v>
      </c>
      <c r="BL122" s="116" t="s">
        <v>224</v>
      </c>
      <c r="BM122" s="116" t="s">
        <v>224</v>
      </c>
      <c r="BN122" s="116" t="s">
        <v>224</v>
      </c>
      <c r="BO122" s="116" t="s">
        <v>224</v>
      </c>
      <c r="BP122" s="116" t="s">
        <v>224</v>
      </c>
      <c r="BQ122" s="116" t="s">
        <v>224</v>
      </c>
      <c r="BR122" s="116" t="s">
        <v>224</v>
      </c>
      <c r="BS122" s="116" t="s">
        <v>224</v>
      </c>
      <c r="BT122" s="116" t="s">
        <v>224</v>
      </c>
      <c r="BU122" s="116" t="s">
        <v>224</v>
      </c>
      <c r="BV122" s="116" t="s">
        <v>224</v>
      </c>
      <c r="BW122" s="116" t="s">
        <v>224</v>
      </c>
      <c r="BX122" s="116" t="s">
        <v>224</v>
      </c>
      <c r="BY122" s="116" t="s">
        <v>224</v>
      </c>
      <c r="BZ122" s="116" t="s">
        <v>224</v>
      </c>
      <c r="CA122" s="116" t="s">
        <v>224</v>
      </c>
      <c r="CB122" s="116" t="s">
        <v>224</v>
      </c>
      <c r="CC122" s="116" t="s">
        <v>224</v>
      </c>
      <c r="CD122" s="116" t="s">
        <v>224</v>
      </c>
      <c r="CE122" s="116" t="s">
        <v>224</v>
      </c>
      <c r="CF122" s="116" t="s">
        <v>224</v>
      </c>
      <c r="CG122" s="116" t="s">
        <v>224</v>
      </c>
      <c r="CH122" s="116" t="s">
        <v>224</v>
      </c>
      <c r="CI122" s="116" t="s">
        <v>224</v>
      </c>
      <c r="CJ122" s="116" t="s">
        <v>224</v>
      </c>
      <c r="CK122" s="116" t="s">
        <v>224</v>
      </c>
      <c r="CL122" s="116" t="s">
        <v>224</v>
      </c>
      <c r="CM122" s="116" t="s">
        <v>224</v>
      </c>
      <c r="CN122" s="116" t="s">
        <v>224</v>
      </c>
      <c r="CO122" s="116" t="s">
        <v>224</v>
      </c>
      <c r="CP122" s="116" t="s">
        <v>224</v>
      </c>
      <c r="CQ122" s="116" t="s">
        <v>224</v>
      </c>
      <c r="CR122" s="116" t="s">
        <v>224</v>
      </c>
      <c r="CS122" s="116" t="s">
        <v>224</v>
      </c>
      <c r="CT122" s="116" t="s">
        <v>224</v>
      </c>
      <c r="CU122" s="116" t="s">
        <v>224</v>
      </c>
      <c r="CV122" s="116" t="s">
        <v>224</v>
      </c>
      <c r="CW122" s="116" t="s">
        <v>224</v>
      </c>
      <c r="CX122" s="116" t="s">
        <v>224</v>
      </c>
      <c r="CY122" s="116" t="s">
        <v>224</v>
      </c>
      <c r="CZ122" s="116" t="s">
        <v>224</v>
      </c>
      <c r="DA122" s="116" t="s">
        <v>224</v>
      </c>
      <c r="DB122" s="116" t="s">
        <v>224</v>
      </c>
      <c r="DC122" s="116" t="s">
        <v>224</v>
      </c>
      <c r="DD122" s="116" t="s">
        <v>224</v>
      </c>
      <c r="DE122" s="116" t="s">
        <v>224</v>
      </c>
      <c r="DF122" s="116" t="s">
        <v>224</v>
      </c>
      <c r="DG122" s="116" t="s">
        <v>224</v>
      </c>
      <c r="DH122" s="116" t="s">
        <v>224</v>
      </c>
      <c r="DI122" s="116" t="s">
        <v>224</v>
      </c>
      <c r="DJ122" s="116" t="s">
        <v>224</v>
      </c>
      <c r="DK122" s="116" t="s">
        <v>224</v>
      </c>
      <c r="DL122" s="116" t="s">
        <v>224</v>
      </c>
      <c r="DM122" s="116" t="s">
        <v>224</v>
      </c>
      <c r="DN122" s="116" t="s">
        <v>224</v>
      </c>
      <c r="DO122" s="116" t="s">
        <v>224</v>
      </c>
      <c r="DP122" s="116" t="s">
        <v>224</v>
      </c>
      <c r="DQ122" s="116" t="s">
        <v>224</v>
      </c>
      <c r="DR122" s="116" t="s">
        <v>224</v>
      </c>
      <c r="DS122" s="116" t="s">
        <v>224</v>
      </c>
      <c r="DT122" s="116" t="s">
        <v>224</v>
      </c>
      <c r="DU122" s="116" t="s">
        <v>224</v>
      </c>
      <c r="DV122" s="116" t="s">
        <v>224</v>
      </c>
      <c r="DW122" s="116" t="s">
        <v>224</v>
      </c>
      <c r="DX122" s="116" t="s">
        <v>224</v>
      </c>
      <c r="DY122" s="116" t="s">
        <v>224</v>
      </c>
      <c r="DZ122" s="116" t="s">
        <v>224</v>
      </c>
      <c r="EA122" s="116" t="s">
        <v>224</v>
      </c>
      <c r="EB122" s="116" t="s">
        <v>224</v>
      </c>
      <c r="EC122" s="116" t="s">
        <v>224</v>
      </c>
      <c r="ED122" s="116" t="s">
        <v>224</v>
      </c>
      <c r="EE122" s="116" t="s">
        <v>224</v>
      </c>
      <c r="EF122" s="116" t="s">
        <v>224</v>
      </c>
      <c r="EG122" s="116" t="s">
        <v>224</v>
      </c>
      <c r="EH122" s="116" t="s">
        <v>224</v>
      </c>
      <c r="EI122" s="116" t="s">
        <v>224</v>
      </c>
      <c r="EJ122" s="116" t="s">
        <v>224</v>
      </c>
      <c r="EK122" s="116" t="s">
        <v>224</v>
      </c>
      <c r="EL122" s="116" t="s">
        <v>224</v>
      </c>
      <c r="EM122" s="116" t="s">
        <v>224</v>
      </c>
      <c r="EN122" s="116" t="s">
        <v>224</v>
      </c>
      <c r="EO122" s="116" t="s">
        <v>224</v>
      </c>
      <c r="EP122" s="116" t="s">
        <v>224</v>
      </c>
      <c r="EQ122" s="116" t="s">
        <v>224</v>
      </c>
      <c r="ER122" s="116" t="s">
        <v>224</v>
      </c>
      <c r="ES122" s="116" t="s">
        <v>224</v>
      </c>
      <c r="ET122" s="116" t="s">
        <v>224</v>
      </c>
      <c r="EU122" s="116" t="s">
        <v>224</v>
      </c>
      <c r="EV122" s="116" t="s">
        <v>224</v>
      </c>
      <c r="EW122" s="116" t="s">
        <v>224</v>
      </c>
      <c r="EX122" s="116" t="s">
        <v>224</v>
      </c>
      <c r="EY122" s="116" t="s">
        <v>224</v>
      </c>
      <c r="EZ122" s="116" t="s">
        <v>224</v>
      </c>
      <c r="FA122" s="116" t="s">
        <v>224</v>
      </c>
      <c r="FB122" s="116" t="s">
        <v>224</v>
      </c>
      <c r="FC122" s="116" t="s">
        <v>224</v>
      </c>
      <c r="FD122" s="116" t="s">
        <v>224</v>
      </c>
      <c r="FE122" s="116" t="s">
        <v>224</v>
      </c>
      <c r="FF122" s="116" t="s">
        <v>224</v>
      </c>
      <c r="FG122" s="116" t="s">
        <v>224</v>
      </c>
      <c r="FH122" s="116" t="s">
        <v>224</v>
      </c>
      <c r="FI122" s="116" t="s">
        <v>224</v>
      </c>
      <c r="FJ122" s="116" t="s">
        <v>224</v>
      </c>
      <c r="FK122" s="116" t="s">
        <v>224</v>
      </c>
      <c r="FL122" s="116" t="s">
        <v>224</v>
      </c>
      <c r="FM122" s="116" t="s">
        <v>224</v>
      </c>
      <c r="FN122" s="116" t="s">
        <v>224</v>
      </c>
      <c r="FO122" s="116" t="s">
        <v>224</v>
      </c>
      <c r="FP122" s="116" t="s">
        <v>224</v>
      </c>
      <c r="FQ122" s="116" t="s">
        <v>224</v>
      </c>
      <c r="FR122" s="116" t="s">
        <v>224</v>
      </c>
      <c r="FS122" s="116" t="s">
        <v>224</v>
      </c>
      <c r="FT122" s="116" t="s">
        <v>224</v>
      </c>
      <c r="FU122" s="116" t="s">
        <v>224</v>
      </c>
      <c r="FV122" s="116" t="s">
        <v>224</v>
      </c>
      <c r="FW122" s="116" t="s">
        <v>224</v>
      </c>
      <c r="FX122" s="116" t="s">
        <v>224</v>
      </c>
      <c r="FY122" s="116" t="s">
        <v>224</v>
      </c>
      <c r="FZ122" s="116" t="s">
        <v>224</v>
      </c>
      <c r="GA122" s="116" t="s">
        <v>224</v>
      </c>
      <c r="GB122" s="116" t="s">
        <v>224</v>
      </c>
      <c r="GC122" s="116" t="s">
        <v>224</v>
      </c>
      <c r="GD122" s="116" t="s">
        <v>224</v>
      </c>
      <c r="GE122" s="116" t="s">
        <v>224</v>
      </c>
      <c r="GF122" s="116" t="s">
        <v>224</v>
      </c>
      <c r="GG122" s="116" t="s">
        <v>224</v>
      </c>
      <c r="GH122" s="116" t="s">
        <v>224</v>
      </c>
      <c r="GI122" s="116" t="s">
        <v>224</v>
      </c>
      <c r="GJ122" s="116" t="s">
        <v>224</v>
      </c>
      <c r="GK122" s="116" t="s">
        <v>224</v>
      </c>
      <c r="GL122" s="116" t="s">
        <v>224</v>
      </c>
      <c r="GM122" s="116" t="s">
        <v>224</v>
      </c>
      <c r="GN122" s="116" t="s">
        <v>224</v>
      </c>
      <c r="GO122" s="116" t="s">
        <v>224</v>
      </c>
      <c r="GP122" s="116" t="s">
        <v>224</v>
      </c>
      <c r="GQ122" s="116" t="s">
        <v>224</v>
      </c>
      <c r="GR122" s="116" t="s">
        <v>224</v>
      </c>
      <c r="GS122" s="116" t="s">
        <v>224</v>
      </c>
      <c r="GT122" s="116" t="s">
        <v>224</v>
      </c>
      <c r="GU122" s="116" t="s">
        <v>224</v>
      </c>
      <c r="GV122" s="116" t="s">
        <v>224</v>
      </c>
      <c r="GW122" s="116" t="s">
        <v>224</v>
      </c>
      <c r="GX122" s="116" t="s">
        <v>224</v>
      </c>
      <c r="GY122" s="116" t="s">
        <v>224</v>
      </c>
      <c r="GZ122" s="116" t="s">
        <v>224</v>
      </c>
      <c r="HA122" s="116" t="s">
        <v>224</v>
      </c>
      <c r="HB122" s="116" t="s">
        <v>224</v>
      </c>
      <c r="HC122" s="116" t="s">
        <v>224</v>
      </c>
      <c r="HD122" s="116" t="s">
        <v>224</v>
      </c>
      <c r="HE122" s="116" t="s">
        <v>224</v>
      </c>
      <c r="HF122" s="116" t="s">
        <v>224</v>
      </c>
      <c r="HG122" s="116" t="s">
        <v>224</v>
      </c>
      <c r="HH122" s="116" t="s">
        <v>224</v>
      </c>
      <c r="HI122" s="116" t="s">
        <v>224</v>
      </c>
      <c r="HJ122" s="116" t="s">
        <v>224</v>
      </c>
      <c r="HK122" s="116" t="s">
        <v>224</v>
      </c>
      <c r="HL122" s="116" t="s">
        <v>224</v>
      </c>
      <c r="HM122" s="116" t="s">
        <v>224</v>
      </c>
      <c r="HN122" s="116" t="s">
        <v>224</v>
      </c>
      <c r="HO122" s="116" t="s">
        <v>224</v>
      </c>
      <c r="HP122" s="116" t="s">
        <v>224</v>
      </c>
      <c r="HQ122" s="116" t="s">
        <v>224</v>
      </c>
      <c r="HR122" s="116" t="s">
        <v>224</v>
      </c>
      <c r="HS122" s="116" t="s">
        <v>224</v>
      </c>
      <c r="HT122" s="116" t="s">
        <v>224</v>
      </c>
      <c r="HU122" s="116" t="s">
        <v>224</v>
      </c>
      <c r="HV122" s="116" t="s">
        <v>224</v>
      </c>
      <c r="HW122" s="116" t="s">
        <v>224</v>
      </c>
      <c r="HX122" s="116" t="s">
        <v>224</v>
      </c>
      <c r="HY122" s="116" t="s">
        <v>224</v>
      </c>
      <c r="HZ122" s="116" t="s">
        <v>224</v>
      </c>
      <c r="IA122" s="116" t="s">
        <v>224</v>
      </c>
      <c r="IB122" s="116" t="s">
        <v>224</v>
      </c>
      <c r="IC122" s="116" t="s">
        <v>224</v>
      </c>
      <c r="ID122" s="116" t="s">
        <v>224</v>
      </c>
      <c r="IE122" s="116" t="s">
        <v>224</v>
      </c>
      <c r="IF122" s="116" t="s">
        <v>224</v>
      </c>
      <c r="IG122" s="116" t="s">
        <v>224</v>
      </c>
      <c r="IH122" s="116" t="s">
        <v>224</v>
      </c>
      <c r="II122" s="116" t="s">
        <v>224</v>
      </c>
      <c r="IJ122" s="116" t="s">
        <v>224</v>
      </c>
      <c r="IK122" s="116" t="s">
        <v>224</v>
      </c>
      <c r="IL122" s="116" t="s">
        <v>224</v>
      </c>
      <c r="IM122" s="116" t="s">
        <v>224</v>
      </c>
      <c r="IN122" s="116" t="s">
        <v>224</v>
      </c>
      <c r="IO122" s="116" t="s">
        <v>224</v>
      </c>
      <c r="IP122" s="116" t="s">
        <v>224</v>
      </c>
      <c r="IQ122" s="116" t="s">
        <v>224</v>
      </c>
      <c r="IR122" s="116" t="s">
        <v>224</v>
      </c>
      <c r="IS122" s="116" t="s">
        <v>224</v>
      </c>
      <c r="IT122" s="116" t="s">
        <v>224</v>
      </c>
      <c r="IU122" s="116" t="s">
        <v>224</v>
      </c>
      <c r="IV122" s="116" t="s">
        <v>224</v>
      </c>
      <c r="IW122" s="116" t="s">
        <v>224</v>
      </c>
      <c r="IX122" s="116" t="s">
        <v>224</v>
      </c>
      <c r="IY122" s="116" t="s">
        <v>224</v>
      </c>
      <c r="IZ122" s="116" t="s">
        <v>224</v>
      </c>
      <c r="JA122" s="116" t="s">
        <v>224</v>
      </c>
      <c r="JB122" s="116" t="s">
        <v>224</v>
      </c>
      <c r="JC122" s="116" t="s">
        <v>224</v>
      </c>
      <c r="JD122" s="116" t="s">
        <v>224</v>
      </c>
      <c r="JE122" s="116" t="s">
        <v>224</v>
      </c>
      <c r="JF122" s="116" t="s">
        <v>224</v>
      </c>
      <c r="JG122" s="116" t="s">
        <v>224</v>
      </c>
      <c r="JH122" s="116" t="s">
        <v>224</v>
      </c>
      <c r="JI122" s="116" t="s">
        <v>224</v>
      </c>
      <c r="JJ122" s="116" t="s">
        <v>224</v>
      </c>
      <c r="JK122" s="116" t="s">
        <v>224</v>
      </c>
      <c r="JL122" s="116" t="s">
        <v>224</v>
      </c>
      <c r="JM122" s="116" t="s">
        <v>224</v>
      </c>
      <c r="JN122" s="116" t="s">
        <v>224</v>
      </c>
      <c r="JO122" s="116" t="s">
        <v>224</v>
      </c>
      <c r="JP122" s="116" t="s">
        <v>224</v>
      </c>
      <c r="JQ122" s="116" t="s">
        <v>224</v>
      </c>
      <c r="JR122" s="116" t="s">
        <v>224</v>
      </c>
      <c r="JS122" s="116" t="s">
        <v>224</v>
      </c>
      <c r="JT122" s="116" t="s">
        <v>224</v>
      </c>
      <c r="JU122" s="116" t="s">
        <v>224</v>
      </c>
      <c r="JV122" s="116" t="s">
        <v>224</v>
      </c>
      <c r="JW122" s="116" t="s">
        <v>224</v>
      </c>
      <c r="JX122" s="116" t="s">
        <v>224</v>
      </c>
      <c r="JY122" s="116" t="s">
        <v>224</v>
      </c>
      <c r="JZ122" s="116" t="s">
        <v>224</v>
      </c>
      <c r="KA122" s="116" t="s">
        <v>224</v>
      </c>
      <c r="KB122" s="116" t="s">
        <v>224</v>
      </c>
      <c r="KC122" s="116" t="s">
        <v>224</v>
      </c>
      <c r="KD122" s="116" t="s">
        <v>224</v>
      </c>
      <c r="KE122" s="116" t="s">
        <v>224</v>
      </c>
      <c r="KF122" s="116" t="s">
        <v>224</v>
      </c>
      <c r="KG122" s="116" t="s">
        <v>224</v>
      </c>
      <c r="KH122" s="116" t="s">
        <v>224</v>
      </c>
      <c r="KI122" s="116" t="s">
        <v>224</v>
      </c>
      <c r="KJ122" s="116" t="s">
        <v>224</v>
      </c>
      <c r="KK122" s="116" t="s">
        <v>224</v>
      </c>
      <c r="KL122" s="116" t="s">
        <v>224</v>
      </c>
      <c r="KM122" s="116" t="s">
        <v>224</v>
      </c>
      <c r="KN122" s="116" t="s">
        <v>224</v>
      </c>
      <c r="KO122" s="116" t="s">
        <v>224</v>
      </c>
      <c r="KP122" s="116" t="s">
        <v>224</v>
      </c>
      <c r="KQ122" s="116" t="s">
        <v>224</v>
      </c>
      <c r="KR122" s="116" t="s">
        <v>224</v>
      </c>
      <c r="KS122" s="116" t="s">
        <v>224</v>
      </c>
      <c r="KT122" s="116" t="s">
        <v>224</v>
      </c>
      <c r="KU122" s="116" t="s">
        <v>224</v>
      </c>
      <c r="KV122" s="116" t="s">
        <v>224</v>
      </c>
      <c r="KW122" s="116" t="s">
        <v>224</v>
      </c>
      <c r="KX122" s="116" t="s">
        <v>224</v>
      </c>
      <c r="KY122" s="116" t="s">
        <v>224</v>
      </c>
      <c r="KZ122" s="116" t="s">
        <v>224</v>
      </c>
      <c r="LA122" s="116" t="s">
        <v>224</v>
      </c>
      <c r="LB122" s="116" t="s">
        <v>224</v>
      </c>
      <c r="LC122" s="116" t="s">
        <v>224</v>
      </c>
      <c r="LD122" s="116" t="s">
        <v>224</v>
      </c>
      <c r="LE122" s="116" t="s">
        <v>224</v>
      </c>
      <c r="LF122" s="116" t="s">
        <v>224</v>
      </c>
      <c r="LG122" s="116" t="s">
        <v>224</v>
      </c>
      <c r="LH122" s="116" t="s">
        <v>224</v>
      </c>
      <c r="LI122" s="116" t="s">
        <v>224</v>
      </c>
      <c r="LJ122" s="116" t="s">
        <v>224</v>
      </c>
      <c r="LK122" s="116" t="s">
        <v>224</v>
      </c>
      <c r="LL122" s="116" t="s">
        <v>224</v>
      </c>
      <c r="LM122" s="116" t="s">
        <v>224</v>
      </c>
      <c r="LN122" s="116" t="s">
        <v>224</v>
      </c>
    </row>
    <row r="123" spans="2:339" x14ac:dyDescent="0.35">
      <c r="B123" t="s">
        <v>83</v>
      </c>
      <c r="C123" s="116" t="s">
        <v>224</v>
      </c>
      <c r="D123" s="116" t="s">
        <v>224</v>
      </c>
      <c r="E123" s="116" t="s">
        <v>224</v>
      </c>
      <c r="F123" s="116" t="s">
        <v>224</v>
      </c>
      <c r="G123" s="116" t="s">
        <v>224</v>
      </c>
      <c r="H123" s="116" t="s">
        <v>224</v>
      </c>
      <c r="I123" s="116" t="s">
        <v>224</v>
      </c>
      <c r="J123" s="116" t="s">
        <v>224</v>
      </c>
      <c r="K123" s="116" t="s">
        <v>224</v>
      </c>
      <c r="L123" s="116" t="s">
        <v>224</v>
      </c>
      <c r="M123" s="116" t="s">
        <v>224</v>
      </c>
      <c r="N123" s="116" t="s">
        <v>224</v>
      </c>
      <c r="O123" s="116" t="s">
        <v>224</v>
      </c>
      <c r="P123" s="116" t="s">
        <v>224</v>
      </c>
      <c r="Q123" s="116" t="s">
        <v>224</v>
      </c>
      <c r="R123" s="116" t="s">
        <v>224</v>
      </c>
      <c r="S123" s="116" t="s">
        <v>224</v>
      </c>
      <c r="T123" s="116" t="s">
        <v>224</v>
      </c>
      <c r="U123" s="116" t="s">
        <v>224</v>
      </c>
      <c r="V123" s="116" t="s">
        <v>224</v>
      </c>
      <c r="W123" s="116" t="s">
        <v>224</v>
      </c>
      <c r="X123" s="116" t="s">
        <v>224</v>
      </c>
      <c r="Y123" s="116" t="s">
        <v>224</v>
      </c>
      <c r="Z123" s="116" t="s">
        <v>224</v>
      </c>
      <c r="AA123" s="116" t="s">
        <v>224</v>
      </c>
      <c r="AB123" s="116" t="s">
        <v>224</v>
      </c>
      <c r="AC123" s="116" t="s">
        <v>224</v>
      </c>
      <c r="AD123" s="116" t="s">
        <v>224</v>
      </c>
      <c r="AE123" s="116" t="s">
        <v>224</v>
      </c>
      <c r="AF123" s="116" t="s">
        <v>224</v>
      </c>
      <c r="AG123" s="116" t="s">
        <v>224</v>
      </c>
      <c r="AH123" s="116" t="s">
        <v>224</v>
      </c>
      <c r="AI123" s="116" t="s">
        <v>224</v>
      </c>
      <c r="AJ123" s="116" t="s">
        <v>224</v>
      </c>
      <c r="AK123" s="116" t="s">
        <v>224</v>
      </c>
      <c r="AL123" s="116" t="s">
        <v>224</v>
      </c>
      <c r="AM123" s="116" t="s">
        <v>224</v>
      </c>
      <c r="AN123" s="116" t="s">
        <v>224</v>
      </c>
      <c r="AO123" s="116" t="s">
        <v>224</v>
      </c>
      <c r="AP123" s="116" t="s">
        <v>224</v>
      </c>
      <c r="AQ123" s="116" t="s">
        <v>224</v>
      </c>
      <c r="AR123" s="116" t="s">
        <v>224</v>
      </c>
      <c r="AS123" s="116" t="s">
        <v>224</v>
      </c>
      <c r="AT123" s="116" t="s">
        <v>224</v>
      </c>
      <c r="AU123" s="116" t="s">
        <v>224</v>
      </c>
      <c r="AV123" s="116" t="s">
        <v>224</v>
      </c>
      <c r="AW123" s="116" t="s">
        <v>224</v>
      </c>
      <c r="AX123" s="116" t="s">
        <v>224</v>
      </c>
      <c r="AY123" s="116" t="s">
        <v>224</v>
      </c>
      <c r="AZ123" s="116" t="s">
        <v>224</v>
      </c>
      <c r="BA123" s="116" t="s">
        <v>224</v>
      </c>
      <c r="BB123" s="116" t="s">
        <v>224</v>
      </c>
      <c r="BC123" s="116" t="s">
        <v>224</v>
      </c>
      <c r="BD123" s="116" t="s">
        <v>224</v>
      </c>
      <c r="BE123" s="116" t="s">
        <v>224</v>
      </c>
      <c r="BF123" s="116" t="s">
        <v>224</v>
      </c>
      <c r="BG123" s="116" t="s">
        <v>224</v>
      </c>
      <c r="BH123" s="116" t="s">
        <v>224</v>
      </c>
      <c r="BI123" s="116" t="s">
        <v>224</v>
      </c>
      <c r="BJ123" s="116" t="s">
        <v>224</v>
      </c>
      <c r="BK123" s="116" t="s">
        <v>224</v>
      </c>
      <c r="BL123" s="116" t="s">
        <v>224</v>
      </c>
      <c r="BM123" s="116" t="s">
        <v>224</v>
      </c>
      <c r="BN123" s="116" t="s">
        <v>224</v>
      </c>
      <c r="BO123" s="116" t="s">
        <v>224</v>
      </c>
      <c r="BP123" s="116" t="s">
        <v>224</v>
      </c>
      <c r="BQ123" s="116" t="s">
        <v>224</v>
      </c>
      <c r="BR123" s="116" t="s">
        <v>224</v>
      </c>
      <c r="BS123" s="116" t="s">
        <v>224</v>
      </c>
      <c r="BT123" s="116" t="s">
        <v>224</v>
      </c>
      <c r="BU123" s="116" t="s">
        <v>224</v>
      </c>
      <c r="BV123" s="116" t="s">
        <v>224</v>
      </c>
      <c r="BW123" s="116" t="s">
        <v>224</v>
      </c>
      <c r="BX123" s="116" t="s">
        <v>224</v>
      </c>
      <c r="BY123" s="116" t="s">
        <v>224</v>
      </c>
      <c r="BZ123" s="116" t="s">
        <v>224</v>
      </c>
      <c r="CA123" s="116" t="s">
        <v>224</v>
      </c>
      <c r="CB123" s="116" t="s">
        <v>224</v>
      </c>
      <c r="CC123" s="116" t="s">
        <v>224</v>
      </c>
      <c r="CD123" s="116" t="s">
        <v>224</v>
      </c>
      <c r="CE123" s="116" t="s">
        <v>224</v>
      </c>
      <c r="CF123" s="116" t="s">
        <v>224</v>
      </c>
      <c r="CG123" s="116" t="s">
        <v>224</v>
      </c>
      <c r="CH123" s="116" t="s">
        <v>224</v>
      </c>
      <c r="CI123" s="116" t="s">
        <v>224</v>
      </c>
      <c r="CJ123" s="116" t="s">
        <v>224</v>
      </c>
      <c r="CK123" s="116" t="s">
        <v>224</v>
      </c>
      <c r="CL123" s="116" t="s">
        <v>224</v>
      </c>
      <c r="CM123" s="116" t="s">
        <v>224</v>
      </c>
      <c r="CN123" s="116" t="s">
        <v>224</v>
      </c>
      <c r="CO123" s="116" t="s">
        <v>224</v>
      </c>
      <c r="CP123" s="116" t="s">
        <v>224</v>
      </c>
      <c r="CQ123" s="116" t="s">
        <v>224</v>
      </c>
      <c r="CR123" s="116" t="s">
        <v>224</v>
      </c>
      <c r="CS123" s="116" t="s">
        <v>224</v>
      </c>
      <c r="CT123" s="116" t="s">
        <v>224</v>
      </c>
      <c r="CU123" s="116" t="s">
        <v>224</v>
      </c>
      <c r="CV123" s="116" t="s">
        <v>224</v>
      </c>
      <c r="CW123" s="116" t="s">
        <v>224</v>
      </c>
      <c r="CX123" s="116" t="s">
        <v>224</v>
      </c>
      <c r="CY123" s="116" t="s">
        <v>224</v>
      </c>
      <c r="CZ123" s="116" t="s">
        <v>224</v>
      </c>
      <c r="DA123" s="116" t="s">
        <v>224</v>
      </c>
      <c r="DB123" s="116" t="s">
        <v>224</v>
      </c>
      <c r="DC123" s="116" t="s">
        <v>224</v>
      </c>
      <c r="DD123" s="116" t="s">
        <v>224</v>
      </c>
      <c r="DE123" s="116" t="s">
        <v>224</v>
      </c>
      <c r="DF123" s="116" t="s">
        <v>224</v>
      </c>
      <c r="DG123" s="116" t="s">
        <v>224</v>
      </c>
      <c r="DH123" s="116" t="s">
        <v>224</v>
      </c>
      <c r="DI123" s="116" t="s">
        <v>224</v>
      </c>
      <c r="DJ123" s="116" t="s">
        <v>224</v>
      </c>
      <c r="DK123" s="116" t="s">
        <v>224</v>
      </c>
      <c r="DL123" s="116" t="s">
        <v>224</v>
      </c>
      <c r="DM123" s="116" t="s">
        <v>224</v>
      </c>
      <c r="DN123" s="116" t="s">
        <v>224</v>
      </c>
      <c r="DO123" s="116" t="s">
        <v>224</v>
      </c>
      <c r="DP123" s="116" t="s">
        <v>224</v>
      </c>
      <c r="DQ123" s="116" t="s">
        <v>224</v>
      </c>
      <c r="DR123" s="116" t="s">
        <v>224</v>
      </c>
      <c r="DS123" s="116" t="s">
        <v>224</v>
      </c>
      <c r="DT123" s="116" t="s">
        <v>224</v>
      </c>
      <c r="DU123" s="116" t="s">
        <v>224</v>
      </c>
      <c r="DV123" s="116" t="s">
        <v>224</v>
      </c>
      <c r="DW123" s="116" t="s">
        <v>224</v>
      </c>
      <c r="DX123" s="116" t="s">
        <v>224</v>
      </c>
      <c r="DY123" s="116" t="s">
        <v>224</v>
      </c>
      <c r="DZ123" s="116" t="s">
        <v>224</v>
      </c>
      <c r="EA123" s="116" t="s">
        <v>224</v>
      </c>
      <c r="EB123" s="116" t="s">
        <v>224</v>
      </c>
      <c r="EC123" s="116" t="s">
        <v>224</v>
      </c>
      <c r="ED123" s="116" t="s">
        <v>224</v>
      </c>
      <c r="EE123" s="116" t="s">
        <v>224</v>
      </c>
      <c r="EF123" s="116" t="s">
        <v>224</v>
      </c>
      <c r="EG123" s="116" t="s">
        <v>224</v>
      </c>
      <c r="EH123" s="116" t="s">
        <v>224</v>
      </c>
      <c r="EI123" s="116" t="s">
        <v>224</v>
      </c>
      <c r="EJ123" s="116" t="s">
        <v>224</v>
      </c>
      <c r="EK123" s="116" t="s">
        <v>224</v>
      </c>
      <c r="EL123" s="116" t="s">
        <v>224</v>
      </c>
      <c r="EM123" s="116" t="s">
        <v>224</v>
      </c>
      <c r="EN123" s="116" t="s">
        <v>224</v>
      </c>
      <c r="EO123" s="116" t="s">
        <v>224</v>
      </c>
      <c r="EP123" s="116" t="s">
        <v>224</v>
      </c>
      <c r="EQ123" s="116" t="s">
        <v>224</v>
      </c>
      <c r="ER123" s="116" t="s">
        <v>224</v>
      </c>
      <c r="ES123" s="116" t="s">
        <v>224</v>
      </c>
      <c r="ET123" s="116" t="s">
        <v>224</v>
      </c>
      <c r="EU123" s="116" t="s">
        <v>224</v>
      </c>
      <c r="EV123" s="116" t="s">
        <v>224</v>
      </c>
      <c r="EW123" s="116" t="s">
        <v>224</v>
      </c>
      <c r="EX123" s="116" t="s">
        <v>224</v>
      </c>
      <c r="EY123" s="116" t="s">
        <v>224</v>
      </c>
      <c r="EZ123" s="116" t="s">
        <v>224</v>
      </c>
      <c r="FA123" s="116" t="s">
        <v>224</v>
      </c>
      <c r="FB123" s="116" t="s">
        <v>224</v>
      </c>
      <c r="FC123" s="116" t="s">
        <v>224</v>
      </c>
      <c r="FD123" s="116" t="s">
        <v>224</v>
      </c>
      <c r="FE123" s="116" t="s">
        <v>224</v>
      </c>
      <c r="FF123" s="116" t="s">
        <v>224</v>
      </c>
      <c r="FG123" s="116" t="s">
        <v>224</v>
      </c>
      <c r="FH123" s="116" t="s">
        <v>224</v>
      </c>
      <c r="FI123" s="116" t="s">
        <v>224</v>
      </c>
      <c r="FJ123" s="116" t="s">
        <v>224</v>
      </c>
      <c r="FK123" s="116" t="s">
        <v>224</v>
      </c>
      <c r="FL123" s="116" t="s">
        <v>224</v>
      </c>
      <c r="FM123" s="116" t="s">
        <v>224</v>
      </c>
      <c r="FN123" s="116" t="s">
        <v>224</v>
      </c>
      <c r="FO123" s="116" t="s">
        <v>224</v>
      </c>
      <c r="FP123" s="116" t="s">
        <v>224</v>
      </c>
      <c r="FQ123" s="116" t="s">
        <v>224</v>
      </c>
      <c r="FR123" s="116" t="s">
        <v>224</v>
      </c>
      <c r="FS123" s="116" t="s">
        <v>224</v>
      </c>
      <c r="FT123" s="116" t="s">
        <v>224</v>
      </c>
      <c r="FU123" s="116" t="s">
        <v>224</v>
      </c>
      <c r="FV123" s="116" t="s">
        <v>224</v>
      </c>
      <c r="FW123" s="116" t="s">
        <v>224</v>
      </c>
      <c r="FX123" s="116" t="s">
        <v>224</v>
      </c>
      <c r="FY123" s="116" t="s">
        <v>224</v>
      </c>
      <c r="FZ123" s="116" t="s">
        <v>224</v>
      </c>
      <c r="GA123" s="116" t="s">
        <v>224</v>
      </c>
      <c r="GB123" s="116" t="s">
        <v>224</v>
      </c>
      <c r="GC123" s="116" t="s">
        <v>224</v>
      </c>
      <c r="GD123" s="116" t="s">
        <v>224</v>
      </c>
      <c r="GE123" s="116" t="s">
        <v>224</v>
      </c>
      <c r="GF123" s="116" t="s">
        <v>224</v>
      </c>
      <c r="GG123" s="116" t="s">
        <v>224</v>
      </c>
      <c r="GH123" s="116" t="s">
        <v>224</v>
      </c>
      <c r="GI123" s="116" t="s">
        <v>224</v>
      </c>
      <c r="GJ123" s="116" t="s">
        <v>224</v>
      </c>
      <c r="GK123" s="116" t="s">
        <v>224</v>
      </c>
      <c r="GL123" s="116" t="s">
        <v>224</v>
      </c>
      <c r="GM123" s="116" t="s">
        <v>224</v>
      </c>
      <c r="GN123" s="116" t="s">
        <v>224</v>
      </c>
      <c r="GO123" s="116" t="s">
        <v>224</v>
      </c>
      <c r="GP123" s="116" t="s">
        <v>224</v>
      </c>
      <c r="GQ123" s="116" t="s">
        <v>224</v>
      </c>
      <c r="GR123" s="116" t="s">
        <v>224</v>
      </c>
      <c r="GS123" s="116" t="s">
        <v>224</v>
      </c>
      <c r="GT123" s="116" t="s">
        <v>224</v>
      </c>
      <c r="GU123" s="116" t="s">
        <v>224</v>
      </c>
      <c r="GV123" s="116" t="s">
        <v>224</v>
      </c>
      <c r="GW123" s="116" t="s">
        <v>224</v>
      </c>
      <c r="GX123" s="116" t="s">
        <v>224</v>
      </c>
      <c r="GY123" s="116" t="s">
        <v>224</v>
      </c>
      <c r="GZ123" s="116" t="s">
        <v>224</v>
      </c>
      <c r="HA123" s="116" t="s">
        <v>224</v>
      </c>
      <c r="HB123" s="116" t="s">
        <v>224</v>
      </c>
      <c r="HC123" s="116" t="s">
        <v>224</v>
      </c>
      <c r="HD123" s="116" t="s">
        <v>224</v>
      </c>
      <c r="HE123" s="116" t="s">
        <v>224</v>
      </c>
      <c r="HF123" s="116" t="s">
        <v>224</v>
      </c>
      <c r="HG123" s="116" t="s">
        <v>224</v>
      </c>
      <c r="HH123" s="116" t="s">
        <v>224</v>
      </c>
      <c r="HI123" s="116" t="s">
        <v>224</v>
      </c>
      <c r="HJ123" s="116" t="s">
        <v>224</v>
      </c>
      <c r="HK123" s="116" t="s">
        <v>224</v>
      </c>
      <c r="HL123" s="116" t="s">
        <v>224</v>
      </c>
      <c r="HM123" s="116" t="s">
        <v>224</v>
      </c>
      <c r="HN123" s="116" t="s">
        <v>224</v>
      </c>
      <c r="HO123" s="116" t="s">
        <v>224</v>
      </c>
      <c r="HP123" s="116" t="s">
        <v>224</v>
      </c>
      <c r="HQ123" s="116" t="s">
        <v>224</v>
      </c>
      <c r="HR123" s="116" t="s">
        <v>224</v>
      </c>
      <c r="HS123" s="116" t="s">
        <v>224</v>
      </c>
      <c r="HT123" s="116" t="s">
        <v>224</v>
      </c>
      <c r="HU123" s="116" t="s">
        <v>224</v>
      </c>
      <c r="HV123" s="116" t="s">
        <v>224</v>
      </c>
      <c r="HW123" s="116" t="s">
        <v>224</v>
      </c>
      <c r="HX123" s="116" t="s">
        <v>224</v>
      </c>
      <c r="HY123" s="116" t="s">
        <v>224</v>
      </c>
      <c r="HZ123" s="116" t="s">
        <v>224</v>
      </c>
      <c r="IA123" s="116" t="s">
        <v>224</v>
      </c>
      <c r="IB123" s="116" t="s">
        <v>224</v>
      </c>
      <c r="IC123" s="116" t="s">
        <v>224</v>
      </c>
      <c r="ID123" s="116" t="s">
        <v>224</v>
      </c>
      <c r="IE123" s="116" t="s">
        <v>224</v>
      </c>
      <c r="IF123" s="116" t="s">
        <v>224</v>
      </c>
      <c r="IG123" s="116" t="s">
        <v>224</v>
      </c>
      <c r="IH123" s="116" t="s">
        <v>224</v>
      </c>
      <c r="II123" s="116" t="s">
        <v>224</v>
      </c>
      <c r="IJ123" s="116" t="s">
        <v>224</v>
      </c>
      <c r="IK123" s="116" t="s">
        <v>224</v>
      </c>
      <c r="IL123" s="116" t="s">
        <v>224</v>
      </c>
      <c r="IM123" s="116" t="s">
        <v>224</v>
      </c>
      <c r="IN123" s="116" t="s">
        <v>224</v>
      </c>
      <c r="IO123" s="116" t="s">
        <v>224</v>
      </c>
      <c r="IP123" s="116" t="s">
        <v>224</v>
      </c>
      <c r="IQ123" s="116" t="s">
        <v>224</v>
      </c>
      <c r="IR123" s="116" t="s">
        <v>224</v>
      </c>
      <c r="IS123" s="116" t="s">
        <v>224</v>
      </c>
      <c r="IT123" s="116" t="s">
        <v>224</v>
      </c>
      <c r="IU123" s="116" t="s">
        <v>224</v>
      </c>
      <c r="IV123" s="116" t="s">
        <v>224</v>
      </c>
      <c r="IW123" s="116" t="s">
        <v>224</v>
      </c>
      <c r="IX123" s="116" t="s">
        <v>224</v>
      </c>
      <c r="IY123" s="116" t="s">
        <v>224</v>
      </c>
      <c r="IZ123" s="116" t="s">
        <v>224</v>
      </c>
      <c r="JA123" s="116" t="s">
        <v>224</v>
      </c>
      <c r="JB123" s="116" t="s">
        <v>224</v>
      </c>
      <c r="JC123" s="116" t="s">
        <v>224</v>
      </c>
      <c r="JD123" s="116" t="s">
        <v>224</v>
      </c>
      <c r="JE123" s="116" t="s">
        <v>224</v>
      </c>
      <c r="JF123" s="116" t="s">
        <v>224</v>
      </c>
      <c r="JG123" s="116" t="s">
        <v>224</v>
      </c>
      <c r="JH123" s="116" t="s">
        <v>224</v>
      </c>
      <c r="JI123" s="116" t="s">
        <v>224</v>
      </c>
      <c r="JJ123" s="116" t="s">
        <v>224</v>
      </c>
      <c r="JK123" s="116" t="s">
        <v>224</v>
      </c>
      <c r="JL123" s="116" t="s">
        <v>224</v>
      </c>
      <c r="JM123" s="116" t="s">
        <v>224</v>
      </c>
      <c r="JN123" s="116" t="s">
        <v>224</v>
      </c>
      <c r="JO123" s="116" t="s">
        <v>224</v>
      </c>
      <c r="JP123" s="116" t="s">
        <v>224</v>
      </c>
      <c r="JQ123" s="116" t="s">
        <v>224</v>
      </c>
      <c r="JR123" s="116" t="s">
        <v>224</v>
      </c>
      <c r="JS123" s="116" t="s">
        <v>224</v>
      </c>
      <c r="JT123" s="116" t="s">
        <v>224</v>
      </c>
      <c r="JU123" s="116" t="s">
        <v>224</v>
      </c>
      <c r="JV123" s="116" t="s">
        <v>224</v>
      </c>
      <c r="JW123" s="116" t="s">
        <v>224</v>
      </c>
      <c r="JX123" s="116" t="s">
        <v>224</v>
      </c>
      <c r="JY123" s="116" t="s">
        <v>224</v>
      </c>
      <c r="JZ123" s="116" t="s">
        <v>224</v>
      </c>
      <c r="KA123" s="116" t="s">
        <v>224</v>
      </c>
      <c r="KB123" s="116" t="s">
        <v>224</v>
      </c>
      <c r="KC123" s="116" t="s">
        <v>224</v>
      </c>
      <c r="KD123" s="116" t="s">
        <v>224</v>
      </c>
      <c r="KE123" s="116" t="s">
        <v>224</v>
      </c>
      <c r="KF123" s="116" t="s">
        <v>224</v>
      </c>
      <c r="KG123" s="116" t="s">
        <v>224</v>
      </c>
      <c r="KH123" s="116" t="s">
        <v>224</v>
      </c>
      <c r="KI123" s="116" t="s">
        <v>224</v>
      </c>
      <c r="KJ123" s="116" t="s">
        <v>224</v>
      </c>
      <c r="KK123" s="116" t="s">
        <v>224</v>
      </c>
      <c r="KL123" s="116" t="s">
        <v>224</v>
      </c>
      <c r="KM123" s="116" t="s">
        <v>224</v>
      </c>
      <c r="KN123" s="116" t="s">
        <v>224</v>
      </c>
      <c r="KO123" s="116" t="s">
        <v>224</v>
      </c>
      <c r="KP123" s="116" t="s">
        <v>224</v>
      </c>
      <c r="KQ123" s="116" t="s">
        <v>224</v>
      </c>
      <c r="KR123" s="116" t="s">
        <v>224</v>
      </c>
      <c r="KS123" s="116" t="s">
        <v>224</v>
      </c>
      <c r="KT123" s="116" t="s">
        <v>224</v>
      </c>
      <c r="KU123" s="116" t="s">
        <v>224</v>
      </c>
      <c r="KV123" s="116" t="s">
        <v>224</v>
      </c>
      <c r="KW123" s="116" t="s">
        <v>224</v>
      </c>
      <c r="KX123" s="116" t="s">
        <v>224</v>
      </c>
      <c r="KY123" s="116" t="s">
        <v>224</v>
      </c>
      <c r="KZ123" s="116" t="s">
        <v>224</v>
      </c>
      <c r="LA123" s="116" t="s">
        <v>224</v>
      </c>
      <c r="LB123" s="116" t="s">
        <v>224</v>
      </c>
      <c r="LC123" s="116" t="s">
        <v>224</v>
      </c>
      <c r="LD123" s="116" t="s">
        <v>224</v>
      </c>
      <c r="LE123" s="116" t="s">
        <v>224</v>
      </c>
      <c r="LF123" s="116" t="s">
        <v>224</v>
      </c>
      <c r="LG123" s="116" t="s">
        <v>224</v>
      </c>
      <c r="LH123" s="116" t="s">
        <v>224</v>
      </c>
      <c r="LI123" s="116" t="s">
        <v>224</v>
      </c>
      <c r="LJ123" s="116" t="s">
        <v>224</v>
      </c>
      <c r="LK123" s="116" t="s">
        <v>224</v>
      </c>
      <c r="LL123" s="116" t="s">
        <v>224</v>
      </c>
      <c r="LM123" s="116" t="s">
        <v>224</v>
      </c>
      <c r="LN123" s="116" t="s">
        <v>224</v>
      </c>
    </row>
    <row r="124" spans="2:339" x14ac:dyDescent="0.35">
      <c r="C124" s="53"/>
    </row>
    <row r="125" spans="2:339" x14ac:dyDescent="0.35">
      <c r="B125" s="45" t="s">
        <v>91</v>
      </c>
      <c r="C125" s="52"/>
    </row>
    <row r="126" spans="2:339" x14ac:dyDescent="0.35">
      <c r="B126" t="s">
        <v>73</v>
      </c>
      <c r="C126" s="107" t="s">
        <v>224</v>
      </c>
      <c r="D126" s="111" t="s">
        <v>224</v>
      </c>
      <c r="E126" s="111" t="s">
        <v>224</v>
      </c>
      <c r="F126" s="111" t="s">
        <v>224</v>
      </c>
      <c r="G126" s="111" t="s">
        <v>224</v>
      </c>
      <c r="H126" s="111" t="s">
        <v>224</v>
      </c>
      <c r="I126" s="111" t="s">
        <v>224</v>
      </c>
      <c r="J126" s="111" t="s">
        <v>224</v>
      </c>
      <c r="K126" s="111" t="s">
        <v>224</v>
      </c>
      <c r="L126" s="111" t="s">
        <v>224</v>
      </c>
      <c r="M126" s="111" t="s">
        <v>224</v>
      </c>
      <c r="N126" s="111" t="s">
        <v>224</v>
      </c>
      <c r="O126" s="111" t="s">
        <v>224</v>
      </c>
      <c r="P126" s="111" t="s">
        <v>224</v>
      </c>
      <c r="Q126" s="111" t="s">
        <v>224</v>
      </c>
      <c r="R126" s="111" t="s">
        <v>224</v>
      </c>
      <c r="S126" s="111" t="s">
        <v>224</v>
      </c>
      <c r="T126" s="111" t="s">
        <v>224</v>
      </c>
      <c r="U126" s="111" t="s">
        <v>224</v>
      </c>
      <c r="V126" s="111" t="s">
        <v>224</v>
      </c>
      <c r="W126" s="111" t="s">
        <v>224</v>
      </c>
      <c r="X126" s="111" t="s">
        <v>224</v>
      </c>
      <c r="Y126" s="111" t="s">
        <v>224</v>
      </c>
      <c r="Z126" s="111" t="s">
        <v>224</v>
      </c>
      <c r="AA126" s="111" t="s">
        <v>224</v>
      </c>
      <c r="AB126" s="111" t="s">
        <v>224</v>
      </c>
      <c r="AC126" s="111" t="s">
        <v>224</v>
      </c>
      <c r="AD126" s="111" t="s">
        <v>224</v>
      </c>
      <c r="AE126" s="111" t="s">
        <v>224</v>
      </c>
      <c r="AF126" s="111" t="s">
        <v>224</v>
      </c>
      <c r="AG126" s="111" t="s">
        <v>224</v>
      </c>
      <c r="AH126" s="111" t="s">
        <v>224</v>
      </c>
      <c r="AI126" s="111" t="s">
        <v>224</v>
      </c>
      <c r="AJ126" s="111" t="s">
        <v>224</v>
      </c>
      <c r="AK126" s="111" t="s">
        <v>224</v>
      </c>
      <c r="AL126" s="111" t="s">
        <v>224</v>
      </c>
      <c r="AM126" s="111" t="s">
        <v>224</v>
      </c>
      <c r="AN126" s="111" t="s">
        <v>224</v>
      </c>
      <c r="AO126" s="111" t="s">
        <v>224</v>
      </c>
      <c r="AP126" s="111" t="s">
        <v>224</v>
      </c>
      <c r="AQ126" s="111" t="s">
        <v>224</v>
      </c>
      <c r="AR126" s="111" t="s">
        <v>224</v>
      </c>
      <c r="AS126" s="111" t="s">
        <v>224</v>
      </c>
      <c r="AT126" s="111" t="s">
        <v>224</v>
      </c>
      <c r="AU126" s="111" t="s">
        <v>224</v>
      </c>
      <c r="AV126" s="111" t="s">
        <v>224</v>
      </c>
      <c r="AW126" s="111" t="s">
        <v>224</v>
      </c>
      <c r="AX126" s="111" t="s">
        <v>224</v>
      </c>
      <c r="AY126" s="111" t="s">
        <v>224</v>
      </c>
      <c r="AZ126" s="111" t="s">
        <v>224</v>
      </c>
      <c r="BA126" s="111" t="s">
        <v>224</v>
      </c>
      <c r="BB126" s="111" t="s">
        <v>224</v>
      </c>
      <c r="BC126" s="111" t="s">
        <v>224</v>
      </c>
      <c r="BD126" s="111" t="s">
        <v>224</v>
      </c>
      <c r="BE126" s="111" t="s">
        <v>224</v>
      </c>
      <c r="BF126" s="111" t="s">
        <v>224</v>
      </c>
      <c r="BG126" s="111" t="s">
        <v>224</v>
      </c>
      <c r="BH126" s="111" t="s">
        <v>224</v>
      </c>
      <c r="BI126" s="111" t="s">
        <v>224</v>
      </c>
      <c r="BJ126" s="111" t="s">
        <v>224</v>
      </c>
      <c r="BK126" s="111" t="s">
        <v>224</v>
      </c>
      <c r="BL126" s="111" t="s">
        <v>224</v>
      </c>
      <c r="BM126" s="111" t="s">
        <v>224</v>
      </c>
      <c r="BN126" s="111" t="s">
        <v>224</v>
      </c>
      <c r="BO126" s="111" t="s">
        <v>224</v>
      </c>
      <c r="BP126" s="111" t="s">
        <v>224</v>
      </c>
      <c r="BQ126" s="111" t="s">
        <v>224</v>
      </c>
      <c r="BR126" s="111" t="s">
        <v>224</v>
      </c>
      <c r="BS126" s="111" t="s">
        <v>224</v>
      </c>
      <c r="BT126" s="111" t="s">
        <v>224</v>
      </c>
      <c r="BU126" s="111" t="s">
        <v>224</v>
      </c>
      <c r="BV126" s="111" t="s">
        <v>224</v>
      </c>
      <c r="BW126" s="111" t="s">
        <v>224</v>
      </c>
      <c r="BX126" s="111" t="s">
        <v>224</v>
      </c>
      <c r="BY126" s="111" t="s">
        <v>224</v>
      </c>
      <c r="BZ126" s="111" t="s">
        <v>224</v>
      </c>
      <c r="CA126" s="111" t="s">
        <v>224</v>
      </c>
      <c r="CB126" s="111" t="s">
        <v>224</v>
      </c>
      <c r="CC126" s="111" t="s">
        <v>224</v>
      </c>
      <c r="CD126" s="111" t="s">
        <v>224</v>
      </c>
      <c r="CE126" s="111" t="s">
        <v>224</v>
      </c>
      <c r="CF126" s="111" t="s">
        <v>224</v>
      </c>
      <c r="CG126" s="111" t="s">
        <v>224</v>
      </c>
      <c r="CH126" s="111" t="s">
        <v>224</v>
      </c>
      <c r="CI126" s="111" t="s">
        <v>224</v>
      </c>
      <c r="CJ126" s="111" t="s">
        <v>224</v>
      </c>
      <c r="CK126" s="111" t="s">
        <v>224</v>
      </c>
      <c r="CL126" s="111" t="s">
        <v>224</v>
      </c>
      <c r="CM126" s="111" t="s">
        <v>224</v>
      </c>
      <c r="CN126" s="111" t="s">
        <v>224</v>
      </c>
      <c r="CO126" s="111" t="s">
        <v>224</v>
      </c>
      <c r="CP126" s="111" t="s">
        <v>224</v>
      </c>
      <c r="CQ126" s="111" t="s">
        <v>224</v>
      </c>
      <c r="CR126" s="111" t="s">
        <v>224</v>
      </c>
      <c r="CS126" s="111" t="s">
        <v>224</v>
      </c>
      <c r="CT126" s="111" t="s">
        <v>224</v>
      </c>
      <c r="CU126" s="111" t="s">
        <v>224</v>
      </c>
      <c r="CV126" s="111" t="s">
        <v>224</v>
      </c>
      <c r="CW126" s="111" t="s">
        <v>224</v>
      </c>
      <c r="CX126" s="111" t="s">
        <v>224</v>
      </c>
      <c r="CY126" s="111" t="s">
        <v>224</v>
      </c>
      <c r="CZ126" s="111" t="s">
        <v>224</v>
      </c>
      <c r="DA126" s="111" t="s">
        <v>224</v>
      </c>
      <c r="DB126" s="111" t="s">
        <v>224</v>
      </c>
      <c r="DC126" s="111" t="s">
        <v>224</v>
      </c>
      <c r="DD126" s="111" t="s">
        <v>224</v>
      </c>
      <c r="DE126" s="111" t="s">
        <v>224</v>
      </c>
      <c r="DF126" s="111" t="s">
        <v>224</v>
      </c>
      <c r="DG126" s="111" t="s">
        <v>224</v>
      </c>
      <c r="DH126" s="111" t="s">
        <v>224</v>
      </c>
      <c r="DI126" s="111" t="s">
        <v>224</v>
      </c>
      <c r="DJ126" s="111" t="s">
        <v>224</v>
      </c>
      <c r="DK126" s="111" t="s">
        <v>224</v>
      </c>
      <c r="DL126" s="111" t="s">
        <v>224</v>
      </c>
      <c r="DM126" s="111" t="s">
        <v>224</v>
      </c>
      <c r="DN126" s="111" t="s">
        <v>224</v>
      </c>
      <c r="DO126" s="111" t="s">
        <v>224</v>
      </c>
      <c r="DP126" s="111" t="s">
        <v>224</v>
      </c>
      <c r="DQ126" s="111" t="s">
        <v>224</v>
      </c>
      <c r="DR126" s="111" t="s">
        <v>224</v>
      </c>
      <c r="DS126" s="111" t="s">
        <v>224</v>
      </c>
      <c r="DT126" s="111" t="s">
        <v>224</v>
      </c>
      <c r="DU126" s="111" t="s">
        <v>224</v>
      </c>
      <c r="DV126" s="111" t="s">
        <v>224</v>
      </c>
      <c r="DW126" s="111" t="s">
        <v>224</v>
      </c>
      <c r="DX126" s="111" t="s">
        <v>224</v>
      </c>
      <c r="DY126" s="111" t="s">
        <v>224</v>
      </c>
      <c r="DZ126" s="111" t="s">
        <v>224</v>
      </c>
      <c r="EA126" s="111" t="s">
        <v>224</v>
      </c>
      <c r="EB126" s="111" t="s">
        <v>224</v>
      </c>
      <c r="EC126" s="111" t="s">
        <v>224</v>
      </c>
      <c r="ED126" s="111" t="s">
        <v>224</v>
      </c>
      <c r="EE126" s="111" t="s">
        <v>224</v>
      </c>
      <c r="EF126" s="111" t="s">
        <v>224</v>
      </c>
      <c r="EG126" s="111" t="s">
        <v>224</v>
      </c>
      <c r="EH126" s="111" t="s">
        <v>224</v>
      </c>
      <c r="EI126" s="111" t="s">
        <v>224</v>
      </c>
      <c r="EJ126" s="111" t="s">
        <v>224</v>
      </c>
      <c r="EK126" s="111" t="s">
        <v>224</v>
      </c>
      <c r="EL126" s="111" t="s">
        <v>224</v>
      </c>
      <c r="EM126" s="111" t="s">
        <v>224</v>
      </c>
      <c r="EN126" s="111" t="s">
        <v>224</v>
      </c>
      <c r="EO126" s="111" t="s">
        <v>224</v>
      </c>
      <c r="EP126" s="111" t="s">
        <v>224</v>
      </c>
      <c r="EQ126" s="111" t="s">
        <v>224</v>
      </c>
      <c r="ER126" s="111" t="s">
        <v>224</v>
      </c>
      <c r="ES126" s="111" t="s">
        <v>224</v>
      </c>
      <c r="ET126" s="111" t="s">
        <v>224</v>
      </c>
      <c r="EU126" s="111" t="s">
        <v>224</v>
      </c>
      <c r="EV126" s="111" t="s">
        <v>224</v>
      </c>
      <c r="EW126" s="111" t="s">
        <v>224</v>
      </c>
      <c r="EX126" s="111" t="s">
        <v>224</v>
      </c>
      <c r="EY126" s="111" t="s">
        <v>224</v>
      </c>
      <c r="EZ126" s="111" t="s">
        <v>224</v>
      </c>
      <c r="FA126" s="111" t="s">
        <v>224</v>
      </c>
      <c r="FB126" s="111" t="s">
        <v>224</v>
      </c>
      <c r="FC126" s="111" t="s">
        <v>224</v>
      </c>
      <c r="FD126" s="111" t="s">
        <v>224</v>
      </c>
      <c r="FE126" s="111" t="s">
        <v>224</v>
      </c>
      <c r="FF126" s="111" t="s">
        <v>224</v>
      </c>
      <c r="FG126" s="111" t="s">
        <v>224</v>
      </c>
      <c r="FH126" s="111" t="s">
        <v>224</v>
      </c>
      <c r="FI126" s="111" t="s">
        <v>224</v>
      </c>
      <c r="FJ126" s="111" t="s">
        <v>224</v>
      </c>
      <c r="FK126" s="111" t="s">
        <v>224</v>
      </c>
      <c r="FL126" s="111" t="s">
        <v>224</v>
      </c>
      <c r="FM126" s="111" t="s">
        <v>224</v>
      </c>
      <c r="FN126" s="111" t="s">
        <v>224</v>
      </c>
      <c r="FO126" s="111" t="s">
        <v>224</v>
      </c>
      <c r="FP126" s="111" t="s">
        <v>224</v>
      </c>
      <c r="FQ126" s="111" t="s">
        <v>224</v>
      </c>
      <c r="FR126" s="111" t="s">
        <v>224</v>
      </c>
      <c r="FS126" s="111" t="s">
        <v>224</v>
      </c>
      <c r="FT126" s="111" t="s">
        <v>224</v>
      </c>
      <c r="FU126" s="111" t="s">
        <v>224</v>
      </c>
      <c r="FV126" s="111" t="s">
        <v>224</v>
      </c>
      <c r="FW126" s="111" t="s">
        <v>224</v>
      </c>
      <c r="FX126" s="111" t="s">
        <v>224</v>
      </c>
      <c r="FY126" s="111" t="s">
        <v>224</v>
      </c>
      <c r="FZ126" s="111" t="s">
        <v>224</v>
      </c>
      <c r="GA126" s="111" t="s">
        <v>224</v>
      </c>
      <c r="GB126" s="111" t="s">
        <v>224</v>
      </c>
      <c r="GC126" s="111" t="s">
        <v>224</v>
      </c>
      <c r="GD126" s="111" t="s">
        <v>224</v>
      </c>
      <c r="GE126" s="111" t="s">
        <v>224</v>
      </c>
      <c r="GF126" s="111" t="s">
        <v>224</v>
      </c>
      <c r="GG126" s="111" t="s">
        <v>224</v>
      </c>
      <c r="GH126" s="111" t="s">
        <v>224</v>
      </c>
      <c r="GI126" s="111" t="s">
        <v>224</v>
      </c>
      <c r="GJ126" s="111" t="s">
        <v>224</v>
      </c>
      <c r="GK126" s="111" t="s">
        <v>224</v>
      </c>
      <c r="GL126" s="111" t="s">
        <v>224</v>
      </c>
      <c r="GM126" s="111" t="s">
        <v>224</v>
      </c>
      <c r="GN126" s="111" t="s">
        <v>224</v>
      </c>
      <c r="GO126" s="111" t="s">
        <v>224</v>
      </c>
      <c r="GP126" s="111" t="s">
        <v>224</v>
      </c>
      <c r="GQ126" s="111" t="s">
        <v>224</v>
      </c>
      <c r="GR126" s="111" t="s">
        <v>224</v>
      </c>
      <c r="GS126" s="111" t="s">
        <v>224</v>
      </c>
      <c r="GT126" s="111" t="s">
        <v>224</v>
      </c>
      <c r="GU126" s="111" t="s">
        <v>224</v>
      </c>
      <c r="GV126" s="111" t="s">
        <v>224</v>
      </c>
      <c r="GW126" s="111" t="s">
        <v>224</v>
      </c>
      <c r="GX126" s="111" t="s">
        <v>224</v>
      </c>
      <c r="GY126" s="111" t="s">
        <v>224</v>
      </c>
      <c r="GZ126" s="111" t="s">
        <v>224</v>
      </c>
      <c r="HA126" s="111" t="s">
        <v>224</v>
      </c>
      <c r="HB126" s="111" t="s">
        <v>224</v>
      </c>
      <c r="HC126" s="111" t="s">
        <v>224</v>
      </c>
      <c r="HD126" s="111" t="s">
        <v>224</v>
      </c>
      <c r="HE126" s="111" t="s">
        <v>224</v>
      </c>
      <c r="HF126" s="111" t="s">
        <v>224</v>
      </c>
      <c r="HG126" s="111" t="s">
        <v>224</v>
      </c>
      <c r="HH126" s="111" t="s">
        <v>224</v>
      </c>
      <c r="HI126" s="111" t="s">
        <v>224</v>
      </c>
      <c r="HJ126" s="111" t="s">
        <v>224</v>
      </c>
      <c r="HK126" s="111" t="s">
        <v>224</v>
      </c>
      <c r="HL126" s="111" t="s">
        <v>224</v>
      </c>
      <c r="HM126" s="111" t="s">
        <v>224</v>
      </c>
      <c r="HN126" s="111" t="s">
        <v>224</v>
      </c>
      <c r="HO126" s="111" t="s">
        <v>224</v>
      </c>
      <c r="HP126" s="111" t="s">
        <v>224</v>
      </c>
      <c r="HQ126" s="111" t="s">
        <v>224</v>
      </c>
      <c r="HR126" s="111" t="s">
        <v>224</v>
      </c>
      <c r="HS126" s="111" t="s">
        <v>224</v>
      </c>
      <c r="HT126" s="111" t="s">
        <v>224</v>
      </c>
      <c r="HU126" s="111" t="s">
        <v>224</v>
      </c>
      <c r="HV126" s="111" t="s">
        <v>224</v>
      </c>
      <c r="HW126" s="111" t="s">
        <v>224</v>
      </c>
      <c r="HX126" s="111" t="s">
        <v>224</v>
      </c>
      <c r="HY126" s="111" t="s">
        <v>224</v>
      </c>
      <c r="HZ126" s="111" t="s">
        <v>224</v>
      </c>
      <c r="IA126" s="111" t="s">
        <v>224</v>
      </c>
      <c r="IB126" s="111" t="s">
        <v>224</v>
      </c>
      <c r="IC126" s="111" t="s">
        <v>224</v>
      </c>
      <c r="ID126" s="111" t="s">
        <v>224</v>
      </c>
      <c r="IE126" s="111" t="s">
        <v>224</v>
      </c>
      <c r="IF126" s="111" t="s">
        <v>224</v>
      </c>
      <c r="IG126" s="111" t="s">
        <v>224</v>
      </c>
      <c r="IH126" s="111" t="s">
        <v>224</v>
      </c>
      <c r="II126" s="111" t="s">
        <v>224</v>
      </c>
      <c r="IJ126" s="111" t="s">
        <v>224</v>
      </c>
      <c r="IK126" s="111" t="s">
        <v>224</v>
      </c>
      <c r="IL126" s="111" t="s">
        <v>224</v>
      </c>
      <c r="IM126" s="111" t="s">
        <v>224</v>
      </c>
      <c r="IN126" s="111" t="s">
        <v>224</v>
      </c>
      <c r="IO126" s="111" t="s">
        <v>224</v>
      </c>
      <c r="IP126" s="111" t="s">
        <v>224</v>
      </c>
      <c r="IQ126" s="111" t="s">
        <v>224</v>
      </c>
      <c r="IR126" s="111" t="s">
        <v>224</v>
      </c>
      <c r="IS126" s="111" t="s">
        <v>224</v>
      </c>
      <c r="IT126" s="111" t="s">
        <v>224</v>
      </c>
      <c r="IU126" s="111" t="s">
        <v>224</v>
      </c>
      <c r="IV126" s="111" t="s">
        <v>224</v>
      </c>
      <c r="IW126" s="111" t="s">
        <v>224</v>
      </c>
      <c r="IX126" s="111" t="s">
        <v>224</v>
      </c>
      <c r="IY126" s="111" t="s">
        <v>224</v>
      </c>
      <c r="IZ126" s="111" t="s">
        <v>224</v>
      </c>
      <c r="JA126" s="111" t="s">
        <v>224</v>
      </c>
      <c r="JB126" s="111" t="s">
        <v>224</v>
      </c>
      <c r="JC126" s="111" t="s">
        <v>224</v>
      </c>
      <c r="JD126" s="111" t="s">
        <v>224</v>
      </c>
      <c r="JE126" s="111" t="s">
        <v>224</v>
      </c>
      <c r="JF126" s="111" t="s">
        <v>224</v>
      </c>
      <c r="JG126" s="111" t="s">
        <v>224</v>
      </c>
      <c r="JH126" s="111" t="s">
        <v>224</v>
      </c>
      <c r="JI126" s="111" t="s">
        <v>224</v>
      </c>
      <c r="JJ126" s="111" t="s">
        <v>224</v>
      </c>
      <c r="JK126" s="111" t="s">
        <v>224</v>
      </c>
      <c r="JL126" s="111" t="s">
        <v>224</v>
      </c>
      <c r="JM126" s="111" t="s">
        <v>224</v>
      </c>
      <c r="JN126" s="111" t="s">
        <v>224</v>
      </c>
      <c r="JO126" s="111" t="s">
        <v>224</v>
      </c>
      <c r="JP126" s="111" t="s">
        <v>224</v>
      </c>
      <c r="JQ126" s="111" t="s">
        <v>224</v>
      </c>
      <c r="JR126" s="111" t="s">
        <v>224</v>
      </c>
      <c r="JS126" s="111" t="s">
        <v>224</v>
      </c>
      <c r="JT126" s="111" t="s">
        <v>224</v>
      </c>
      <c r="JU126" s="111" t="s">
        <v>224</v>
      </c>
      <c r="JV126" s="111" t="s">
        <v>224</v>
      </c>
      <c r="JW126" s="111" t="s">
        <v>224</v>
      </c>
      <c r="JX126" s="111" t="s">
        <v>224</v>
      </c>
      <c r="JY126" s="111" t="s">
        <v>224</v>
      </c>
      <c r="JZ126" s="111" t="s">
        <v>224</v>
      </c>
      <c r="KA126" s="111" t="s">
        <v>224</v>
      </c>
      <c r="KB126" s="111" t="s">
        <v>224</v>
      </c>
      <c r="KC126" s="111" t="s">
        <v>224</v>
      </c>
      <c r="KD126" s="111" t="s">
        <v>224</v>
      </c>
      <c r="KE126" s="111" t="s">
        <v>224</v>
      </c>
      <c r="KF126" s="111" t="s">
        <v>224</v>
      </c>
      <c r="KG126" s="111" t="s">
        <v>224</v>
      </c>
      <c r="KH126" s="111" t="s">
        <v>224</v>
      </c>
      <c r="KI126" s="111" t="s">
        <v>224</v>
      </c>
      <c r="KJ126" s="111" t="s">
        <v>224</v>
      </c>
      <c r="KK126" s="111" t="s">
        <v>224</v>
      </c>
      <c r="KL126" s="111" t="s">
        <v>224</v>
      </c>
      <c r="KM126" s="111" t="s">
        <v>224</v>
      </c>
      <c r="KN126" s="111" t="s">
        <v>224</v>
      </c>
      <c r="KO126" s="111" t="s">
        <v>224</v>
      </c>
      <c r="KP126" s="111" t="s">
        <v>224</v>
      </c>
      <c r="KQ126" s="111" t="s">
        <v>224</v>
      </c>
      <c r="KR126" s="111" t="s">
        <v>224</v>
      </c>
      <c r="KS126" s="111" t="s">
        <v>224</v>
      </c>
      <c r="KT126" s="111" t="s">
        <v>224</v>
      </c>
      <c r="KU126" s="111" t="s">
        <v>224</v>
      </c>
      <c r="KV126" s="111" t="s">
        <v>224</v>
      </c>
      <c r="KW126" s="111" t="s">
        <v>224</v>
      </c>
      <c r="KX126" s="111" t="s">
        <v>224</v>
      </c>
      <c r="KY126" s="111" t="s">
        <v>224</v>
      </c>
      <c r="KZ126" s="111" t="s">
        <v>224</v>
      </c>
      <c r="LA126" s="111" t="s">
        <v>224</v>
      </c>
      <c r="LB126" s="111" t="s">
        <v>224</v>
      </c>
      <c r="LC126" s="111" t="s">
        <v>224</v>
      </c>
      <c r="LD126" s="111" t="s">
        <v>224</v>
      </c>
      <c r="LE126" s="111" t="s">
        <v>224</v>
      </c>
      <c r="LF126" s="111" t="s">
        <v>224</v>
      </c>
      <c r="LG126" s="111" t="s">
        <v>224</v>
      </c>
      <c r="LH126" s="111" t="s">
        <v>224</v>
      </c>
      <c r="LI126" s="111" t="s">
        <v>224</v>
      </c>
      <c r="LJ126" s="111" t="s">
        <v>224</v>
      </c>
      <c r="LK126" s="111" t="s">
        <v>224</v>
      </c>
      <c r="LL126" s="111" t="s">
        <v>224</v>
      </c>
      <c r="LM126" s="111" t="s">
        <v>224</v>
      </c>
      <c r="LN126" s="111" t="s">
        <v>224</v>
      </c>
    </row>
    <row r="127" spans="2:339" x14ac:dyDescent="0.35">
      <c r="B127" t="s">
        <v>74</v>
      </c>
      <c r="C127" s="111" t="s">
        <v>224</v>
      </c>
      <c r="D127" s="111" t="s">
        <v>224</v>
      </c>
      <c r="E127" s="111" t="s">
        <v>224</v>
      </c>
      <c r="F127" s="111" t="s">
        <v>224</v>
      </c>
      <c r="G127" s="111" t="s">
        <v>224</v>
      </c>
      <c r="H127" s="111" t="s">
        <v>224</v>
      </c>
      <c r="I127" s="111" t="s">
        <v>224</v>
      </c>
      <c r="J127" s="111" t="s">
        <v>224</v>
      </c>
      <c r="K127" s="111" t="s">
        <v>224</v>
      </c>
      <c r="L127" s="111" t="s">
        <v>224</v>
      </c>
      <c r="M127" s="111" t="s">
        <v>224</v>
      </c>
      <c r="N127" s="111" t="s">
        <v>224</v>
      </c>
      <c r="O127" s="111" t="s">
        <v>224</v>
      </c>
      <c r="P127" s="111" t="s">
        <v>224</v>
      </c>
      <c r="Q127" s="111" t="s">
        <v>224</v>
      </c>
      <c r="R127" s="111" t="s">
        <v>224</v>
      </c>
      <c r="S127" s="111" t="s">
        <v>224</v>
      </c>
      <c r="T127" s="111" t="s">
        <v>224</v>
      </c>
      <c r="U127" s="111" t="s">
        <v>224</v>
      </c>
      <c r="V127" s="111" t="s">
        <v>224</v>
      </c>
      <c r="W127" s="111" t="s">
        <v>224</v>
      </c>
      <c r="X127" s="111" t="s">
        <v>224</v>
      </c>
      <c r="Y127" s="111" t="s">
        <v>224</v>
      </c>
      <c r="Z127" s="111" t="s">
        <v>224</v>
      </c>
      <c r="AA127" s="111" t="s">
        <v>224</v>
      </c>
      <c r="AB127" s="111" t="s">
        <v>224</v>
      </c>
      <c r="AC127" s="111" t="s">
        <v>224</v>
      </c>
      <c r="AD127" s="111" t="s">
        <v>224</v>
      </c>
      <c r="AE127" s="111" t="s">
        <v>224</v>
      </c>
      <c r="AF127" s="111" t="s">
        <v>224</v>
      </c>
      <c r="AG127" s="111" t="s">
        <v>224</v>
      </c>
      <c r="AH127" s="111" t="s">
        <v>224</v>
      </c>
      <c r="AI127" s="111" t="s">
        <v>224</v>
      </c>
      <c r="AJ127" s="111" t="s">
        <v>224</v>
      </c>
      <c r="AK127" s="111" t="s">
        <v>224</v>
      </c>
      <c r="AL127" s="111" t="s">
        <v>224</v>
      </c>
      <c r="AM127" s="111" t="s">
        <v>224</v>
      </c>
      <c r="AN127" s="111" t="s">
        <v>224</v>
      </c>
      <c r="AO127" s="111" t="s">
        <v>224</v>
      </c>
      <c r="AP127" s="111" t="s">
        <v>224</v>
      </c>
      <c r="AQ127" s="111" t="s">
        <v>224</v>
      </c>
      <c r="AR127" s="111" t="s">
        <v>224</v>
      </c>
      <c r="AS127" s="111" t="s">
        <v>224</v>
      </c>
      <c r="AT127" s="111" t="s">
        <v>224</v>
      </c>
      <c r="AU127" s="111" t="s">
        <v>224</v>
      </c>
      <c r="AV127" s="111" t="s">
        <v>224</v>
      </c>
      <c r="AW127" s="111" t="s">
        <v>224</v>
      </c>
      <c r="AX127" s="111" t="s">
        <v>224</v>
      </c>
      <c r="AY127" s="111" t="s">
        <v>224</v>
      </c>
      <c r="AZ127" s="111" t="s">
        <v>224</v>
      </c>
      <c r="BA127" s="111" t="s">
        <v>224</v>
      </c>
      <c r="BB127" s="111" t="s">
        <v>224</v>
      </c>
      <c r="BC127" s="111" t="s">
        <v>224</v>
      </c>
      <c r="BD127" s="111" t="s">
        <v>224</v>
      </c>
      <c r="BE127" s="111" t="s">
        <v>224</v>
      </c>
      <c r="BF127" s="111" t="s">
        <v>224</v>
      </c>
      <c r="BG127" s="111" t="s">
        <v>224</v>
      </c>
      <c r="BH127" s="111" t="s">
        <v>224</v>
      </c>
      <c r="BI127" s="111" t="s">
        <v>224</v>
      </c>
      <c r="BJ127" s="111" t="s">
        <v>224</v>
      </c>
      <c r="BK127" s="111" t="s">
        <v>224</v>
      </c>
      <c r="BL127" s="111" t="s">
        <v>224</v>
      </c>
      <c r="BM127" s="111" t="s">
        <v>224</v>
      </c>
      <c r="BN127" s="111" t="s">
        <v>224</v>
      </c>
      <c r="BO127" s="111" t="s">
        <v>224</v>
      </c>
      <c r="BP127" s="111" t="s">
        <v>224</v>
      </c>
      <c r="BQ127" s="111" t="s">
        <v>224</v>
      </c>
      <c r="BR127" s="111" t="s">
        <v>224</v>
      </c>
      <c r="BS127" s="111" t="s">
        <v>224</v>
      </c>
      <c r="BT127" s="111" t="s">
        <v>224</v>
      </c>
      <c r="BU127" s="111" t="s">
        <v>224</v>
      </c>
      <c r="BV127" s="111" t="s">
        <v>224</v>
      </c>
      <c r="BW127" s="111" t="s">
        <v>224</v>
      </c>
      <c r="BX127" s="111" t="s">
        <v>224</v>
      </c>
      <c r="BY127" s="111" t="s">
        <v>224</v>
      </c>
      <c r="BZ127" s="111" t="s">
        <v>224</v>
      </c>
      <c r="CA127" s="111" t="s">
        <v>224</v>
      </c>
      <c r="CB127" s="111" t="s">
        <v>224</v>
      </c>
      <c r="CC127" s="111" t="s">
        <v>224</v>
      </c>
      <c r="CD127" s="111" t="s">
        <v>224</v>
      </c>
      <c r="CE127" s="111" t="s">
        <v>224</v>
      </c>
      <c r="CF127" s="111" t="s">
        <v>224</v>
      </c>
      <c r="CG127" s="111" t="s">
        <v>224</v>
      </c>
      <c r="CH127" s="111" t="s">
        <v>224</v>
      </c>
      <c r="CI127" s="111" t="s">
        <v>224</v>
      </c>
      <c r="CJ127" s="111" t="s">
        <v>224</v>
      </c>
      <c r="CK127" s="111" t="s">
        <v>224</v>
      </c>
      <c r="CL127" s="111" t="s">
        <v>224</v>
      </c>
      <c r="CM127" s="111" t="s">
        <v>224</v>
      </c>
      <c r="CN127" s="111" t="s">
        <v>224</v>
      </c>
      <c r="CO127" s="111" t="s">
        <v>224</v>
      </c>
      <c r="CP127" s="111" t="s">
        <v>224</v>
      </c>
      <c r="CQ127" s="111" t="s">
        <v>224</v>
      </c>
      <c r="CR127" s="111" t="s">
        <v>224</v>
      </c>
      <c r="CS127" s="111" t="s">
        <v>224</v>
      </c>
      <c r="CT127" s="111" t="s">
        <v>224</v>
      </c>
      <c r="CU127" s="111" t="s">
        <v>224</v>
      </c>
      <c r="CV127" s="111" t="s">
        <v>224</v>
      </c>
      <c r="CW127" s="111" t="s">
        <v>224</v>
      </c>
      <c r="CX127" s="111" t="s">
        <v>224</v>
      </c>
      <c r="CY127" s="111" t="s">
        <v>224</v>
      </c>
      <c r="CZ127" s="111" t="s">
        <v>224</v>
      </c>
      <c r="DA127" s="111" t="s">
        <v>224</v>
      </c>
      <c r="DB127" s="111" t="s">
        <v>224</v>
      </c>
      <c r="DC127" s="111" t="s">
        <v>224</v>
      </c>
      <c r="DD127" s="111" t="s">
        <v>224</v>
      </c>
      <c r="DE127" s="111" t="s">
        <v>224</v>
      </c>
      <c r="DF127" s="111" t="s">
        <v>224</v>
      </c>
      <c r="DG127" s="111" t="s">
        <v>224</v>
      </c>
      <c r="DH127" s="111" t="s">
        <v>224</v>
      </c>
      <c r="DI127" s="111" t="s">
        <v>224</v>
      </c>
      <c r="DJ127" s="111" t="s">
        <v>224</v>
      </c>
      <c r="DK127" s="111" t="s">
        <v>224</v>
      </c>
      <c r="DL127" s="111" t="s">
        <v>224</v>
      </c>
      <c r="DM127" s="111" t="s">
        <v>224</v>
      </c>
      <c r="DN127" s="111" t="s">
        <v>224</v>
      </c>
      <c r="DO127" s="111" t="s">
        <v>224</v>
      </c>
      <c r="DP127" s="111" t="s">
        <v>224</v>
      </c>
      <c r="DQ127" s="111" t="s">
        <v>224</v>
      </c>
      <c r="DR127" s="111" t="s">
        <v>224</v>
      </c>
      <c r="DS127" s="111" t="s">
        <v>224</v>
      </c>
      <c r="DT127" s="111" t="s">
        <v>224</v>
      </c>
      <c r="DU127" s="111" t="s">
        <v>224</v>
      </c>
      <c r="DV127" s="111" t="s">
        <v>224</v>
      </c>
      <c r="DW127" s="111" t="s">
        <v>224</v>
      </c>
      <c r="DX127" s="111" t="s">
        <v>224</v>
      </c>
      <c r="DY127" s="111" t="s">
        <v>224</v>
      </c>
      <c r="DZ127" s="111" t="s">
        <v>224</v>
      </c>
      <c r="EA127" s="111" t="s">
        <v>224</v>
      </c>
      <c r="EB127" s="111" t="s">
        <v>224</v>
      </c>
      <c r="EC127" s="111" t="s">
        <v>224</v>
      </c>
      <c r="ED127" s="111" t="s">
        <v>224</v>
      </c>
      <c r="EE127" s="111" t="s">
        <v>224</v>
      </c>
      <c r="EF127" s="111" t="s">
        <v>224</v>
      </c>
      <c r="EG127" s="111" t="s">
        <v>224</v>
      </c>
      <c r="EH127" s="111" t="s">
        <v>224</v>
      </c>
      <c r="EI127" s="111" t="s">
        <v>224</v>
      </c>
      <c r="EJ127" s="111" t="s">
        <v>224</v>
      </c>
      <c r="EK127" s="111" t="s">
        <v>224</v>
      </c>
      <c r="EL127" s="111" t="s">
        <v>224</v>
      </c>
      <c r="EM127" s="111" t="s">
        <v>224</v>
      </c>
      <c r="EN127" s="111" t="s">
        <v>224</v>
      </c>
      <c r="EO127" s="111" t="s">
        <v>224</v>
      </c>
      <c r="EP127" s="111" t="s">
        <v>224</v>
      </c>
      <c r="EQ127" s="111" t="s">
        <v>224</v>
      </c>
      <c r="ER127" s="111" t="s">
        <v>224</v>
      </c>
      <c r="ES127" s="111" t="s">
        <v>224</v>
      </c>
      <c r="ET127" s="111" t="s">
        <v>224</v>
      </c>
      <c r="EU127" s="111" t="s">
        <v>224</v>
      </c>
      <c r="EV127" s="111" t="s">
        <v>224</v>
      </c>
      <c r="EW127" s="111" t="s">
        <v>224</v>
      </c>
      <c r="EX127" s="111" t="s">
        <v>224</v>
      </c>
      <c r="EY127" s="111" t="s">
        <v>224</v>
      </c>
      <c r="EZ127" s="111" t="s">
        <v>224</v>
      </c>
      <c r="FA127" s="111" t="s">
        <v>224</v>
      </c>
      <c r="FB127" s="111" t="s">
        <v>224</v>
      </c>
      <c r="FC127" s="111" t="s">
        <v>224</v>
      </c>
      <c r="FD127" s="111" t="s">
        <v>224</v>
      </c>
      <c r="FE127" s="111" t="s">
        <v>224</v>
      </c>
      <c r="FF127" s="111" t="s">
        <v>224</v>
      </c>
      <c r="FG127" s="111" t="s">
        <v>224</v>
      </c>
      <c r="FH127" s="111" t="s">
        <v>224</v>
      </c>
      <c r="FI127" s="111" t="s">
        <v>224</v>
      </c>
      <c r="FJ127" s="111" t="s">
        <v>224</v>
      </c>
      <c r="FK127" s="111" t="s">
        <v>224</v>
      </c>
      <c r="FL127" s="111" t="s">
        <v>224</v>
      </c>
      <c r="FM127" s="111" t="s">
        <v>224</v>
      </c>
      <c r="FN127" s="111" t="s">
        <v>224</v>
      </c>
      <c r="FO127" s="111" t="s">
        <v>224</v>
      </c>
      <c r="FP127" s="111" t="s">
        <v>224</v>
      </c>
      <c r="FQ127" s="111" t="s">
        <v>224</v>
      </c>
      <c r="FR127" s="111" t="s">
        <v>224</v>
      </c>
      <c r="FS127" s="111" t="s">
        <v>224</v>
      </c>
      <c r="FT127" s="111" t="s">
        <v>224</v>
      </c>
      <c r="FU127" s="111" t="s">
        <v>224</v>
      </c>
      <c r="FV127" s="111" t="s">
        <v>224</v>
      </c>
      <c r="FW127" s="111" t="s">
        <v>224</v>
      </c>
      <c r="FX127" s="111" t="s">
        <v>224</v>
      </c>
      <c r="FY127" s="111" t="s">
        <v>224</v>
      </c>
      <c r="FZ127" s="111" t="s">
        <v>224</v>
      </c>
      <c r="GA127" s="111" t="s">
        <v>224</v>
      </c>
      <c r="GB127" s="111" t="s">
        <v>224</v>
      </c>
      <c r="GC127" s="111" t="s">
        <v>224</v>
      </c>
      <c r="GD127" s="111" t="s">
        <v>224</v>
      </c>
      <c r="GE127" s="111" t="s">
        <v>224</v>
      </c>
      <c r="GF127" s="111" t="s">
        <v>224</v>
      </c>
      <c r="GG127" s="111" t="s">
        <v>224</v>
      </c>
      <c r="GH127" s="111" t="s">
        <v>224</v>
      </c>
      <c r="GI127" s="111" t="s">
        <v>224</v>
      </c>
      <c r="GJ127" s="111" t="s">
        <v>224</v>
      </c>
      <c r="GK127" s="111" t="s">
        <v>224</v>
      </c>
      <c r="GL127" s="111" t="s">
        <v>224</v>
      </c>
      <c r="GM127" s="111" t="s">
        <v>224</v>
      </c>
      <c r="GN127" s="111" t="s">
        <v>224</v>
      </c>
      <c r="GO127" s="111" t="s">
        <v>224</v>
      </c>
      <c r="GP127" s="111" t="s">
        <v>224</v>
      </c>
      <c r="GQ127" s="111" t="s">
        <v>224</v>
      </c>
      <c r="GR127" s="111" t="s">
        <v>224</v>
      </c>
      <c r="GS127" s="111" t="s">
        <v>224</v>
      </c>
      <c r="GT127" s="111" t="s">
        <v>224</v>
      </c>
      <c r="GU127" s="111" t="s">
        <v>224</v>
      </c>
      <c r="GV127" s="111" t="s">
        <v>224</v>
      </c>
      <c r="GW127" s="111" t="s">
        <v>224</v>
      </c>
      <c r="GX127" s="111" t="s">
        <v>224</v>
      </c>
      <c r="GY127" s="111" t="s">
        <v>224</v>
      </c>
      <c r="GZ127" s="111" t="s">
        <v>224</v>
      </c>
      <c r="HA127" s="111" t="s">
        <v>224</v>
      </c>
      <c r="HB127" s="111" t="s">
        <v>224</v>
      </c>
      <c r="HC127" s="111" t="s">
        <v>224</v>
      </c>
      <c r="HD127" s="111" t="s">
        <v>224</v>
      </c>
      <c r="HE127" s="111" t="s">
        <v>224</v>
      </c>
      <c r="HF127" s="111" t="s">
        <v>224</v>
      </c>
      <c r="HG127" s="111" t="s">
        <v>224</v>
      </c>
      <c r="HH127" s="111" t="s">
        <v>224</v>
      </c>
      <c r="HI127" s="111" t="s">
        <v>224</v>
      </c>
      <c r="HJ127" s="111" t="s">
        <v>224</v>
      </c>
      <c r="HK127" s="111" t="s">
        <v>224</v>
      </c>
      <c r="HL127" s="111" t="s">
        <v>224</v>
      </c>
      <c r="HM127" s="111" t="s">
        <v>224</v>
      </c>
      <c r="HN127" s="111" t="s">
        <v>224</v>
      </c>
      <c r="HO127" s="111" t="s">
        <v>224</v>
      </c>
      <c r="HP127" s="111" t="s">
        <v>224</v>
      </c>
      <c r="HQ127" s="111" t="s">
        <v>224</v>
      </c>
      <c r="HR127" s="111" t="s">
        <v>224</v>
      </c>
      <c r="HS127" s="111" t="s">
        <v>224</v>
      </c>
      <c r="HT127" s="111" t="s">
        <v>224</v>
      </c>
      <c r="HU127" s="111" t="s">
        <v>224</v>
      </c>
      <c r="HV127" s="111" t="s">
        <v>224</v>
      </c>
      <c r="HW127" s="111" t="s">
        <v>224</v>
      </c>
      <c r="HX127" s="111" t="s">
        <v>224</v>
      </c>
      <c r="HY127" s="111" t="s">
        <v>224</v>
      </c>
      <c r="HZ127" s="111" t="s">
        <v>224</v>
      </c>
      <c r="IA127" s="111" t="s">
        <v>224</v>
      </c>
      <c r="IB127" s="111" t="s">
        <v>224</v>
      </c>
      <c r="IC127" s="111" t="s">
        <v>224</v>
      </c>
      <c r="ID127" s="111" t="s">
        <v>224</v>
      </c>
      <c r="IE127" s="111" t="s">
        <v>224</v>
      </c>
      <c r="IF127" s="111" t="s">
        <v>224</v>
      </c>
      <c r="IG127" s="111" t="s">
        <v>224</v>
      </c>
      <c r="IH127" s="111" t="s">
        <v>224</v>
      </c>
      <c r="II127" s="111" t="s">
        <v>224</v>
      </c>
      <c r="IJ127" s="111" t="s">
        <v>224</v>
      </c>
      <c r="IK127" s="111" t="s">
        <v>224</v>
      </c>
      <c r="IL127" s="111" t="s">
        <v>224</v>
      </c>
      <c r="IM127" s="111" t="s">
        <v>224</v>
      </c>
      <c r="IN127" s="111" t="s">
        <v>224</v>
      </c>
      <c r="IO127" s="111" t="s">
        <v>224</v>
      </c>
      <c r="IP127" s="111" t="s">
        <v>224</v>
      </c>
      <c r="IQ127" s="111" t="s">
        <v>224</v>
      </c>
      <c r="IR127" s="111" t="s">
        <v>224</v>
      </c>
      <c r="IS127" s="111" t="s">
        <v>224</v>
      </c>
      <c r="IT127" s="111" t="s">
        <v>224</v>
      </c>
      <c r="IU127" s="111" t="s">
        <v>224</v>
      </c>
      <c r="IV127" s="111" t="s">
        <v>224</v>
      </c>
      <c r="IW127" s="111" t="s">
        <v>224</v>
      </c>
      <c r="IX127" s="111" t="s">
        <v>224</v>
      </c>
      <c r="IY127" s="111" t="s">
        <v>224</v>
      </c>
      <c r="IZ127" s="111" t="s">
        <v>224</v>
      </c>
      <c r="JA127" s="111" t="s">
        <v>224</v>
      </c>
      <c r="JB127" s="111" t="s">
        <v>224</v>
      </c>
      <c r="JC127" s="111" t="s">
        <v>224</v>
      </c>
      <c r="JD127" s="111" t="s">
        <v>224</v>
      </c>
      <c r="JE127" s="111" t="s">
        <v>224</v>
      </c>
      <c r="JF127" s="111" t="s">
        <v>224</v>
      </c>
      <c r="JG127" s="111" t="s">
        <v>224</v>
      </c>
      <c r="JH127" s="111" t="s">
        <v>224</v>
      </c>
      <c r="JI127" s="111" t="s">
        <v>224</v>
      </c>
      <c r="JJ127" s="111" t="s">
        <v>224</v>
      </c>
      <c r="JK127" s="111" t="s">
        <v>224</v>
      </c>
      <c r="JL127" s="111" t="s">
        <v>224</v>
      </c>
      <c r="JM127" s="111" t="s">
        <v>224</v>
      </c>
      <c r="JN127" s="111" t="s">
        <v>224</v>
      </c>
      <c r="JO127" s="111" t="s">
        <v>224</v>
      </c>
      <c r="JP127" s="111" t="s">
        <v>224</v>
      </c>
      <c r="JQ127" s="111" t="s">
        <v>224</v>
      </c>
      <c r="JR127" s="111" t="s">
        <v>224</v>
      </c>
      <c r="JS127" s="111" t="s">
        <v>224</v>
      </c>
      <c r="JT127" s="111" t="s">
        <v>224</v>
      </c>
      <c r="JU127" s="111" t="s">
        <v>224</v>
      </c>
      <c r="JV127" s="111" t="s">
        <v>224</v>
      </c>
      <c r="JW127" s="111" t="s">
        <v>224</v>
      </c>
      <c r="JX127" s="111" t="s">
        <v>224</v>
      </c>
      <c r="JY127" s="111" t="s">
        <v>224</v>
      </c>
      <c r="JZ127" s="111" t="s">
        <v>224</v>
      </c>
      <c r="KA127" s="111" t="s">
        <v>224</v>
      </c>
      <c r="KB127" s="111" t="s">
        <v>224</v>
      </c>
      <c r="KC127" s="111" t="s">
        <v>224</v>
      </c>
      <c r="KD127" s="111" t="s">
        <v>224</v>
      </c>
      <c r="KE127" s="111" t="s">
        <v>224</v>
      </c>
      <c r="KF127" s="111" t="s">
        <v>224</v>
      </c>
      <c r="KG127" s="111" t="s">
        <v>224</v>
      </c>
      <c r="KH127" s="111" t="s">
        <v>224</v>
      </c>
      <c r="KI127" s="111" t="s">
        <v>224</v>
      </c>
      <c r="KJ127" s="111" t="s">
        <v>224</v>
      </c>
      <c r="KK127" s="111" t="s">
        <v>224</v>
      </c>
      <c r="KL127" s="111" t="s">
        <v>224</v>
      </c>
      <c r="KM127" s="111" t="s">
        <v>224</v>
      </c>
      <c r="KN127" s="111" t="s">
        <v>224</v>
      </c>
      <c r="KO127" s="111" t="s">
        <v>224</v>
      </c>
      <c r="KP127" s="111" t="s">
        <v>224</v>
      </c>
      <c r="KQ127" s="111" t="s">
        <v>224</v>
      </c>
      <c r="KR127" s="111" t="s">
        <v>224</v>
      </c>
      <c r="KS127" s="111" t="s">
        <v>224</v>
      </c>
      <c r="KT127" s="111" t="s">
        <v>224</v>
      </c>
      <c r="KU127" s="111" t="s">
        <v>224</v>
      </c>
      <c r="KV127" s="111" t="s">
        <v>224</v>
      </c>
      <c r="KW127" s="111" t="s">
        <v>224</v>
      </c>
      <c r="KX127" s="111" t="s">
        <v>224</v>
      </c>
      <c r="KY127" s="111" t="s">
        <v>224</v>
      </c>
      <c r="KZ127" s="111" t="s">
        <v>224</v>
      </c>
      <c r="LA127" s="111" t="s">
        <v>224</v>
      </c>
      <c r="LB127" s="111" t="s">
        <v>224</v>
      </c>
      <c r="LC127" s="111" t="s">
        <v>224</v>
      </c>
      <c r="LD127" s="111" t="s">
        <v>224</v>
      </c>
      <c r="LE127" s="111" t="s">
        <v>224</v>
      </c>
      <c r="LF127" s="111" t="s">
        <v>224</v>
      </c>
      <c r="LG127" s="111" t="s">
        <v>224</v>
      </c>
      <c r="LH127" s="111" t="s">
        <v>224</v>
      </c>
      <c r="LI127" s="111" t="s">
        <v>224</v>
      </c>
      <c r="LJ127" s="111" t="s">
        <v>224</v>
      </c>
      <c r="LK127" s="111" t="s">
        <v>224</v>
      </c>
      <c r="LL127" s="111" t="s">
        <v>224</v>
      </c>
      <c r="LM127" s="111" t="s">
        <v>224</v>
      </c>
      <c r="LN127" s="111" t="s">
        <v>224</v>
      </c>
    </row>
    <row r="128" spans="2:339" x14ac:dyDescent="0.35">
      <c r="B128" t="s">
        <v>88</v>
      </c>
      <c r="C128" s="107" t="s">
        <v>224</v>
      </c>
      <c r="D128" s="111" t="s">
        <v>224</v>
      </c>
      <c r="E128" s="111" t="s">
        <v>224</v>
      </c>
      <c r="F128" s="111" t="s">
        <v>224</v>
      </c>
      <c r="G128" s="111" t="s">
        <v>224</v>
      </c>
      <c r="H128" s="111" t="s">
        <v>224</v>
      </c>
      <c r="I128" s="111" t="s">
        <v>224</v>
      </c>
      <c r="J128" s="111" t="s">
        <v>224</v>
      </c>
      <c r="K128" s="111" t="s">
        <v>224</v>
      </c>
      <c r="L128" s="111" t="s">
        <v>224</v>
      </c>
      <c r="M128" s="111" t="s">
        <v>224</v>
      </c>
      <c r="N128" s="111" t="s">
        <v>224</v>
      </c>
      <c r="O128" s="111" t="s">
        <v>224</v>
      </c>
      <c r="P128" s="111" t="s">
        <v>224</v>
      </c>
      <c r="Q128" s="111" t="s">
        <v>224</v>
      </c>
      <c r="R128" s="111" t="s">
        <v>224</v>
      </c>
      <c r="S128" s="111" t="s">
        <v>224</v>
      </c>
      <c r="T128" s="111" t="s">
        <v>224</v>
      </c>
      <c r="U128" s="111" t="s">
        <v>224</v>
      </c>
      <c r="V128" s="111" t="s">
        <v>224</v>
      </c>
      <c r="W128" s="111" t="s">
        <v>224</v>
      </c>
      <c r="X128" s="111" t="s">
        <v>224</v>
      </c>
      <c r="Y128" s="111" t="s">
        <v>224</v>
      </c>
      <c r="Z128" s="111" t="s">
        <v>224</v>
      </c>
      <c r="AA128" s="111" t="s">
        <v>224</v>
      </c>
      <c r="AB128" s="111" t="s">
        <v>224</v>
      </c>
      <c r="AC128" s="111" t="s">
        <v>224</v>
      </c>
      <c r="AD128" s="111" t="s">
        <v>224</v>
      </c>
      <c r="AE128" s="111" t="s">
        <v>224</v>
      </c>
      <c r="AF128" s="111" t="s">
        <v>224</v>
      </c>
      <c r="AG128" s="111" t="s">
        <v>224</v>
      </c>
      <c r="AH128" s="111" t="s">
        <v>224</v>
      </c>
      <c r="AI128" s="111" t="s">
        <v>224</v>
      </c>
      <c r="AJ128" s="111" t="s">
        <v>224</v>
      </c>
      <c r="AK128" s="111" t="s">
        <v>224</v>
      </c>
      <c r="AL128" s="111" t="s">
        <v>224</v>
      </c>
      <c r="AM128" s="111" t="s">
        <v>224</v>
      </c>
      <c r="AN128" s="111" t="s">
        <v>224</v>
      </c>
      <c r="AO128" s="111" t="s">
        <v>224</v>
      </c>
      <c r="AP128" s="111" t="s">
        <v>224</v>
      </c>
      <c r="AQ128" s="111" t="s">
        <v>224</v>
      </c>
      <c r="AR128" s="111" t="s">
        <v>224</v>
      </c>
      <c r="AS128" s="111" t="s">
        <v>224</v>
      </c>
      <c r="AT128" s="111" t="s">
        <v>224</v>
      </c>
      <c r="AU128" s="111" t="s">
        <v>224</v>
      </c>
      <c r="AV128" s="111" t="s">
        <v>224</v>
      </c>
      <c r="AW128" s="111" t="s">
        <v>224</v>
      </c>
      <c r="AX128" s="111" t="s">
        <v>224</v>
      </c>
      <c r="AY128" s="111" t="s">
        <v>224</v>
      </c>
      <c r="AZ128" s="111" t="s">
        <v>224</v>
      </c>
      <c r="BA128" s="111" t="s">
        <v>224</v>
      </c>
      <c r="BB128" s="111" t="s">
        <v>224</v>
      </c>
      <c r="BC128" s="111" t="s">
        <v>224</v>
      </c>
      <c r="BD128" s="111" t="s">
        <v>224</v>
      </c>
      <c r="BE128" s="111" t="s">
        <v>224</v>
      </c>
      <c r="BF128" s="111" t="s">
        <v>224</v>
      </c>
      <c r="BG128" s="111" t="s">
        <v>224</v>
      </c>
      <c r="BH128" s="111" t="s">
        <v>224</v>
      </c>
      <c r="BI128" s="111" t="s">
        <v>224</v>
      </c>
      <c r="BJ128" s="111" t="s">
        <v>224</v>
      </c>
      <c r="BK128" s="111" t="s">
        <v>224</v>
      </c>
      <c r="BL128" s="111" t="s">
        <v>224</v>
      </c>
      <c r="BM128" s="111" t="s">
        <v>224</v>
      </c>
      <c r="BN128" s="111" t="s">
        <v>224</v>
      </c>
      <c r="BO128" s="111" t="s">
        <v>224</v>
      </c>
      <c r="BP128" s="111" t="s">
        <v>224</v>
      </c>
      <c r="BQ128" s="111" t="s">
        <v>224</v>
      </c>
      <c r="BR128" s="111" t="s">
        <v>224</v>
      </c>
      <c r="BS128" s="111" t="s">
        <v>224</v>
      </c>
      <c r="BT128" s="111" t="s">
        <v>224</v>
      </c>
      <c r="BU128" s="111" t="s">
        <v>224</v>
      </c>
      <c r="BV128" s="111" t="s">
        <v>224</v>
      </c>
      <c r="BW128" s="111" t="s">
        <v>224</v>
      </c>
      <c r="BX128" s="111" t="s">
        <v>224</v>
      </c>
      <c r="BY128" s="111" t="s">
        <v>224</v>
      </c>
      <c r="BZ128" s="111" t="s">
        <v>224</v>
      </c>
      <c r="CA128" s="111" t="s">
        <v>224</v>
      </c>
      <c r="CB128" s="111" t="s">
        <v>224</v>
      </c>
      <c r="CC128" s="111" t="s">
        <v>224</v>
      </c>
      <c r="CD128" s="111" t="s">
        <v>224</v>
      </c>
      <c r="CE128" s="111" t="s">
        <v>224</v>
      </c>
      <c r="CF128" s="111" t="s">
        <v>224</v>
      </c>
      <c r="CG128" s="111" t="s">
        <v>224</v>
      </c>
      <c r="CH128" s="111" t="s">
        <v>224</v>
      </c>
      <c r="CI128" s="111" t="s">
        <v>224</v>
      </c>
      <c r="CJ128" s="111" t="s">
        <v>224</v>
      </c>
      <c r="CK128" s="111" t="s">
        <v>224</v>
      </c>
      <c r="CL128" s="111" t="s">
        <v>224</v>
      </c>
      <c r="CM128" s="111" t="s">
        <v>224</v>
      </c>
      <c r="CN128" s="111" t="s">
        <v>224</v>
      </c>
      <c r="CO128" s="111" t="s">
        <v>224</v>
      </c>
      <c r="CP128" s="111" t="s">
        <v>224</v>
      </c>
      <c r="CQ128" s="111" t="s">
        <v>224</v>
      </c>
      <c r="CR128" s="111" t="s">
        <v>224</v>
      </c>
      <c r="CS128" s="111" t="s">
        <v>224</v>
      </c>
      <c r="CT128" s="111" t="s">
        <v>224</v>
      </c>
      <c r="CU128" s="111" t="s">
        <v>224</v>
      </c>
      <c r="CV128" s="111" t="s">
        <v>224</v>
      </c>
      <c r="CW128" s="111" t="s">
        <v>224</v>
      </c>
      <c r="CX128" s="111" t="s">
        <v>224</v>
      </c>
      <c r="CY128" s="111" t="s">
        <v>224</v>
      </c>
      <c r="CZ128" s="111" t="s">
        <v>224</v>
      </c>
      <c r="DA128" s="111" t="s">
        <v>224</v>
      </c>
      <c r="DB128" s="111" t="s">
        <v>224</v>
      </c>
      <c r="DC128" s="111" t="s">
        <v>224</v>
      </c>
      <c r="DD128" s="111" t="s">
        <v>224</v>
      </c>
      <c r="DE128" s="111" t="s">
        <v>224</v>
      </c>
      <c r="DF128" s="111" t="s">
        <v>224</v>
      </c>
      <c r="DG128" s="111" t="s">
        <v>224</v>
      </c>
      <c r="DH128" s="111" t="s">
        <v>224</v>
      </c>
      <c r="DI128" s="111" t="s">
        <v>224</v>
      </c>
      <c r="DJ128" s="111" t="s">
        <v>224</v>
      </c>
      <c r="DK128" s="111" t="s">
        <v>224</v>
      </c>
      <c r="DL128" s="111" t="s">
        <v>224</v>
      </c>
      <c r="DM128" s="111" t="s">
        <v>224</v>
      </c>
      <c r="DN128" s="111" t="s">
        <v>224</v>
      </c>
      <c r="DO128" s="111" t="s">
        <v>224</v>
      </c>
      <c r="DP128" s="111" t="s">
        <v>224</v>
      </c>
      <c r="DQ128" s="111" t="s">
        <v>224</v>
      </c>
      <c r="DR128" s="111" t="s">
        <v>224</v>
      </c>
      <c r="DS128" s="111" t="s">
        <v>224</v>
      </c>
      <c r="DT128" s="111" t="s">
        <v>224</v>
      </c>
      <c r="DU128" s="111" t="s">
        <v>224</v>
      </c>
      <c r="DV128" s="111" t="s">
        <v>224</v>
      </c>
      <c r="DW128" s="111" t="s">
        <v>224</v>
      </c>
      <c r="DX128" s="111" t="s">
        <v>224</v>
      </c>
      <c r="DY128" s="111" t="s">
        <v>224</v>
      </c>
      <c r="DZ128" s="111" t="s">
        <v>224</v>
      </c>
      <c r="EA128" s="111" t="s">
        <v>224</v>
      </c>
      <c r="EB128" s="111" t="s">
        <v>224</v>
      </c>
      <c r="EC128" s="111" t="s">
        <v>224</v>
      </c>
      <c r="ED128" s="111" t="s">
        <v>224</v>
      </c>
      <c r="EE128" s="111" t="s">
        <v>224</v>
      </c>
      <c r="EF128" s="111" t="s">
        <v>224</v>
      </c>
      <c r="EG128" s="111" t="s">
        <v>224</v>
      </c>
      <c r="EH128" s="111" t="s">
        <v>224</v>
      </c>
      <c r="EI128" s="111" t="s">
        <v>224</v>
      </c>
      <c r="EJ128" s="111" t="s">
        <v>224</v>
      </c>
      <c r="EK128" s="111" t="s">
        <v>224</v>
      </c>
      <c r="EL128" s="111" t="s">
        <v>224</v>
      </c>
      <c r="EM128" s="111" t="s">
        <v>224</v>
      </c>
      <c r="EN128" s="111" t="s">
        <v>224</v>
      </c>
      <c r="EO128" s="111" t="s">
        <v>224</v>
      </c>
      <c r="EP128" s="111" t="s">
        <v>224</v>
      </c>
      <c r="EQ128" s="111" t="s">
        <v>224</v>
      </c>
      <c r="ER128" s="111" t="s">
        <v>224</v>
      </c>
      <c r="ES128" s="111" t="s">
        <v>224</v>
      </c>
      <c r="ET128" s="111" t="s">
        <v>224</v>
      </c>
      <c r="EU128" s="111" t="s">
        <v>224</v>
      </c>
      <c r="EV128" s="111" t="s">
        <v>224</v>
      </c>
      <c r="EW128" s="111" t="s">
        <v>224</v>
      </c>
      <c r="EX128" s="111" t="s">
        <v>224</v>
      </c>
      <c r="EY128" s="111" t="s">
        <v>224</v>
      </c>
      <c r="EZ128" s="111" t="s">
        <v>224</v>
      </c>
      <c r="FA128" s="111" t="s">
        <v>224</v>
      </c>
      <c r="FB128" s="111" t="s">
        <v>224</v>
      </c>
      <c r="FC128" s="111" t="s">
        <v>224</v>
      </c>
      <c r="FD128" s="111" t="s">
        <v>224</v>
      </c>
      <c r="FE128" s="111" t="s">
        <v>224</v>
      </c>
      <c r="FF128" s="111" t="s">
        <v>224</v>
      </c>
      <c r="FG128" s="111" t="s">
        <v>224</v>
      </c>
      <c r="FH128" s="111" t="s">
        <v>224</v>
      </c>
      <c r="FI128" s="111" t="s">
        <v>224</v>
      </c>
      <c r="FJ128" s="111" t="s">
        <v>224</v>
      </c>
      <c r="FK128" s="111" t="s">
        <v>224</v>
      </c>
      <c r="FL128" s="111" t="s">
        <v>224</v>
      </c>
      <c r="FM128" s="111" t="s">
        <v>224</v>
      </c>
      <c r="FN128" s="111" t="s">
        <v>224</v>
      </c>
      <c r="FO128" s="111" t="s">
        <v>224</v>
      </c>
      <c r="FP128" s="111" t="s">
        <v>224</v>
      </c>
      <c r="FQ128" s="111" t="s">
        <v>224</v>
      </c>
      <c r="FR128" s="111" t="s">
        <v>224</v>
      </c>
      <c r="FS128" s="111" t="s">
        <v>224</v>
      </c>
      <c r="FT128" s="111" t="s">
        <v>224</v>
      </c>
      <c r="FU128" s="111" t="s">
        <v>224</v>
      </c>
      <c r="FV128" s="111" t="s">
        <v>224</v>
      </c>
      <c r="FW128" s="111" t="s">
        <v>224</v>
      </c>
      <c r="FX128" s="111" t="s">
        <v>224</v>
      </c>
      <c r="FY128" s="111" t="s">
        <v>224</v>
      </c>
      <c r="FZ128" s="111" t="s">
        <v>224</v>
      </c>
      <c r="GA128" s="111" t="s">
        <v>224</v>
      </c>
      <c r="GB128" s="111" t="s">
        <v>224</v>
      </c>
      <c r="GC128" s="111" t="s">
        <v>224</v>
      </c>
      <c r="GD128" s="111" t="s">
        <v>224</v>
      </c>
      <c r="GE128" s="111" t="s">
        <v>224</v>
      </c>
      <c r="GF128" s="111" t="s">
        <v>224</v>
      </c>
      <c r="GG128" s="111" t="s">
        <v>224</v>
      </c>
      <c r="GH128" s="111" t="s">
        <v>224</v>
      </c>
      <c r="GI128" s="111" t="s">
        <v>224</v>
      </c>
      <c r="GJ128" s="111" t="s">
        <v>224</v>
      </c>
      <c r="GK128" s="111" t="s">
        <v>224</v>
      </c>
      <c r="GL128" s="111" t="s">
        <v>224</v>
      </c>
      <c r="GM128" s="111" t="s">
        <v>224</v>
      </c>
      <c r="GN128" s="111" t="s">
        <v>224</v>
      </c>
      <c r="GO128" s="111" t="s">
        <v>224</v>
      </c>
      <c r="GP128" s="111" t="s">
        <v>224</v>
      </c>
      <c r="GQ128" s="111" t="s">
        <v>224</v>
      </c>
      <c r="GR128" s="111" t="s">
        <v>224</v>
      </c>
      <c r="GS128" s="111" t="s">
        <v>224</v>
      </c>
      <c r="GT128" s="111" t="s">
        <v>224</v>
      </c>
      <c r="GU128" s="111" t="s">
        <v>224</v>
      </c>
      <c r="GV128" s="111" t="s">
        <v>224</v>
      </c>
      <c r="GW128" s="111" t="s">
        <v>224</v>
      </c>
      <c r="GX128" s="111" t="s">
        <v>224</v>
      </c>
      <c r="GY128" s="111" t="s">
        <v>224</v>
      </c>
      <c r="GZ128" s="111" t="s">
        <v>224</v>
      </c>
      <c r="HA128" s="111" t="s">
        <v>224</v>
      </c>
      <c r="HB128" s="111" t="s">
        <v>224</v>
      </c>
      <c r="HC128" s="111" t="s">
        <v>224</v>
      </c>
      <c r="HD128" s="111" t="s">
        <v>224</v>
      </c>
      <c r="HE128" s="111" t="s">
        <v>224</v>
      </c>
      <c r="HF128" s="111" t="s">
        <v>224</v>
      </c>
      <c r="HG128" s="111" t="s">
        <v>224</v>
      </c>
      <c r="HH128" s="111" t="s">
        <v>224</v>
      </c>
      <c r="HI128" s="111" t="s">
        <v>224</v>
      </c>
      <c r="HJ128" s="111" t="s">
        <v>224</v>
      </c>
      <c r="HK128" s="111" t="s">
        <v>224</v>
      </c>
      <c r="HL128" s="111" t="s">
        <v>224</v>
      </c>
      <c r="HM128" s="111" t="s">
        <v>224</v>
      </c>
      <c r="HN128" s="111" t="s">
        <v>224</v>
      </c>
      <c r="HO128" s="111" t="s">
        <v>224</v>
      </c>
      <c r="HP128" s="111" t="s">
        <v>224</v>
      </c>
      <c r="HQ128" s="111" t="s">
        <v>224</v>
      </c>
      <c r="HR128" s="111" t="s">
        <v>224</v>
      </c>
      <c r="HS128" s="111" t="s">
        <v>224</v>
      </c>
      <c r="HT128" s="111" t="s">
        <v>224</v>
      </c>
      <c r="HU128" s="111" t="s">
        <v>224</v>
      </c>
      <c r="HV128" s="111" t="s">
        <v>224</v>
      </c>
      <c r="HW128" s="111" t="s">
        <v>224</v>
      </c>
      <c r="HX128" s="111" t="s">
        <v>224</v>
      </c>
      <c r="HY128" s="111" t="s">
        <v>224</v>
      </c>
      <c r="HZ128" s="111" t="s">
        <v>224</v>
      </c>
      <c r="IA128" s="111" t="s">
        <v>224</v>
      </c>
      <c r="IB128" s="111" t="s">
        <v>224</v>
      </c>
      <c r="IC128" s="111" t="s">
        <v>224</v>
      </c>
      <c r="ID128" s="111" t="s">
        <v>224</v>
      </c>
      <c r="IE128" s="111" t="s">
        <v>224</v>
      </c>
      <c r="IF128" s="111" t="s">
        <v>224</v>
      </c>
      <c r="IG128" s="111" t="s">
        <v>224</v>
      </c>
      <c r="IH128" s="111" t="s">
        <v>224</v>
      </c>
      <c r="II128" s="111" t="s">
        <v>224</v>
      </c>
      <c r="IJ128" s="111" t="s">
        <v>224</v>
      </c>
      <c r="IK128" s="111" t="s">
        <v>224</v>
      </c>
      <c r="IL128" s="111" t="s">
        <v>224</v>
      </c>
      <c r="IM128" s="111" t="s">
        <v>224</v>
      </c>
      <c r="IN128" s="111" t="s">
        <v>224</v>
      </c>
      <c r="IO128" s="111" t="s">
        <v>224</v>
      </c>
      <c r="IP128" s="111" t="s">
        <v>224</v>
      </c>
      <c r="IQ128" s="111" t="s">
        <v>224</v>
      </c>
      <c r="IR128" s="111" t="s">
        <v>224</v>
      </c>
      <c r="IS128" s="111" t="s">
        <v>224</v>
      </c>
      <c r="IT128" s="111" t="s">
        <v>224</v>
      </c>
      <c r="IU128" s="111" t="s">
        <v>224</v>
      </c>
      <c r="IV128" s="111" t="s">
        <v>224</v>
      </c>
      <c r="IW128" s="111" t="s">
        <v>224</v>
      </c>
      <c r="IX128" s="111" t="s">
        <v>224</v>
      </c>
      <c r="IY128" s="111" t="s">
        <v>224</v>
      </c>
      <c r="IZ128" s="111" t="s">
        <v>224</v>
      </c>
      <c r="JA128" s="111" t="s">
        <v>224</v>
      </c>
      <c r="JB128" s="111" t="s">
        <v>224</v>
      </c>
      <c r="JC128" s="111" t="s">
        <v>224</v>
      </c>
      <c r="JD128" s="111" t="s">
        <v>224</v>
      </c>
      <c r="JE128" s="111" t="s">
        <v>224</v>
      </c>
      <c r="JF128" s="111" t="s">
        <v>224</v>
      </c>
      <c r="JG128" s="111" t="s">
        <v>224</v>
      </c>
      <c r="JH128" s="111" t="s">
        <v>224</v>
      </c>
      <c r="JI128" s="111" t="s">
        <v>224</v>
      </c>
      <c r="JJ128" s="111" t="s">
        <v>224</v>
      </c>
      <c r="JK128" s="111" t="s">
        <v>224</v>
      </c>
      <c r="JL128" s="111" t="s">
        <v>224</v>
      </c>
      <c r="JM128" s="111" t="s">
        <v>224</v>
      </c>
      <c r="JN128" s="111" t="s">
        <v>224</v>
      </c>
      <c r="JO128" s="111" t="s">
        <v>224</v>
      </c>
      <c r="JP128" s="111" t="s">
        <v>224</v>
      </c>
      <c r="JQ128" s="111" t="s">
        <v>224</v>
      </c>
      <c r="JR128" s="111" t="s">
        <v>224</v>
      </c>
      <c r="JS128" s="111" t="s">
        <v>224</v>
      </c>
      <c r="JT128" s="111" t="s">
        <v>224</v>
      </c>
      <c r="JU128" s="111" t="s">
        <v>224</v>
      </c>
      <c r="JV128" s="111" t="s">
        <v>224</v>
      </c>
      <c r="JW128" s="111" t="s">
        <v>224</v>
      </c>
      <c r="JX128" s="111" t="s">
        <v>224</v>
      </c>
      <c r="JY128" s="111" t="s">
        <v>224</v>
      </c>
      <c r="JZ128" s="111" t="s">
        <v>224</v>
      </c>
      <c r="KA128" s="111" t="s">
        <v>224</v>
      </c>
      <c r="KB128" s="111" t="s">
        <v>224</v>
      </c>
      <c r="KC128" s="111" t="s">
        <v>224</v>
      </c>
      <c r="KD128" s="111" t="s">
        <v>224</v>
      </c>
      <c r="KE128" s="111" t="s">
        <v>224</v>
      </c>
      <c r="KF128" s="111" t="s">
        <v>224</v>
      </c>
      <c r="KG128" s="111" t="s">
        <v>224</v>
      </c>
      <c r="KH128" s="111" t="s">
        <v>224</v>
      </c>
      <c r="KI128" s="111" t="s">
        <v>224</v>
      </c>
      <c r="KJ128" s="111" t="s">
        <v>224</v>
      </c>
      <c r="KK128" s="111" t="s">
        <v>224</v>
      </c>
      <c r="KL128" s="111" t="s">
        <v>224</v>
      </c>
      <c r="KM128" s="111" t="s">
        <v>224</v>
      </c>
      <c r="KN128" s="111" t="s">
        <v>224</v>
      </c>
      <c r="KO128" s="111" t="s">
        <v>224</v>
      </c>
      <c r="KP128" s="111" t="s">
        <v>224</v>
      </c>
      <c r="KQ128" s="111" t="s">
        <v>224</v>
      </c>
      <c r="KR128" s="111" t="s">
        <v>224</v>
      </c>
      <c r="KS128" s="111" t="s">
        <v>224</v>
      </c>
      <c r="KT128" s="111" t="s">
        <v>224</v>
      </c>
      <c r="KU128" s="111" t="s">
        <v>224</v>
      </c>
      <c r="KV128" s="111" t="s">
        <v>224</v>
      </c>
      <c r="KW128" s="111" t="s">
        <v>224</v>
      </c>
      <c r="KX128" s="111" t="s">
        <v>224</v>
      </c>
      <c r="KY128" s="111" t="s">
        <v>224</v>
      </c>
      <c r="KZ128" s="111" t="s">
        <v>224</v>
      </c>
      <c r="LA128" s="111" t="s">
        <v>224</v>
      </c>
      <c r="LB128" s="111" t="s">
        <v>224</v>
      </c>
      <c r="LC128" s="111" t="s">
        <v>224</v>
      </c>
      <c r="LD128" s="111" t="s">
        <v>224</v>
      </c>
      <c r="LE128" s="111" t="s">
        <v>224</v>
      </c>
      <c r="LF128" s="111" t="s">
        <v>224</v>
      </c>
      <c r="LG128" s="111" t="s">
        <v>224</v>
      </c>
      <c r="LH128" s="111" t="s">
        <v>224</v>
      </c>
      <c r="LI128" s="111" t="s">
        <v>224</v>
      </c>
      <c r="LJ128" s="111" t="s">
        <v>224</v>
      </c>
      <c r="LK128" s="111" t="s">
        <v>224</v>
      </c>
      <c r="LL128" s="111" t="s">
        <v>224</v>
      </c>
      <c r="LM128" s="111" t="s">
        <v>224</v>
      </c>
      <c r="LN128" s="111" t="s">
        <v>224</v>
      </c>
    </row>
    <row r="129" spans="2:326" x14ac:dyDescent="0.35">
      <c r="B129" t="s">
        <v>89</v>
      </c>
      <c r="C129" s="111" t="s">
        <v>224</v>
      </c>
      <c r="D129" s="111" t="s">
        <v>224</v>
      </c>
      <c r="E129" s="111" t="s">
        <v>224</v>
      </c>
      <c r="F129" s="111" t="s">
        <v>224</v>
      </c>
      <c r="G129" s="111" t="s">
        <v>224</v>
      </c>
      <c r="H129" s="111" t="s">
        <v>224</v>
      </c>
      <c r="I129" s="111" t="s">
        <v>224</v>
      </c>
      <c r="J129" s="111" t="s">
        <v>224</v>
      </c>
      <c r="K129" s="111" t="s">
        <v>224</v>
      </c>
      <c r="L129" s="111" t="s">
        <v>224</v>
      </c>
      <c r="M129" s="111" t="s">
        <v>224</v>
      </c>
      <c r="N129" s="111" t="s">
        <v>224</v>
      </c>
      <c r="O129" s="111" t="s">
        <v>224</v>
      </c>
      <c r="P129" s="111" t="s">
        <v>224</v>
      </c>
      <c r="Q129" s="111" t="s">
        <v>224</v>
      </c>
      <c r="R129" s="111" t="s">
        <v>224</v>
      </c>
      <c r="S129" s="111" t="s">
        <v>224</v>
      </c>
      <c r="T129" s="111" t="s">
        <v>224</v>
      </c>
      <c r="U129" s="111" t="s">
        <v>224</v>
      </c>
      <c r="V129" s="111" t="s">
        <v>224</v>
      </c>
      <c r="W129" s="111" t="s">
        <v>224</v>
      </c>
      <c r="X129" s="111" t="s">
        <v>224</v>
      </c>
      <c r="Y129" s="111" t="s">
        <v>224</v>
      </c>
      <c r="Z129" s="111" t="s">
        <v>224</v>
      </c>
      <c r="AA129" s="111" t="s">
        <v>224</v>
      </c>
      <c r="AB129" s="111" t="s">
        <v>224</v>
      </c>
      <c r="AC129" s="111" t="s">
        <v>224</v>
      </c>
      <c r="AD129" s="111" t="s">
        <v>224</v>
      </c>
      <c r="AE129" s="111" t="s">
        <v>224</v>
      </c>
      <c r="AF129" s="111" t="s">
        <v>224</v>
      </c>
      <c r="AG129" s="111" t="s">
        <v>224</v>
      </c>
      <c r="AH129" s="111" t="s">
        <v>224</v>
      </c>
      <c r="AI129" s="111" t="s">
        <v>224</v>
      </c>
      <c r="AJ129" s="111" t="s">
        <v>224</v>
      </c>
      <c r="AK129" s="111" t="s">
        <v>224</v>
      </c>
      <c r="AL129" s="111" t="s">
        <v>224</v>
      </c>
      <c r="AM129" s="111" t="s">
        <v>224</v>
      </c>
      <c r="AN129" s="111" t="s">
        <v>224</v>
      </c>
      <c r="AO129" s="111" t="s">
        <v>224</v>
      </c>
      <c r="AP129" s="111" t="s">
        <v>224</v>
      </c>
      <c r="AQ129" s="111" t="s">
        <v>224</v>
      </c>
      <c r="AR129" s="111" t="s">
        <v>224</v>
      </c>
      <c r="AS129" s="111" t="s">
        <v>224</v>
      </c>
      <c r="AT129" s="111" t="s">
        <v>224</v>
      </c>
      <c r="AU129" s="111" t="s">
        <v>224</v>
      </c>
      <c r="AV129" s="111" t="s">
        <v>224</v>
      </c>
      <c r="AW129" s="111" t="s">
        <v>224</v>
      </c>
      <c r="AX129" s="111" t="s">
        <v>224</v>
      </c>
      <c r="AY129" s="111" t="s">
        <v>224</v>
      </c>
      <c r="AZ129" s="111" t="s">
        <v>224</v>
      </c>
      <c r="BA129" s="111" t="s">
        <v>224</v>
      </c>
      <c r="BB129" s="111" t="s">
        <v>224</v>
      </c>
      <c r="BC129" s="111" t="s">
        <v>224</v>
      </c>
      <c r="BD129" s="111" t="s">
        <v>224</v>
      </c>
      <c r="BE129" s="111" t="s">
        <v>224</v>
      </c>
      <c r="BF129" s="111" t="s">
        <v>224</v>
      </c>
      <c r="BG129" s="111" t="s">
        <v>224</v>
      </c>
      <c r="BH129" s="111" t="s">
        <v>224</v>
      </c>
      <c r="BI129" s="111" t="s">
        <v>224</v>
      </c>
      <c r="BJ129" s="111" t="s">
        <v>224</v>
      </c>
      <c r="BK129" s="111" t="s">
        <v>224</v>
      </c>
      <c r="BL129" s="111" t="s">
        <v>224</v>
      </c>
      <c r="BM129" s="111" t="s">
        <v>224</v>
      </c>
      <c r="BN129" s="111" t="s">
        <v>224</v>
      </c>
      <c r="BO129" s="111" t="s">
        <v>224</v>
      </c>
      <c r="BP129" s="111" t="s">
        <v>224</v>
      </c>
      <c r="BQ129" s="111" t="s">
        <v>224</v>
      </c>
      <c r="BR129" s="111" t="s">
        <v>224</v>
      </c>
      <c r="BS129" s="111" t="s">
        <v>224</v>
      </c>
      <c r="BT129" s="111" t="s">
        <v>224</v>
      </c>
      <c r="BU129" s="111" t="s">
        <v>224</v>
      </c>
      <c r="BV129" s="111" t="s">
        <v>224</v>
      </c>
      <c r="BW129" s="111" t="s">
        <v>224</v>
      </c>
      <c r="BX129" s="111" t="s">
        <v>224</v>
      </c>
      <c r="BY129" s="111" t="s">
        <v>224</v>
      </c>
      <c r="BZ129" s="111" t="s">
        <v>224</v>
      </c>
      <c r="CA129" s="111" t="s">
        <v>224</v>
      </c>
      <c r="CB129" s="111" t="s">
        <v>224</v>
      </c>
      <c r="CC129" s="111" t="s">
        <v>224</v>
      </c>
      <c r="CD129" s="111" t="s">
        <v>224</v>
      </c>
      <c r="CE129" s="111" t="s">
        <v>224</v>
      </c>
      <c r="CF129" s="111" t="s">
        <v>224</v>
      </c>
      <c r="CG129" s="111" t="s">
        <v>224</v>
      </c>
      <c r="CH129" s="111" t="s">
        <v>224</v>
      </c>
      <c r="CI129" s="111" t="s">
        <v>224</v>
      </c>
      <c r="CJ129" s="111" t="s">
        <v>224</v>
      </c>
      <c r="CK129" s="111" t="s">
        <v>224</v>
      </c>
      <c r="CL129" s="111" t="s">
        <v>224</v>
      </c>
      <c r="CM129" s="111" t="s">
        <v>224</v>
      </c>
      <c r="CN129" s="111" t="s">
        <v>224</v>
      </c>
      <c r="CO129" s="111" t="s">
        <v>224</v>
      </c>
      <c r="CP129" s="111" t="s">
        <v>224</v>
      </c>
      <c r="CQ129" s="111" t="s">
        <v>224</v>
      </c>
      <c r="CR129" s="111" t="s">
        <v>224</v>
      </c>
      <c r="CS129" s="111" t="s">
        <v>224</v>
      </c>
      <c r="CT129" s="111" t="s">
        <v>224</v>
      </c>
      <c r="CU129" s="111" t="s">
        <v>224</v>
      </c>
      <c r="CV129" s="111" t="s">
        <v>224</v>
      </c>
      <c r="CW129" s="111" t="s">
        <v>224</v>
      </c>
      <c r="CX129" s="111" t="s">
        <v>224</v>
      </c>
      <c r="CY129" s="111" t="s">
        <v>224</v>
      </c>
      <c r="CZ129" s="111" t="s">
        <v>224</v>
      </c>
      <c r="DA129" s="111" t="s">
        <v>224</v>
      </c>
      <c r="DB129" s="111" t="s">
        <v>224</v>
      </c>
      <c r="DC129" s="111" t="s">
        <v>224</v>
      </c>
      <c r="DD129" s="111" t="s">
        <v>224</v>
      </c>
      <c r="DE129" s="111" t="s">
        <v>224</v>
      </c>
      <c r="DF129" s="111" t="s">
        <v>224</v>
      </c>
      <c r="DG129" s="111" t="s">
        <v>224</v>
      </c>
      <c r="DH129" s="111" t="s">
        <v>224</v>
      </c>
      <c r="DI129" s="111" t="s">
        <v>224</v>
      </c>
      <c r="DJ129" s="111" t="s">
        <v>224</v>
      </c>
      <c r="DK129" s="111" t="s">
        <v>224</v>
      </c>
      <c r="DL129" s="111" t="s">
        <v>224</v>
      </c>
      <c r="DM129" s="111" t="s">
        <v>224</v>
      </c>
      <c r="DN129" s="111" t="s">
        <v>224</v>
      </c>
      <c r="DO129" s="111" t="s">
        <v>224</v>
      </c>
      <c r="DP129" s="111" t="s">
        <v>224</v>
      </c>
      <c r="DQ129" s="111" t="s">
        <v>224</v>
      </c>
      <c r="DR129" s="111" t="s">
        <v>224</v>
      </c>
      <c r="DS129" s="111" t="s">
        <v>224</v>
      </c>
      <c r="DT129" s="111" t="s">
        <v>224</v>
      </c>
      <c r="DU129" s="111" t="s">
        <v>224</v>
      </c>
      <c r="DV129" s="111" t="s">
        <v>224</v>
      </c>
      <c r="DW129" s="111" t="s">
        <v>224</v>
      </c>
      <c r="DX129" s="111" t="s">
        <v>224</v>
      </c>
      <c r="DY129" s="111" t="s">
        <v>224</v>
      </c>
      <c r="DZ129" s="111" t="s">
        <v>224</v>
      </c>
      <c r="EA129" s="111" t="s">
        <v>224</v>
      </c>
      <c r="EB129" s="111" t="s">
        <v>224</v>
      </c>
      <c r="EC129" s="111" t="s">
        <v>224</v>
      </c>
      <c r="ED129" s="111" t="s">
        <v>224</v>
      </c>
      <c r="EE129" s="111" t="s">
        <v>224</v>
      </c>
      <c r="EF129" s="111" t="s">
        <v>224</v>
      </c>
      <c r="EG129" s="111" t="s">
        <v>224</v>
      </c>
      <c r="EH129" s="111" t="s">
        <v>224</v>
      </c>
      <c r="EI129" s="111" t="s">
        <v>224</v>
      </c>
      <c r="EJ129" s="111" t="s">
        <v>224</v>
      </c>
      <c r="EK129" s="111" t="s">
        <v>224</v>
      </c>
      <c r="EL129" s="111" t="s">
        <v>224</v>
      </c>
      <c r="EM129" s="111" t="s">
        <v>224</v>
      </c>
      <c r="EN129" s="111" t="s">
        <v>224</v>
      </c>
      <c r="EO129" s="111" t="s">
        <v>224</v>
      </c>
      <c r="EP129" s="111" t="s">
        <v>224</v>
      </c>
      <c r="EQ129" s="111" t="s">
        <v>224</v>
      </c>
      <c r="ER129" s="111" t="s">
        <v>224</v>
      </c>
      <c r="ES129" s="111" t="s">
        <v>224</v>
      </c>
      <c r="ET129" s="111" t="s">
        <v>224</v>
      </c>
      <c r="EU129" s="111" t="s">
        <v>224</v>
      </c>
      <c r="EV129" s="111" t="s">
        <v>224</v>
      </c>
      <c r="EW129" s="111" t="s">
        <v>224</v>
      </c>
      <c r="EX129" s="111" t="s">
        <v>224</v>
      </c>
      <c r="EY129" s="111" t="s">
        <v>224</v>
      </c>
      <c r="EZ129" s="111" t="s">
        <v>224</v>
      </c>
      <c r="FA129" s="111" t="s">
        <v>224</v>
      </c>
      <c r="FB129" s="111" t="s">
        <v>224</v>
      </c>
      <c r="FC129" s="111" t="s">
        <v>224</v>
      </c>
      <c r="FD129" s="111" t="s">
        <v>224</v>
      </c>
      <c r="FE129" s="111" t="s">
        <v>224</v>
      </c>
      <c r="FF129" s="111" t="s">
        <v>224</v>
      </c>
      <c r="FG129" s="111" t="s">
        <v>224</v>
      </c>
      <c r="FH129" s="111" t="s">
        <v>224</v>
      </c>
      <c r="FI129" s="111" t="s">
        <v>224</v>
      </c>
      <c r="FJ129" s="111" t="s">
        <v>224</v>
      </c>
      <c r="FK129" s="111" t="s">
        <v>224</v>
      </c>
      <c r="FL129" s="111" t="s">
        <v>224</v>
      </c>
      <c r="FM129" s="111" t="s">
        <v>224</v>
      </c>
      <c r="FN129" s="111" t="s">
        <v>224</v>
      </c>
      <c r="FO129" s="111" t="s">
        <v>224</v>
      </c>
      <c r="FP129" s="111" t="s">
        <v>224</v>
      </c>
      <c r="FQ129" s="111" t="s">
        <v>224</v>
      </c>
      <c r="FR129" s="111" t="s">
        <v>224</v>
      </c>
      <c r="FS129" s="111" t="s">
        <v>224</v>
      </c>
      <c r="FT129" s="111" t="s">
        <v>224</v>
      </c>
      <c r="FU129" s="111" t="s">
        <v>224</v>
      </c>
      <c r="FV129" s="111" t="s">
        <v>224</v>
      </c>
      <c r="FW129" s="111" t="s">
        <v>224</v>
      </c>
      <c r="FX129" s="111" t="s">
        <v>224</v>
      </c>
      <c r="FY129" s="111" t="s">
        <v>224</v>
      </c>
      <c r="FZ129" s="111" t="s">
        <v>224</v>
      </c>
      <c r="GA129" s="111" t="s">
        <v>224</v>
      </c>
      <c r="GB129" s="111" t="s">
        <v>224</v>
      </c>
      <c r="GC129" s="111" t="s">
        <v>224</v>
      </c>
      <c r="GD129" s="111" t="s">
        <v>224</v>
      </c>
      <c r="GE129" s="111" t="s">
        <v>224</v>
      </c>
      <c r="GF129" s="111" t="s">
        <v>224</v>
      </c>
      <c r="GG129" s="111" t="s">
        <v>224</v>
      </c>
      <c r="GH129" s="111" t="s">
        <v>224</v>
      </c>
      <c r="GI129" s="111" t="s">
        <v>224</v>
      </c>
      <c r="GJ129" s="111" t="s">
        <v>224</v>
      </c>
      <c r="GK129" s="111" t="s">
        <v>224</v>
      </c>
      <c r="GL129" s="111" t="s">
        <v>224</v>
      </c>
      <c r="GM129" s="111" t="s">
        <v>224</v>
      </c>
      <c r="GN129" s="111" t="s">
        <v>224</v>
      </c>
      <c r="GO129" s="111" t="s">
        <v>224</v>
      </c>
      <c r="GP129" s="111" t="s">
        <v>224</v>
      </c>
      <c r="GQ129" s="111" t="s">
        <v>224</v>
      </c>
      <c r="GR129" s="111" t="s">
        <v>224</v>
      </c>
      <c r="GS129" s="111" t="s">
        <v>224</v>
      </c>
      <c r="GT129" s="111" t="s">
        <v>224</v>
      </c>
      <c r="GU129" s="111" t="s">
        <v>224</v>
      </c>
      <c r="GV129" s="111" t="s">
        <v>224</v>
      </c>
      <c r="GW129" s="111" t="s">
        <v>224</v>
      </c>
      <c r="GX129" s="111" t="s">
        <v>224</v>
      </c>
      <c r="GY129" s="111" t="s">
        <v>224</v>
      </c>
      <c r="GZ129" s="111" t="s">
        <v>224</v>
      </c>
      <c r="HA129" s="111" t="s">
        <v>224</v>
      </c>
      <c r="HB129" s="111" t="s">
        <v>224</v>
      </c>
      <c r="HC129" s="111" t="s">
        <v>224</v>
      </c>
      <c r="HD129" s="111" t="s">
        <v>224</v>
      </c>
      <c r="HE129" s="111" t="s">
        <v>224</v>
      </c>
      <c r="HF129" s="111" t="s">
        <v>224</v>
      </c>
      <c r="HG129" s="111" t="s">
        <v>224</v>
      </c>
      <c r="HH129" s="111" t="s">
        <v>224</v>
      </c>
      <c r="HI129" s="111" t="s">
        <v>224</v>
      </c>
      <c r="HJ129" s="111" t="s">
        <v>224</v>
      </c>
      <c r="HK129" s="111" t="s">
        <v>224</v>
      </c>
      <c r="HL129" s="111" t="s">
        <v>224</v>
      </c>
      <c r="HM129" s="111" t="s">
        <v>224</v>
      </c>
      <c r="HN129" s="111" t="s">
        <v>224</v>
      </c>
      <c r="HO129" s="111" t="s">
        <v>224</v>
      </c>
      <c r="HP129" s="111" t="s">
        <v>224</v>
      </c>
      <c r="HQ129" s="111" t="s">
        <v>224</v>
      </c>
      <c r="HR129" s="111" t="s">
        <v>224</v>
      </c>
      <c r="HS129" s="111" t="s">
        <v>224</v>
      </c>
      <c r="HT129" s="111" t="s">
        <v>224</v>
      </c>
      <c r="HU129" s="111" t="s">
        <v>224</v>
      </c>
      <c r="HV129" s="111" t="s">
        <v>224</v>
      </c>
      <c r="HW129" s="111" t="s">
        <v>224</v>
      </c>
      <c r="HX129" s="111" t="s">
        <v>224</v>
      </c>
      <c r="HY129" s="111" t="s">
        <v>224</v>
      </c>
      <c r="HZ129" s="111" t="s">
        <v>224</v>
      </c>
      <c r="IA129" s="111" t="s">
        <v>224</v>
      </c>
      <c r="IB129" s="111" t="s">
        <v>224</v>
      </c>
      <c r="IC129" s="111" t="s">
        <v>224</v>
      </c>
      <c r="ID129" s="111" t="s">
        <v>224</v>
      </c>
      <c r="IE129" s="111" t="s">
        <v>224</v>
      </c>
      <c r="IF129" s="111" t="s">
        <v>224</v>
      </c>
      <c r="IG129" s="111" t="s">
        <v>224</v>
      </c>
      <c r="IH129" s="111" t="s">
        <v>224</v>
      </c>
      <c r="II129" s="111" t="s">
        <v>224</v>
      </c>
      <c r="IJ129" s="111" t="s">
        <v>224</v>
      </c>
      <c r="IK129" s="111" t="s">
        <v>224</v>
      </c>
      <c r="IL129" s="111" t="s">
        <v>224</v>
      </c>
      <c r="IM129" s="111" t="s">
        <v>224</v>
      </c>
      <c r="IN129" s="111" t="s">
        <v>224</v>
      </c>
      <c r="IO129" s="111" t="s">
        <v>224</v>
      </c>
      <c r="IP129" s="111" t="s">
        <v>224</v>
      </c>
      <c r="IQ129" s="111" t="s">
        <v>224</v>
      </c>
      <c r="IR129" s="111" t="s">
        <v>224</v>
      </c>
      <c r="IS129" s="111" t="s">
        <v>224</v>
      </c>
      <c r="IT129" s="111" t="s">
        <v>224</v>
      </c>
      <c r="IU129" s="111" t="s">
        <v>224</v>
      </c>
      <c r="IV129" s="111" t="s">
        <v>224</v>
      </c>
      <c r="IW129" s="111" t="s">
        <v>224</v>
      </c>
      <c r="IX129" s="111" t="s">
        <v>224</v>
      </c>
      <c r="IY129" s="111" t="s">
        <v>224</v>
      </c>
      <c r="IZ129" s="111" t="s">
        <v>224</v>
      </c>
      <c r="JA129" s="111" t="s">
        <v>224</v>
      </c>
      <c r="JB129" s="111" t="s">
        <v>224</v>
      </c>
      <c r="JC129" s="111" t="s">
        <v>224</v>
      </c>
      <c r="JD129" s="111" t="s">
        <v>224</v>
      </c>
      <c r="JE129" s="111" t="s">
        <v>224</v>
      </c>
      <c r="JF129" s="111" t="s">
        <v>224</v>
      </c>
      <c r="JG129" s="111" t="s">
        <v>224</v>
      </c>
      <c r="JH129" s="111" t="s">
        <v>224</v>
      </c>
      <c r="JI129" s="111" t="s">
        <v>224</v>
      </c>
      <c r="JJ129" s="111" t="s">
        <v>224</v>
      </c>
      <c r="JK129" s="111" t="s">
        <v>224</v>
      </c>
      <c r="JL129" s="111" t="s">
        <v>224</v>
      </c>
      <c r="JM129" s="111" t="s">
        <v>224</v>
      </c>
      <c r="JN129" s="111" t="s">
        <v>224</v>
      </c>
      <c r="JO129" s="111" t="s">
        <v>224</v>
      </c>
      <c r="JP129" s="111" t="s">
        <v>224</v>
      </c>
      <c r="JQ129" s="111" t="s">
        <v>224</v>
      </c>
      <c r="JR129" s="111" t="s">
        <v>224</v>
      </c>
      <c r="JS129" s="111" t="s">
        <v>224</v>
      </c>
      <c r="JT129" s="111" t="s">
        <v>224</v>
      </c>
      <c r="JU129" s="111" t="s">
        <v>224</v>
      </c>
      <c r="JV129" s="111" t="s">
        <v>224</v>
      </c>
      <c r="JW129" s="111" t="s">
        <v>224</v>
      </c>
      <c r="JX129" s="111" t="s">
        <v>224</v>
      </c>
      <c r="JY129" s="111" t="s">
        <v>224</v>
      </c>
      <c r="JZ129" s="111" t="s">
        <v>224</v>
      </c>
      <c r="KA129" s="111" t="s">
        <v>224</v>
      </c>
      <c r="KB129" s="111" t="s">
        <v>224</v>
      </c>
      <c r="KC129" s="111" t="s">
        <v>224</v>
      </c>
      <c r="KD129" s="111" t="s">
        <v>224</v>
      </c>
      <c r="KE129" s="111" t="s">
        <v>224</v>
      </c>
      <c r="KF129" s="111" t="s">
        <v>224</v>
      </c>
      <c r="KG129" s="111" t="s">
        <v>224</v>
      </c>
      <c r="KH129" s="111" t="s">
        <v>224</v>
      </c>
      <c r="KI129" s="111" t="s">
        <v>224</v>
      </c>
      <c r="KJ129" s="111" t="s">
        <v>224</v>
      </c>
      <c r="KK129" s="111" t="s">
        <v>224</v>
      </c>
      <c r="KL129" s="111" t="s">
        <v>224</v>
      </c>
      <c r="KM129" s="111" t="s">
        <v>224</v>
      </c>
      <c r="KN129" s="111" t="s">
        <v>224</v>
      </c>
      <c r="KO129" s="111" t="s">
        <v>224</v>
      </c>
      <c r="KP129" s="111" t="s">
        <v>224</v>
      </c>
      <c r="KQ129" s="111" t="s">
        <v>224</v>
      </c>
      <c r="KR129" s="111" t="s">
        <v>224</v>
      </c>
      <c r="KS129" s="111" t="s">
        <v>224</v>
      </c>
      <c r="KT129" s="111" t="s">
        <v>224</v>
      </c>
      <c r="KU129" s="111" t="s">
        <v>224</v>
      </c>
      <c r="KV129" s="111" t="s">
        <v>224</v>
      </c>
      <c r="KW129" s="111" t="s">
        <v>224</v>
      </c>
      <c r="KX129" s="111" t="s">
        <v>224</v>
      </c>
      <c r="KY129" s="111" t="s">
        <v>224</v>
      </c>
      <c r="KZ129" s="111" t="s">
        <v>224</v>
      </c>
      <c r="LA129" s="111" t="s">
        <v>224</v>
      </c>
      <c r="LB129" s="111" t="s">
        <v>224</v>
      </c>
      <c r="LC129" s="111" t="s">
        <v>224</v>
      </c>
      <c r="LD129" s="111" t="s">
        <v>224</v>
      </c>
      <c r="LE129" s="111" t="s">
        <v>224</v>
      </c>
      <c r="LF129" s="111" t="s">
        <v>224</v>
      </c>
      <c r="LG129" s="111" t="s">
        <v>224</v>
      </c>
      <c r="LH129" s="111" t="s">
        <v>224</v>
      </c>
      <c r="LI129" s="111" t="s">
        <v>224</v>
      </c>
      <c r="LJ129" s="111" t="s">
        <v>224</v>
      </c>
      <c r="LK129" s="111" t="s">
        <v>224</v>
      </c>
      <c r="LL129" s="111" t="s">
        <v>224</v>
      </c>
      <c r="LM129" s="111" t="s">
        <v>224</v>
      </c>
      <c r="LN129" s="111" t="s">
        <v>224</v>
      </c>
    </row>
    <row r="130" spans="2:326" x14ac:dyDescent="0.35">
      <c r="B130" t="s">
        <v>90</v>
      </c>
      <c r="C130" s="107" t="s">
        <v>224</v>
      </c>
      <c r="D130" s="111" t="s">
        <v>224</v>
      </c>
      <c r="E130" s="111" t="s">
        <v>224</v>
      </c>
      <c r="F130" s="111" t="s">
        <v>224</v>
      </c>
      <c r="G130" s="111" t="s">
        <v>224</v>
      </c>
      <c r="H130" s="111" t="s">
        <v>224</v>
      </c>
      <c r="I130" s="111" t="s">
        <v>224</v>
      </c>
      <c r="J130" s="111" t="s">
        <v>224</v>
      </c>
      <c r="K130" s="111" t="s">
        <v>224</v>
      </c>
      <c r="L130" s="111" t="s">
        <v>224</v>
      </c>
      <c r="M130" s="111" t="s">
        <v>224</v>
      </c>
      <c r="N130" s="111" t="s">
        <v>224</v>
      </c>
      <c r="O130" s="111" t="s">
        <v>224</v>
      </c>
      <c r="P130" s="111" t="s">
        <v>224</v>
      </c>
      <c r="Q130" s="111" t="s">
        <v>224</v>
      </c>
      <c r="R130" s="111" t="s">
        <v>224</v>
      </c>
      <c r="S130" s="111" t="s">
        <v>224</v>
      </c>
      <c r="T130" s="111" t="s">
        <v>224</v>
      </c>
      <c r="U130" s="111" t="s">
        <v>224</v>
      </c>
      <c r="V130" s="111" t="s">
        <v>224</v>
      </c>
      <c r="W130" s="111" t="s">
        <v>224</v>
      </c>
      <c r="X130" s="111" t="s">
        <v>224</v>
      </c>
      <c r="Y130" s="111" t="s">
        <v>224</v>
      </c>
      <c r="Z130" s="111" t="s">
        <v>224</v>
      </c>
      <c r="AA130" s="111" t="s">
        <v>224</v>
      </c>
      <c r="AB130" s="111" t="s">
        <v>224</v>
      </c>
      <c r="AC130" s="111" t="s">
        <v>224</v>
      </c>
      <c r="AD130" s="111" t="s">
        <v>224</v>
      </c>
      <c r="AE130" s="111" t="s">
        <v>224</v>
      </c>
      <c r="AF130" s="111" t="s">
        <v>224</v>
      </c>
      <c r="AG130" s="111" t="s">
        <v>224</v>
      </c>
      <c r="AH130" s="111" t="s">
        <v>224</v>
      </c>
      <c r="AI130" s="111" t="s">
        <v>224</v>
      </c>
      <c r="AJ130" s="111" t="s">
        <v>224</v>
      </c>
      <c r="AK130" s="111" t="s">
        <v>224</v>
      </c>
      <c r="AL130" s="111" t="s">
        <v>224</v>
      </c>
      <c r="AM130" s="111" t="s">
        <v>224</v>
      </c>
      <c r="AN130" s="111" t="s">
        <v>224</v>
      </c>
      <c r="AO130" s="111" t="s">
        <v>224</v>
      </c>
      <c r="AP130" s="111" t="s">
        <v>224</v>
      </c>
      <c r="AQ130" s="111" t="s">
        <v>224</v>
      </c>
      <c r="AR130" s="111" t="s">
        <v>224</v>
      </c>
      <c r="AS130" s="111" t="s">
        <v>224</v>
      </c>
      <c r="AT130" s="111" t="s">
        <v>224</v>
      </c>
      <c r="AU130" s="111" t="s">
        <v>224</v>
      </c>
      <c r="AV130" s="111" t="s">
        <v>224</v>
      </c>
      <c r="AW130" s="111" t="s">
        <v>224</v>
      </c>
      <c r="AX130" s="111" t="s">
        <v>224</v>
      </c>
      <c r="AY130" s="111" t="s">
        <v>224</v>
      </c>
      <c r="AZ130" s="111" t="s">
        <v>224</v>
      </c>
      <c r="BA130" s="111" t="s">
        <v>224</v>
      </c>
      <c r="BB130" s="111" t="s">
        <v>224</v>
      </c>
      <c r="BC130" s="111" t="s">
        <v>224</v>
      </c>
      <c r="BD130" s="111" t="s">
        <v>224</v>
      </c>
      <c r="BE130" s="111" t="s">
        <v>224</v>
      </c>
      <c r="BF130" s="111" t="s">
        <v>224</v>
      </c>
      <c r="BG130" s="111" t="s">
        <v>224</v>
      </c>
      <c r="BH130" s="111" t="s">
        <v>224</v>
      </c>
      <c r="BI130" s="111" t="s">
        <v>224</v>
      </c>
      <c r="BJ130" s="111" t="s">
        <v>224</v>
      </c>
      <c r="BK130" s="111" t="s">
        <v>224</v>
      </c>
      <c r="BL130" s="111" t="s">
        <v>224</v>
      </c>
      <c r="BM130" s="111" t="s">
        <v>224</v>
      </c>
      <c r="BN130" s="111" t="s">
        <v>224</v>
      </c>
      <c r="BO130" s="111" t="s">
        <v>224</v>
      </c>
      <c r="BP130" s="111" t="s">
        <v>224</v>
      </c>
      <c r="BQ130" s="111" t="s">
        <v>224</v>
      </c>
      <c r="BR130" s="111" t="s">
        <v>224</v>
      </c>
      <c r="BS130" s="111" t="s">
        <v>224</v>
      </c>
      <c r="BT130" s="111" t="s">
        <v>224</v>
      </c>
      <c r="BU130" s="111" t="s">
        <v>224</v>
      </c>
      <c r="BV130" s="111" t="s">
        <v>224</v>
      </c>
      <c r="BW130" s="111" t="s">
        <v>224</v>
      </c>
      <c r="BX130" s="111" t="s">
        <v>224</v>
      </c>
      <c r="BY130" s="111" t="s">
        <v>224</v>
      </c>
      <c r="BZ130" s="111" t="s">
        <v>224</v>
      </c>
      <c r="CA130" s="111" t="s">
        <v>224</v>
      </c>
      <c r="CB130" s="111" t="s">
        <v>224</v>
      </c>
      <c r="CC130" s="111" t="s">
        <v>224</v>
      </c>
      <c r="CD130" s="111" t="s">
        <v>224</v>
      </c>
      <c r="CE130" s="111" t="s">
        <v>224</v>
      </c>
      <c r="CF130" s="111" t="s">
        <v>224</v>
      </c>
      <c r="CG130" s="111" t="s">
        <v>224</v>
      </c>
      <c r="CH130" s="111" t="s">
        <v>224</v>
      </c>
      <c r="CI130" s="111" t="s">
        <v>224</v>
      </c>
      <c r="CJ130" s="111" t="s">
        <v>224</v>
      </c>
      <c r="CK130" s="111" t="s">
        <v>224</v>
      </c>
      <c r="CL130" s="111" t="s">
        <v>224</v>
      </c>
      <c r="CM130" s="111" t="s">
        <v>224</v>
      </c>
      <c r="CN130" s="111" t="s">
        <v>224</v>
      </c>
      <c r="CO130" s="111" t="s">
        <v>224</v>
      </c>
      <c r="CP130" s="111" t="s">
        <v>224</v>
      </c>
      <c r="CQ130" s="111" t="s">
        <v>224</v>
      </c>
      <c r="CR130" s="111" t="s">
        <v>224</v>
      </c>
      <c r="CS130" s="111" t="s">
        <v>224</v>
      </c>
      <c r="CT130" s="111" t="s">
        <v>224</v>
      </c>
      <c r="CU130" s="111" t="s">
        <v>224</v>
      </c>
      <c r="CV130" s="111" t="s">
        <v>224</v>
      </c>
      <c r="CW130" s="111" t="s">
        <v>224</v>
      </c>
      <c r="CX130" s="111" t="s">
        <v>224</v>
      </c>
      <c r="CY130" s="111" t="s">
        <v>224</v>
      </c>
      <c r="CZ130" s="111" t="s">
        <v>224</v>
      </c>
      <c r="DA130" s="111" t="s">
        <v>224</v>
      </c>
      <c r="DB130" s="111" t="s">
        <v>224</v>
      </c>
      <c r="DC130" s="111" t="s">
        <v>224</v>
      </c>
      <c r="DD130" s="111" t="s">
        <v>224</v>
      </c>
      <c r="DE130" s="111" t="s">
        <v>224</v>
      </c>
      <c r="DF130" s="111" t="s">
        <v>224</v>
      </c>
      <c r="DG130" s="111" t="s">
        <v>224</v>
      </c>
      <c r="DH130" s="111" t="s">
        <v>224</v>
      </c>
      <c r="DI130" s="111" t="s">
        <v>224</v>
      </c>
      <c r="DJ130" s="111" t="s">
        <v>224</v>
      </c>
      <c r="DK130" s="111" t="s">
        <v>224</v>
      </c>
      <c r="DL130" s="111" t="s">
        <v>224</v>
      </c>
      <c r="DM130" s="111" t="s">
        <v>224</v>
      </c>
      <c r="DN130" s="111" t="s">
        <v>224</v>
      </c>
      <c r="DO130" s="111" t="s">
        <v>224</v>
      </c>
      <c r="DP130" s="111" t="s">
        <v>224</v>
      </c>
      <c r="DQ130" s="111" t="s">
        <v>224</v>
      </c>
      <c r="DR130" s="111" t="s">
        <v>224</v>
      </c>
      <c r="DS130" s="111" t="s">
        <v>224</v>
      </c>
      <c r="DT130" s="111" t="s">
        <v>224</v>
      </c>
      <c r="DU130" s="111" t="s">
        <v>224</v>
      </c>
      <c r="DV130" s="111" t="s">
        <v>224</v>
      </c>
      <c r="DW130" s="111" t="s">
        <v>224</v>
      </c>
      <c r="DX130" s="111" t="s">
        <v>224</v>
      </c>
      <c r="DY130" s="111" t="s">
        <v>224</v>
      </c>
      <c r="DZ130" s="111" t="s">
        <v>224</v>
      </c>
      <c r="EA130" s="111" t="s">
        <v>224</v>
      </c>
      <c r="EB130" s="111" t="s">
        <v>224</v>
      </c>
      <c r="EC130" s="111" t="s">
        <v>224</v>
      </c>
      <c r="ED130" s="111" t="s">
        <v>224</v>
      </c>
      <c r="EE130" s="111" t="s">
        <v>224</v>
      </c>
      <c r="EF130" s="111" t="s">
        <v>224</v>
      </c>
      <c r="EG130" s="111" t="s">
        <v>224</v>
      </c>
      <c r="EH130" s="111" t="s">
        <v>224</v>
      </c>
      <c r="EI130" s="111" t="s">
        <v>224</v>
      </c>
      <c r="EJ130" s="111" t="s">
        <v>224</v>
      </c>
      <c r="EK130" s="111" t="s">
        <v>224</v>
      </c>
      <c r="EL130" s="111" t="s">
        <v>224</v>
      </c>
      <c r="EM130" s="111" t="s">
        <v>224</v>
      </c>
      <c r="EN130" s="111" t="s">
        <v>224</v>
      </c>
      <c r="EO130" s="111" t="s">
        <v>224</v>
      </c>
      <c r="EP130" s="111" t="s">
        <v>224</v>
      </c>
      <c r="EQ130" s="111" t="s">
        <v>224</v>
      </c>
      <c r="ER130" s="111" t="s">
        <v>224</v>
      </c>
      <c r="ES130" s="111" t="s">
        <v>224</v>
      </c>
      <c r="ET130" s="111" t="s">
        <v>224</v>
      </c>
      <c r="EU130" s="111" t="s">
        <v>224</v>
      </c>
      <c r="EV130" s="111" t="s">
        <v>224</v>
      </c>
      <c r="EW130" s="111" t="s">
        <v>224</v>
      </c>
      <c r="EX130" s="111" t="s">
        <v>224</v>
      </c>
      <c r="EY130" s="111" t="s">
        <v>224</v>
      </c>
      <c r="EZ130" s="111" t="s">
        <v>224</v>
      </c>
      <c r="FA130" s="111" t="s">
        <v>224</v>
      </c>
      <c r="FB130" s="111" t="s">
        <v>224</v>
      </c>
      <c r="FC130" s="111" t="s">
        <v>224</v>
      </c>
      <c r="FD130" s="111" t="s">
        <v>224</v>
      </c>
      <c r="FE130" s="111" t="s">
        <v>224</v>
      </c>
      <c r="FF130" s="111" t="s">
        <v>224</v>
      </c>
      <c r="FG130" s="111" t="s">
        <v>224</v>
      </c>
      <c r="FH130" s="111" t="s">
        <v>224</v>
      </c>
      <c r="FI130" s="111" t="s">
        <v>224</v>
      </c>
      <c r="FJ130" s="111" t="s">
        <v>224</v>
      </c>
      <c r="FK130" s="111" t="s">
        <v>224</v>
      </c>
      <c r="FL130" s="111" t="s">
        <v>224</v>
      </c>
      <c r="FM130" s="111" t="s">
        <v>224</v>
      </c>
      <c r="FN130" s="111" t="s">
        <v>224</v>
      </c>
      <c r="FO130" s="111" t="s">
        <v>224</v>
      </c>
      <c r="FP130" s="111" t="s">
        <v>224</v>
      </c>
      <c r="FQ130" s="111" t="s">
        <v>224</v>
      </c>
      <c r="FR130" s="111" t="s">
        <v>224</v>
      </c>
      <c r="FS130" s="111" t="s">
        <v>224</v>
      </c>
      <c r="FT130" s="111" t="s">
        <v>224</v>
      </c>
      <c r="FU130" s="111" t="s">
        <v>224</v>
      </c>
      <c r="FV130" s="111" t="s">
        <v>224</v>
      </c>
      <c r="FW130" s="111" t="s">
        <v>224</v>
      </c>
      <c r="FX130" s="111" t="s">
        <v>224</v>
      </c>
      <c r="FY130" s="111" t="s">
        <v>224</v>
      </c>
      <c r="FZ130" s="111" t="s">
        <v>224</v>
      </c>
      <c r="GA130" s="111" t="s">
        <v>224</v>
      </c>
      <c r="GB130" s="111" t="s">
        <v>224</v>
      </c>
      <c r="GC130" s="111" t="s">
        <v>224</v>
      </c>
      <c r="GD130" s="111" t="s">
        <v>224</v>
      </c>
      <c r="GE130" s="111" t="s">
        <v>224</v>
      </c>
      <c r="GF130" s="111" t="s">
        <v>224</v>
      </c>
      <c r="GG130" s="111" t="s">
        <v>224</v>
      </c>
      <c r="GH130" s="111" t="s">
        <v>224</v>
      </c>
      <c r="GI130" s="111" t="s">
        <v>224</v>
      </c>
      <c r="GJ130" s="111" t="s">
        <v>224</v>
      </c>
      <c r="GK130" s="111" t="s">
        <v>224</v>
      </c>
      <c r="GL130" s="111" t="s">
        <v>224</v>
      </c>
      <c r="GM130" s="111" t="s">
        <v>224</v>
      </c>
      <c r="GN130" s="111" t="s">
        <v>224</v>
      </c>
      <c r="GO130" s="111" t="s">
        <v>224</v>
      </c>
      <c r="GP130" s="111" t="s">
        <v>224</v>
      </c>
      <c r="GQ130" s="111" t="s">
        <v>224</v>
      </c>
      <c r="GR130" s="111" t="s">
        <v>224</v>
      </c>
      <c r="GS130" s="111" t="s">
        <v>224</v>
      </c>
      <c r="GT130" s="111" t="s">
        <v>224</v>
      </c>
      <c r="GU130" s="111" t="s">
        <v>224</v>
      </c>
      <c r="GV130" s="111" t="s">
        <v>224</v>
      </c>
      <c r="GW130" s="111" t="s">
        <v>224</v>
      </c>
      <c r="GX130" s="111" t="s">
        <v>224</v>
      </c>
      <c r="GY130" s="111" t="s">
        <v>224</v>
      </c>
      <c r="GZ130" s="111" t="s">
        <v>224</v>
      </c>
      <c r="HA130" s="111" t="s">
        <v>224</v>
      </c>
      <c r="HB130" s="111" t="s">
        <v>224</v>
      </c>
      <c r="HC130" s="111" t="s">
        <v>224</v>
      </c>
      <c r="HD130" s="111" t="s">
        <v>224</v>
      </c>
      <c r="HE130" s="111" t="s">
        <v>224</v>
      </c>
      <c r="HF130" s="111" t="s">
        <v>224</v>
      </c>
      <c r="HG130" s="111" t="s">
        <v>224</v>
      </c>
      <c r="HH130" s="111" t="s">
        <v>224</v>
      </c>
      <c r="HI130" s="111" t="s">
        <v>224</v>
      </c>
      <c r="HJ130" s="111" t="s">
        <v>224</v>
      </c>
      <c r="HK130" s="111" t="s">
        <v>224</v>
      </c>
      <c r="HL130" s="111" t="s">
        <v>224</v>
      </c>
      <c r="HM130" s="111" t="s">
        <v>224</v>
      </c>
      <c r="HN130" s="111" t="s">
        <v>224</v>
      </c>
      <c r="HO130" s="111" t="s">
        <v>224</v>
      </c>
      <c r="HP130" s="111" t="s">
        <v>224</v>
      </c>
      <c r="HQ130" s="111" t="s">
        <v>224</v>
      </c>
      <c r="HR130" s="111" t="s">
        <v>224</v>
      </c>
      <c r="HS130" s="111" t="s">
        <v>224</v>
      </c>
      <c r="HT130" s="111" t="s">
        <v>224</v>
      </c>
      <c r="HU130" s="111" t="s">
        <v>224</v>
      </c>
      <c r="HV130" s="111" t="s">
        <v>224</v>
      </c>
      <c r="HW130" s="111" t="s">
        <v>224</v>
      </c>
      <c r="HX130" s="111" t="s">
        <v>224</v>
      </c>
      <c r="HY130" s="111" t="s">
        <v>224</v>
      </c>
      <c r="HZ130" s="111" t="s">
        <v>224</v>
      </c>
      <c r="IA130" s="111" t="s">
        <v>224</v>
      </c>
      <c r="IB130" s="111" t="s">
        <v>224</v>
      </c>
      <c r="IC130" s="111" t="s">
        <v>224</v>
      </c>
      <c r="ID130" s="111" t="s">
        <v>224</v>
      </c>
      <c r="IE130" s="111" t="s">
        <v>224</v>
      </c>
      <c r="IF130" s="111" t="s">
        <v>224</v>
      </c>
      <c r="IG130" s="111" t="s">
        <v>224</v>
      </c>
      <c r="IH130" s="111" t="s">
        <v>224</v>
      </c>
      <c r="II130" s="111" t="s">
        <v>224</v>
      </c>
      <c r="IJ130" s="111" t="s">
        <v>224</v>
      </c>
      <c r="IK130" s="111" t="s">
        <v>224</v>
      </c>
      <c r="IL130" s="111" t="s">
        <v>224</v>
      </c>
      <c r="IM130" s="111" t="s">
        <v>224</v>
      </c>
      <c r="IN130" s="111" t="s">
        <v>224</v>
      </c>
      <c r="IO130" s="111" t="s">
        <v>224</v>
      </c>
      <c r="IP130" s="111" t="s">
        <v>224</v>
      </c>
      <c r="IQ130" s="111" t="s">
        <v>224</v>
      </c>
      <c r="IR130" s="111" t="s">
        <v>224</v>
      </c>
      <c r="IS130" s="111" t="s">
        <v>224</v>
      </c>
      <c r="IT130" s="111" t="s">
        <v>224</v>
      </c>
      <c r="IU130" s="111" t="s">
        <v>224</v>
      </c>
      <c r="IV130" s="111" t="s">
        <v>224</v>
      </c>
      <c r="IW130" s="111" t="s">
        <v>224</v>
      </c>
      <c r="IX130" s="111" t="s">
        <v>224</v>
      </c>
      <c r="IY130" s="111" t="s">
        <v>224</v>
      </c>
      <c r="IZ130" s="111" t="s">
        <v>224</v>
      </c>
      <c r="JA130" s="111" t="s">
        <v>224</v>
      </c>
      <c r="JB130" s="111" t="s">
        <v>224</v>
      </c>
      <c r="JC130" s="111" t="s">
        <v>224</v>
      </c>
      <c r="JD130" s="111" t="s">
        <v>224</v>
      </c>
      <c r="JE130" s="111" t="s">
        <v>224</v>
      </c>
      <c r="JF130" s="111" t="s">
        <v>224</v>
      </c>
      <c r="JG130" s="111" t="s">
        <v>224</v>
      </c>
      <c r="JH130" s="111" t="s">
        <v>224</v>
      </c>
      <c r="JI130" s="111" t="s">
        <v>224</v>
      </c>
      <c r="JJ130" s="111" t="s">
        <v>224</v>
      </c>
      <c r="JK130" s="111" t="s">
        <v>224</v>
      </c>
      <c r="JL130" s="111" t="s">
        <v>224</v>
      </c>
      <c r="JM130" s="111" t="s">
        <v>224</v>
      </c>
      <c r="JN130" s="111" t="s">
        <v>224</v>
      </c>
      <c r="JO130" s="111" t="s">
        <v>224</v>
      </c>
      <c r="JP130" s="111" t="s">
        <v>224</v>
      </c>
      <c r="JQ130" s="111" t="s">
        <v>224</v>
      </c>
      <c r="JR130" s="111" t="s">
        <v>224</v>
      </c>
      <c r="JS130" s="111" t="s">
        <v>224</v>
      </c>
      <c r="JT130" s="111" t="s">
        <v>224</v>
      </c>
      <c r="JU130" s="111" t="s">
        <v>224</v>
      </c>
      <c r="JV130" s="111" t="s">
        <v>224</v>
      </c>
      <c r="JW130" s="111" t="s">
        <v>224</v>
      </c>
      <c r="JX130" s="111" t="s">
        <v>224</v>
      </c>
      <c r="JY130" s="111" t="s">
        <v>224</v>
      </c>
      <c r="JZ130" s="111" t="s">
        <v>224</v>
      </c>
      <c r="KA130" s="111" t="s">
        <v>224</v>
      </c>
      <c r="KB130" s="111" t="s">
        <v>224</v>
      </c>
      <c r="KC130" s="111" t="s">
        <v>224</v>
      </c>
      <c r="KD130" s="111" t="s">
        <v>224</v>
      </c>
      <c r="KE130" s="111" t="s">
        <v>224</v>
      </c>
      <c r="KF130" s="111" t="s">
        <v>224</v>
      </c>
      <c r="KG130" s="111" t="s">
        <v>224</v>
      </c>
      <c r="KH130" s="111" t="s">
        <v>224</v>
      </c>
      <c r="KI130" s="111" t="s">
        <v>224</v>
      </c>
      <c r="KJ130" s="111" t="s">
        <v>224</v>
      </c>
      <c r="KK130" s="111" t="s">
        <v>224</v>
      </c>
      <c r="KL130" s="111" t="s">
        <v>224</v>
      </c>
      <c r="KM130" s="111" t="s">
        <v>224</v>
      </c>
      <c r="KN130" s="111" t="s">
        <v>224</v>
      </c>
      <c r="KO130" s="111" t="s">
        <v>224</v>
      </c>
      <c r="KP130" s="111" t="s">
        <v>224</v>
      </c>
      <c r="KQ130" s="111" t="s">
        <v>224</v>
      </c>
      <c r="KR130" s="111" t="s">
        <v>224</v>
      </c>
      <c r="KS130" s="111" t="s">
        <v>224</v>
      </c>
      <c r="KT130" s="111" t="s">
        <v>224</v>
      </c>
      <c r="KU130" s="111" t="s">
        <v>224</v>
      </c>
      <c r="KV130" s="111" t="s">
        <v>224</v>
      </c>
      <c r="KW130" s="111" t="s">
        <v>224</v>
      </c>
      <c r="KX130" s="111" t="s">
        <v>224</v>
      </c>
      <c r="KY130" s="111" t="s">
        <v>224</v>
      </c>
      <c r="KZ130" s="111" t="s">
        <v>224</v>
      </c>
      <c r="LA130" s="111" t="s">
        <v>224</v>
      </c>
      <c r="LB130" s="111" t="s">
        <v>224</v>
      </c>
      <c r="LC130" s="111" t="s">
        <v>224</v>
      </c>
      <c r="LD130" s="111" t="s">
        <v>224</v>
      </c>
      <c r="LE130" s="111" t="s">
        <v>224</v>
      </c>
      <c r="LF130" s="111" t="s">
        <v>224</v>
      </c>
      <c r="LG130" s="111" t="s">
        <v>224</v>
      </c>
      <c r="LH130" s="111" t="s">
        <v>224</v>
      </c>
      <c r="LI130" s="111" t="s">
        <v>224</v>
      </c>
      <c r="LJ130" s="111" t="s">
        <v>224</v>
      </c>
      <c r="LK130" s="111" t="s">
        <v>224</v>
      </c>
      <c r="LL130" s="111" t="s">
        <v>224</v>
      </c>
      <c r="LM130" s="111" t="s">
        <v>224</v>
      </c>
      <c r="LN130" s="111" t="s">
        <v>224</v>
      </c>
    </row>
    <row r="131" spans="2:326" x14ac:dyDescent="0.35">
      <c r="B131" s="78" t="s">
        <v>110</v>
      </c>
      <c r="C131" s="107" t="s">
        <v>224</v>
      </c>
      <c r="D131" s="111" t="s">
        <v>224</v>
      </c>
      <c r="E131" s="111" t="s">
        <v>224</v>
      </c>
      <c r="F131" s="111" t="s">
        <v>224</v>
      </c>
      <c r="G131" s="111" t="s">
        <v>224</v>
      </c>
      <c r="H131" s="111" t="s">
        <v>224</v>
      </c>
      <c r="I131" s="111" t="s">
        <v>224</v>
      </c>
      <c r="J131" s="111" t="s">
        <v>224</v>
      </c>
      <c r="K131" s="111" t="s">
        <v>224</v>
      </c>
      <c r="L131" s="111" t="s">
        <v>224</v>
      </c>
      <c r="M131" s="111" t="s">
        <v>224</v>
      </c>
      <c r="N131" s="111" t="s">
        <v>224</v>
      </c>
      <c r="O131" s="111" t="s">
        <v>224</v>
      </c>
      <c r="P131" s="111" t="s">
        <v>224</v>
      </c>
      <c r="Q131" s="111" t="s">
        <v>224</v>
      </c>
      <c r="R131" s="111" t="s">
        <v>224</v>
      </c>
      <c r="S131" s="111" t="s">
        <v>224</v>
      </c>
      <c r="T131" s="111" t="s">
        <v>224</v>
      </c>
      <c r="U131" s="111" t="s">
        <v>224</v>
      </c>
      <c r="V131" s="111" t="s">
        <v>224</v>
      </c>
      <c r="W131" s="111" t="s">
        <v>224</v>
      </c>
      <c r="X131" s="111" t="s">
        <v>224</v>
      </c>
      <c r="Y131" s="111" t="s">
        <v>224</v>
      </c>
      <c r="Z131" s="111" t="s">
        <v>224</v>
      </c>
      <c r="AA131" s="111" t="s">
        <v>224</v>
      </c>
      <c r="AB131" s="111" t="s">
        <v>224</v>
      </c>
      <c r="AC131" s="111" t="s">
        <v>224</v>
      </c>
      <c r="AD131" s="111" t="s">
        <v>224</v>
      </c>
      <c r="AE131" s="111" t="s">
        <v>224</v>
      </c>
      <c r="AF131" s="111" t="s">
        <v>224</v>
      </c>
      <c r="AG131" s="111" t="s">
        <v>224</v>
      </c>
      <c r="AH131" s="111" t="s">
        <v>224</v>
      </c>
      <c r="AI131" s="111" t="s">
        <v>224</v>
      </c>
      <c r="AJ131" s="111" t="s">
        <v>224</v>
      </c>
      <c r="AK131" s="111" t="s">
        <v>224</v>
      </c>
      <c r="AL131" s="111" t="s">
        <v>224</v>
      </c>
      <c r="AM131" s="111" t="s">
        <v>224</v>
      </c>
      <c r="AN131" s="111" t="s">
        <v>224</v>
      </c>
      <c r="AO131" s="111" t="s">
        <v>224</v>
      </c>
      <c r="AP131" s="111" t="s">
        <v>224</v>
      </c>
      <c r="AQ131" s="111" t="s">
        <v>224</v>
      </c>
      <c r="AR131" s="111" t="s">
        <v>224</v>
      </c>
      <c r="AS131" s="111" t="s">
        <v>224</v>
      </c>
      <c r="AT131" s="111" t="s">
        <v>224</v>
      </c>
      <c r="AU131" s="111" t="s">
        <v>224</v>
      </c>
      <c r="AV131" s="111" t="s">
        <v>224</v>
      </c>
      <c r="AW131" s="111" t="s">
        <v>224</v>
      </c>
      <c r="AX131" s="111" t="s">
        <v>224</v>
      </c>
      <c r="AY131" s="111" t="s">
        <v>224</v>
      </c>
      <c r="AZ131" s="111" t="s">
        <v>224</v>
      </c>
      <c r="BA131" s="111" t="s">
        <v>224</v>
      </c>
      <c r="BB131" s="111" t="s">
        <v>224</v>
      </c>
      <c r="BC131" s="111" t="s">
        <v>224</v>
      </c>
      <c r="BD131" s="111" t="s">
        <v>224</v>
      </c>
      <c r="BE131" s="111" t="s">
        <v>224</v>
      </c>
      <c r="BF131" s="111" t="s">
        <v>224</v>
      </c>
      <c r="BG131" s="111" t="s">
        <v>224</v>
      </c>
      <c r="BH131" s="111" t="s">
        <v>224</v>
      </c>
      <c r="BI131" s="111" t="s">
        <v>224</v>
      </c>
      <c r="BJ131" s="111" t="s">
        <v>224</v>
      </c>
      <c r="BK131" s="111" t="s">
        <v>224</v>
      </c>
      <c r="BL131" s="111" t="s">
        <v>224</v>
      </c>
      <c r="BM131" s="111" t="s">
        <v>224</v>
      </c>
      <c r="BN131" s="111" t="s">
        <v>224</v>
      </c>
      <c r="BO131" s="111" t="s">
        <v>224</v>
      </c>
      <c r="BP131" s="111" t="s">
        <v>224</v>
      </c>
      <c r="BQ131" s="111" t="s">
        <v>224</v>
      </c>
      <c r="BR131" s="111" t="s">
        <v>224</v>
      </c>
      <c r="BS131" s="111" t="s">
        <v>224</v>
      </c>
      <c r="BT131" s="111" t="s">
        <v>224</v>
      </c>
      <c r="BU131" s="111" t="s">
        <v>224</v>
      </c>
      <c r="BV131" s="111" t="s">
        <v>224</v>
      </c>
      <c r="BW131" s="111" t="s">
        <v>224</v>
      </c>
      <c r="BX131" s="111" t="s">
        <v>224</v>
      </c>
      <c r="BY131" s="111" t="s">
        <v>224</v>
      </c>
      <c r="BZ131" s="111" t="s">
        <v>224</v>
      </c>
      <c r="CA131" s="111" t="s">
        <v>224</v>
      </c>
      <c r="CB131" s="111" t="s">
        <v>224</v>
      </c>
      <c r="CC131" s="111" t="s">
        <v>224</v>
      </c>
      <c r="CD131" s="111" t="s">
        <v>224</v>
      </c>
      <c r="CE131" s="111" t="s">
        <v>224</v>
      </c>
      <c r="CF131" s="111" t="s">
        <v>224</v>
      </c>
      <c r="CG131" s="111" t="s">
        <v>224</v>
      </c>
      <c r="CH131" s="111" t="s">
        <v>224</v>
      </c>
      <c r="CI131" s="111" t="s">
        <v>224</v>
      </c>
      <c r="CJ131" s="111" t="s">
        <v>224</v>
      </c>
      <c r="CK131" s="111" t="s">
        <v>224</v>
      </c>
      <c r="CL131" s="111" t="s">
        <v>224</v>
      </c>
      <c r="CM131" s="111" t="s">
        <v>224</v>
      </c>
      <c r="CN131" s="111" t="s">
        <v>224</v>
      </c>
      <c r="CO131" s="111" t="s">
        <v>224</v>
      </c>
      <c r="CP131" s="111" t="s">
        <v>224</v>
      </c>
      <c r="CQ131" s="111" t="s">
        <v>224</v>
      </c>
      <c r="CR131" s="111" t="s">
        <v>224</v>
      </c>
      <c r="CS131" s="111" t="s">
        <v>224</v>
      </c>
      <c r="CT131" s="111" t="s">
        <v>224</v>
      </c>
      <c r="CU131" s="111" t="s">
        <v>224</v>
      </c>
      <c r="CV131" s="111" t="s">
        <v>224</v>
      </c>
      <c r="CW131" s="111" t="s">
        <v>224</v>
      </c>
      <c r="CX131" s="111" t="s">
        <v>224</v>
      </c>
      <c r="CY131" s="111" t="s">
        <v>224</v>
      </c>
      <c r="CZ131" s="111" t="s">
        <v>224</v>
      </c>
      <c r="DA131" s="111" t="s">
        <v>224</v>
      </c>
      <c r="DB131" s="111" t="s">
        <v>224</v>
      </c>
      <c r="DC131" s="111" t="s">
        <v>224</v>
      </c>
      <c r="DD131" s="111" t="s">
        <v>224</v>
      </c>
      <c r="DE131" s="111" t="s">
        <v>224</v>
      </c>
      <c r="DF131" s="111" t="s">
        <v>224</v>
      </c>
      <c r="DG131" s="111" t="s">
        <v>224</v>
      </c>
      <c r="DH131" s="111" t="s">
        <v>224</v>
      </c>
      <c r="DI131" s="111" t="s">
        <v>224</v>
      </c>
      <c r="DJ131" s="111" t="s">
        <v>224</v>
      </c>
      <c r="DK131" s="111" t="s">
        <v>224</v>
      </c>
      <c r="DL131" s="111" t="s">
        <v>224</v>
      </c>
      <c r="DM131" s="111" t="s">
        <v>224</v>
      </c>
      <c r="DN131" s="111" t="s">
        <v>224</v>
      </c>
      <c r="DO131" s="111" t="s">
        <v>224</v>
      </c>
      <c r="DP131" s="111" t="s">
        <v>224</v>
      </c>
      <c r="DQ131" s="111" t="s">
        <v>224</v>
      </c>
      <c r="DR131" s="111" t="s">
        <v>224</v>
      </c>
      <c r="DS131" s="111" t="s">
        <v>224</v>
      </c>
      <c r="DT131" s="111" t="s">
        <v>224</v>
      </c>
      <c r="DU131" s="111" t="s">
        <v>224</v>
      </c>
      <c r="DV131" s="111" t="s">
        <v>224</v>
      </c>
      <c r="DW131" s="111" t="s">
        <v>224</v>
      </c>
      <c r="DX131" s="111" t="s">
        <v>224</v>
      </c>
      <c r="DY131" s="111" t="s">
        <v>224</v>
      </c>
      <c r="DZ131" s="111" t="s">
        <v>224</v>
      </c>
      <c r="EA131" s="111" t="s">
        <v>224</v>
      </c>
      <c r="EB131" s="111" t="s">
        <v>224</v>
      </c>
      <c r="EC131" s="111" t="s">
        <v>224</v>
      </c>
      <c r="ED131" s="111" t="s">
        <v>224</v>
      </c>
      <c r="EE131" s="111" t="s">
        <v>224</v>
      </c>
      <c r="EF131" s="111" t="s">
        <v>224</v>
      </c>
      <c r="EG131" s="111" t="s">
        <v>224</v>
      </c>
      <c r="EH131" s="111" t="s">
        <v>224</v>
      </c>
      <c r="EI131" s="111" t="s">
        <v>224</v>
      </c>
      <c r="EJ131" s="111" t="s">
        <v>224</v>
      </c>
      <c r="EK131" s="111" t="s">
        <v>224</v>
      </c>
      <c r="EL131" s="111" t="s">
        <v>224</v>
      </c>
      <c r="EM131" s="111" t="s">
        <v>224</v>
      </c>
      <c r="EN131" s="111" t="s">
        <v>224</v>
      </c>
      <c r="EO131" s="111" t="s">
        <v>224</v>
      </c>
      <c r="EP131" s="111" t="s">
        <v>224</v>
      </c>
      <c r="EQ131" s="111" t="s">
        <v>224</v>
      </c>
      <c r="ER131" s="111" t="s">
        <v>224</v>
      </c>
      <c r="ES131" s="111" t="s">
        <v>224</v>
      </c>
      <c r="ET131" s="111" t="s">
        <v>224</v>
      </c>
      <c r="EU131" s="111" t="s">
        <v>224</v>
      </c>
      <c r="EV131" s="111" t="s">
        <v>224</v>
      </c>
      <c r="EW131" s="111" t="s">
        <v>224</v>
      </c>
      <c r="EX131" s="111" t="s">
        <v>224</v>
      </c>
      <c r="EY131" s="111" t="s">
        <v>224</v>
      </c>
      <c r="EZ131" s="111" t="s">
        <v>224</v>
      </c>
      <c r="FA131" s="111" t="s">
        <v>224</v>
      </c>
      <c r="FB131" s="111" t="s">
        <v>224</v>
      </c>
      <c r="FC131" s="111" t="s">
        <v>224</v>
      </c>
      <c r="FD131" s="111" t="s">
        <v>224</v>
      </c>
      <c r="FE131" s="111" t="s">
        <v>224</v>
      </c>
      <c r="FF131" s="111" t="s">
        <v>224</v>
      </c>
      <c r="FG131" s="111" t="s">
        <v>224</v>
      </c>
      <c r="FH131" s="111" t="s">
        <v>224</v>
      </c>
      <c r="FI131" s="111" t="s">
        <v>224</v>
      </c>
      <c r="FJ131" s="111" t="s">
        <v>224</v>
      </c>
      <c r="FK131" s="111" t="s">
        <v>224</v>
      </c>
      <c r="FL131" s="111" t="s">
        <v>224</v>
      </c>
      <c r="FM131" s="111" t="s">
        <v>224</v>
      </c>
      <c r="FN131" s="111" t="s">
        <v>224</v>
      </c>
      <c r="FO131" s="111" t="s">
        <v>224</v>
      </c>
      <c r="FP131" s="111" t="s">
        <v>224</v>
      </c>
      <c r="FQ131" s="111" t="s">
        <v>224</v>
      </c>
      <c r="FR131" s="111" t="s">
        <v>224</v>
      </c>
      <c r="FS131" s="111" t="s">
        <v>224</v>
      </c>
      <c r="FT131" s="111" t="s">
        <v>224</v>
      </c>
      <c r="FU131" s="111" t="s">
        <v>224</v>
      </c>
      <c r="FV131" s="111" t="s">
        <v>224</v>
      </c>
      <c r="FW131" s="111" t="s">
        <v>224</v>
      </c>
      <c r="FX131" s="111" t="s">
        <v>224</v>
      </c>
      <c r="FY131" s="111" t="s">
        <v>224</v>
      </c>
      <c r="FZ131" s="111" t="s">
        <v>224</v>
      </c>
      <c r="GA131" s="111" t="s">
        <v>224</v>
      </c>
      <c r="GB131" s="111" t="s">
        <v>224</v>
      </c>
      <c r="GC131" s="111" t="s">
        <v>224</v>
      </c>
      <c r="GD131" s="111" t="s">
        <v>224</v>
      </c>
      <c r="GE131" s="111" t="s">
        <v>224</v>
      </c>
      <c r="GF131" s="111" t="s">
        <v>224</v>
      </c>
      <c r="GG131" s="111" t="s">
        <v>224</v>
      </c>
      <c r="GH131" s="111" t="s">
        <v>224</v>
      </c>
      <c r="GI131" s="111" t="s">
        <v>224</v>
      </c>
      <c r="GJ131" s="111" t="s">
        <v>224</v>
      </c>
      <c r="GK131" s="111" t="s">
        <v>224</v>
      </c>
      <c r="GL131" s="111" t="s">
        <v>224</v>
      </c>
      <c r="GM131" s="111" t="s">
        <v>224</v>
      </c>
      <c r="GN131" s="111" t="s">
        <v>224</v>
      </c>
      <c r="GO131" s="111" t="s">
        <v>224</v>
      </c>
      <c r="GP131" s="111" t="s">
        <v>224</v>
      </c>
      <c r="GQ131" s="111" t="s">
        <v>224</v>
      </c>
      <c r="GR131" s="111" t="s">
        <v>224</v>
      </c>
      <c r="GS131" s="111" t="s">
        <v>224</v>
      </c>
      <c r="GT131" s="111" t="s">
        <v>224</v>
      </c>
      <c r="GU131" s="111" t="s">
        <v>224</v>
      </c>
      <c r="GV131" s="111" t="s">
        <v>224</v>
      </c>
      <c r="GW131" s="111" t="s">
        <v>224</v>
      </c>
      <c r="GX131" s="111" t="s">
        <v>224</v>
      </c>
      <c r="GY131" s="111" t="s">
        <v>224</v>
      </c>
      <c r="GZ131" s="111" t="s">
        <v>224</v>
      </c>
      <c r="HA131" s="111" t="s">
        <v>224</v>
      </c>
      <c r="HB131" s="111" t="s">
        <v>224</v>
      </c>
      <c r="HC131" s="111" t="s">
        <v>224</v>
      </c>
      <c r="HD131" s="111" t="s">
        <v>224</v>
      </c>
      <c r="HE131" s="111" t="s">
        <v>224</v>
      </c>
      <c r="HF131" s="111" t="s">
        <v>224</v>
      </c>
      <c r="HG131" s="111" t="s">
        <v>224</v>
      </c>
      <c r="HH131" s="111" t="s">
        <v>224</v>
      </c>
      <c r="HI131" s="111" t="s">
        <v>224</v>
      </c>
      <c r="HJ131" s="111" t="s">
        <v>224</v>
      </c>
      <c r="HK131" s="111" t="s">
        <v>224</v>
      </c>
      <c r="HL131" s="111" t="s">
        <v>224</v>
      </c>
      <c r="HM131" s="111" t="s">
        <v>224</v>
      </c>
      <c r="HN131" s="111" t="s">
        <v>224</v>
      </c>
      <c r="HO131" s="111" t="s">
        <v>224</v>
      </c>
      <c r="HP131" s="111" t="s">
        <v>224</v>
      </c>
      <c r="HQ131" s="111" t="s">
        <v>224</v>
      </c>
      <c r="HR131" s="111" t="s">
        <v>224</v>
      </c>
      <c r="HS131" s="111" t="s">
        <v>224</v>
      </c>
      <c r="HT131" s="111" t="s">
        <v>224</v>
      </c>
      <c r="HU131" s="111" t="s">
        <v>224</v>
      </c>
      <c r="HV131" s="111" t="s">
        <v>224</v>
      </c>
      <c r="HW131" s="111" t="s">
        <v>224</v>
      </c>
      <c r="HX131" s="111" t="s">
        <v>224</v>
      </c>
      <c r="HY131" s="111" t="s">
        <v>224</v>
      </c>
      <c r="HZ131" s="111" t="s">
        <v>224</v>
      </c>
      <c r="IA131" s="111" t="s">
        <v>224</v>
      </c>
      <c r="IB131" s="111" t="s">
        <v>224</v>
      </c>
      <c r="IC131" s="111" t="s">
        <v>224</v>
      </c>
      <c r="ID131" s="111" t="s">
        <v>224</v>
      </c>
      <c r="IE131" s="111" t="s">
        <v>224</v>
      </c>
      <c r="IF131" s="111" t="s">
        <v>224</v>
      </c>
      <c r="IG131" s="111" t="s">
        <v>224</v>
      </c>
      <c r="IH131" s="111" t="s">
        <v>224</v>
      </c>
      <c r="II131" s="111" t="s">
        <v>224</v>
      </c>
      <c r="IJ131" s="111" t="s">
        <v>224</v>
      </c>
      <c r="IK131" s="111" t="s">
        <v>224</v>
      </c>
      <c r="IL131" s="111" t="s">
        <v>224</v>
      </c>
      <c r="IM131" s="111" t="s">
        <v>224</v>
      </c>
      <c r="IN131" s="111" t="s">
        <v>224</v>
      </c>
      <c r="IO131" s="111" t="s">
        <v>224</v>
      </c>
      <c r="IP131" s="111" t="s">
        <v>224</v>
      </c>
      <c r="IQ131" s="111" t="s">
        <v>224</v>
      </c>
      <c r="IR131" s="111" t="s">
        <v>224</v>
      </c>
      <c r="IS131" s="111" t="s">
        <v>224</v>
      </c>
      <c r="IT131" s="111" t="s">
        <v>224</v>
      </c>
      <c r="IU131" s="111" t="s">
        <v>224</v>
      </c>
      <c r="IV131" s="111" t="s">
        <v>224</v>
      </c>
      <c r="IW131" s="111" t="s">
        <v>224</v>
      </c>
      <c r="IX131" s="111" t="s">
        <v>224</v>
      </c>
      <c r="IY131" s="111" t="s">
        <v>224</v>
      </c>
      <c r="IZ131" s="111" t="s">
        <v>224</v>
      </c>
      <c r="JA131" s="111" t="s">
        <v>224</v>
      </c>
      <c r="JB131" s="111" t="s">
        <v>224</v>
      </c>
      <c r="JC131" s="111" t="s">
        <v>224</v>
      </c>
      <c r="JD131" s="111" t="s">
        <v>224</v>
      </c>
      <c r="JE131" s="111" t="s">
        <v>224</v>
      </c>
      <c r="JF131" s="111" t="s">
        <v>224</v>
      </c>
      <c r="JG131" s="111" t="s">
        <v>224</v>
      </c>
      <c r="JH131" s="111" t="s">
        <v>224</v>
      </c>
      <c r="JI131" s="111" t="s">
        <v>224</v>
      </c>
      <c r="JJ131" s="111" t="s">
        <v>224</v>
      </c>
      <c r="JK131" s="111" t="s">
        <v>224</v>
      </c>
      <c r="JL131" s="111" t="s">
        <v>224</v>
      </c>
      <c r="JM131" s="111" t="s">
        <v>224</v>
      </c>
      <c r="JN131" s="111" t="s">
        <v>224</v>
      </c>
      <c r="JO131" s="111" t="s">
        <v>224</v>
      </c>
      <c r="JP131" s="111" t="s">
        <v>224</v>
      </c>
      <c r="JQ131" s="111" t="s">
        <v>224</v>
      </c>
      <c r="JR131" s="111" t="s">
        <v>224</v>
      </c>
      <c r="JS131" s="111" t="s">
        <v>224</v>
      </c>
      <c r="JT131" s="111" t="s">
        <v>224</v>
      </c>
      <c r="JU131" s="111" t="s">
        <v>224</v>
      </c>
      <c r="JV131" s="111" t="s">
        <v>224</v>
      </c>
      <c r="JW131" s="111" t="s">
        <v>224</v>
      </c>
      <c r="JX131" s="111" t="s">
        <v>224</v>
      </c>
      <c r="JY131" s="111" t="s">
        <v>224</v>
      </c>
      <c r="JZ131" s="111" t="s">
        <v>224</v>
      </c>
      <c r="KA131" s="111" t="s">
        <v>224</v>
      </c>
      <c r="KB131" s="111" t="s">
        <v>224</v>
      </c>
      <c r="KC131" s="111" t="s">
        <v>224</v>
      </c>
      <c r="KD131" s="111" t="s">
        <v>224</v>
      </c>
      <c r="KE131" s="111" t="s">
        <v>224</v>
      </c>
      <c r="KF131" s="111" t="s">
        <v>224</v>
      </c>
      <c r="KG131" s="111" t="s">
        <v>224</v>
      </c>
      <c r="KH131" s="111" t="s">
        <v>224</v>
      </c>
      <c r="KI131" s="111" t="s">
        <v>224</v>
      </c>
      <c r="KJ131" s="111" t="s">
        <v>224</v>
      </c>
      <c r="KK131" s="111" t="s">
        <v>224</v>
      </c>
      <c r="KL131" s="111" t="s">
        <v>224</v>
      </c>
      <c r="KM131" s="111" t="s">
        <v>224</v>
      </c>
      <c r="KN131" s="111" t="s">
        <v>224</v>
      </c>
      <c r="KO131" s="111" t="s">
        <v>224</v>
      </c>
      <c r="KP131" s="111" t="s">
        <v>224</v>
      </c>
      <c r="KQ131" s="111" t="s">
        <v>224</v>
      </c>
      <c r="KR131" s="111" t="s">
        <v>224</v>
      </c>
      <c r="KS131" s="111" t="s">
        <v>224</v>
      </c>
      <c r="KT131" s="111" t="s">
        <v>224</v>
      </c>
      <c r="KU131" s="111" t="s">
        <v>224</v>
      </c>
      <c r="KV131" s="111" t="s">
        <v>224</v>
      </c>
      <c r="KW131" s="111" t="s">
        <v>224</v>
      </c>
      <c r="KX131" s="111" t="s">
        <v>224</v>
      </c>
      <c r="KY131" s="111" t="s">
        <v>224</v>
      </c>
      <c r="KZ131" s="111" t="s">
        <v>224</v>
      </c>
      <c r="LA131" s="111" t="s">
        <v>224</v>
      </c>
      <c r="LB131" s="111" t="s">
        <v>224</v>
      </c>
      <c r="LC131" s="111" t="s">
        <v>224</v>
      </c>
      <c r="LD131" s="111" t="s">
        <v>224</v>
      </c>
      <c r="LE131" s="111" t="s">
        <v>224</v>
      </c>
      <c r="LF131" s="111" t="s">
        <v>224</v>
      </c>
      <c r="LG131" s="111" t="s">
        <v>224</v>
      </c>
      <c r="LH131" s="111" t="s">
        <v>224</v>
      </c>
      <c r="LI131" s="111" t="s">
        <v>224</v>
      </c>
      <c r="LJ131" s="111" t="s">
        <v>224</v>
      </c>
      <c r="LK131" s="111" t="s">
        <v>224</v>
      </c>
      <c r="LL131" s="111" t="s">
        <v>224</v>
      </c>
      <c r="LM131" s="111" t="s">
        <v>224</v>
      </c>
      <c r="LN131" s="111" t="s">
        <v>224</v>
      </c>
    </row>
    <row r="132" spans="2:326" x14ac:dyDescent="0.35">
      <c r="B132" t="s">
        <v>87</v>
      </c>
      <c r="C132" s="107" t="s">
        <v>224</v>
      </c>
      <c r="D132" s="111" t="s">
        <v>224</v>
      </c>
      <c r="E132" s="111" t="s">
        <v>224</v>
      </c>
      <c r="F132" s="111" t="s">
        <v>224</v>
      </c>
      <c r="G132" s="111" t="s">
        <v>224</v>
      </c>
      <c r="H132" s="111" t="s">
        <v>224</v>
      </c>
      <c r="I132" s="111" t="s">
        <v>224</v>
      </c>
      <c r="J132" s="111" t="s">
        <v>224</v>
      </c>
      <c r="K132" s="111" t="s">
        <v>224</v>
      </c>
      <c r="L132" s="111" t="s">
        <v>224</v>
      </c>
      <c r="M132" s="111" t="s">
        <v>224</v>
      </c>
      <c r="N132" s="111" t="s">
        <v>224</v>
      </c>
      <c r="O132" s="111" t="s">
        <v>224</v>
      </c>
      <c r="P132" s="111" t="s">
        <v>224</v>
      </c>
      <c r="Q132" s="111" t="s">
        <v>224</v>
      </c>
      <c r="R132" s="111" t="s">
        <v>224</v>
      </c>
      <c r="S132" s="111" t="s">
        <v>224</v>
      </c>
      <c r="T132" s="111" t="s">
        <v>224</v>
      </c>
      <c r="U132" s="111" t="s">
        <v>224</v>
      </c>
      <c r="V132" s="111" t="s">
        <v>224</v>
      </c>
      <c r="W132" s="111" t="s">
        <v>224</v>
      </c>
      <c r="X132" s="111" t="s">
        <v>224</v>
      </c>
      <c r="Y132" s="111" t="s">
        <v>224</v>
      </c>
      <c r="Z132" s="111" t="s">
        <v>224</v>
      </c>
      <c r="AA132" s="111" t="s">
        <v>224</v>
      </c>
      <c r="AB132" s="111" t="s">
        <v>224</v>
      </c>
      <c r="AC132" s="111" t="s">
        <v>224</v>
      </c>
      <c r="AD132" s="111" t="s">
        <v>224</v>
      </c>
      <c r="AE132" s="111" t="s">
        <v>224</v>
      </c>
      <c r="AF132" s="111" t="s">
        <v>224</v>
      </c>
      <c r="AG132" s="111" t="s">
        <v>224</v>
      </c>
      <c r="AH132" s="111" t="s">
        <v>224</v>
      </c>
      <c r="AI132" s="111" t="s">
        <v>224</v>
      </c>
      <c r="AJ132" s="111" t="s">
        <v>224</v>
      </c>
      <c r="AK132" s="111" t="s">
        <v>224</v>
      </c>
      <c r="AL132" s="111" t="s">
        <v>224</v>
      </c>
      <c r="AM132" s="111" t="s">
        <v>224</v>
      </c>
      <c r="AN132" s="111" t="s">
        <v>224</v>
      </c>
      <c r="AO132" s="111" t="s">
        <v>224</v>
      </c>
      <c r="AP132" s="111" t="s">
        <v>224</v>
      </c>
      <c r="AQ132" s="111" t="s">
        <v>224</v>
      </c>
      <c r="AR132" s="111" t="s">
        <v>224</v>
      </c>
      <c r="AS132" s="111" t="s">
        <v>224</v>
      </c>
      <c r="AT132" s="111" t="s">
        <v>224</v>
      </c>
      <c r="AU132" s="111" t="s">
        <v>224</v>
      </c>
      <c r="AV132" s="111" t="s">
        <v>224</v>
      </c>
      <c r="AW132" s="111" t="s">
        <v>224</v>
      </c>
      <c r="AX132" s="111" t="s">
        <v>224</v>
      </c>
      <c r="AY132" s="111" t="s">
        <v>224</v>
      </c>
      <c r="AZ132" s="111" t="s">
        <v>224</v>
      </c>
      <c r="BA132" s="111" t="s">
        <v>224</v>
      </c>
      <c r="BB132" s="111" t="s">
        <v>224</v>
      </c>
      <c r="BC132" s="111" t="s">
        <v>224</v>
      </c>
      <c r="BD132" s="111" t="s">
        <v>224</v>
      </c>
      <c r="BE132" s="111" t="s">
        <v>224</v>
      </c>
      <c r="BF132" s="111" t="s">
        <v>224</v>
      </c>
      <c r="BG132" s="111" t="s">
        <v>224</v>
      </c>
      <c r="BH132" s="111" t="s">
        <v>224</v>
      </c>
      <c r="BI132" s="111" t="s">
        <v>224</v>
      </c>
      <c r="BJ132" s="111" t="s">
        <v>224</v>
      </c>
      <c r="BK132" s="111" t="s">
        <v>224</v>
      </c>
      <c r="BL132" s="111" t="s">
        <v>224</v>
      </c>
      <c r="BM132" s="111" t="s">
        <v>224</v>
      </c>
      <c r="BN132" s="111" t="s">
        <v>224</v>
      </c>
      <c r="BO132" s="111" t="s">
        <v>224</v>
      </c>
      <c r="BP132" s="111" t="s">
        <v>224</v>
      </c>
      <c r="BQ132" s="111" t="s">
        <v>224</v>
      </c>
      <c r="BR132" s="111" t="s">
        <v>224</v>
      </c>
      <c r="BS132" s="111" t="s">
        <v>224</v>
      </c>
      <c r="BT132" s="111" t="s">
        <v>224</v>
      </c>
      <c r="BU132" s="111" t="s">
        <v>224</v>
      </c>
      <c r="BV132" s="111" t="s">
        <v>224</v>
      </c>
      <c r="BW132" s="111" t="s">
        <v>224</v>
      </c>
      <c r="BX132" s="111" t="s">
        <v>224</v>
      </c>
      <c r="BY132" s="111" t="s">
        <v>224</v>
      </c>
      <c r="BZ132" s="111" t="s">
        <v>224</v>
      </c>
      <c r="CA132" s="111" t="s">
        <v>224</v>
      </c>
      <c r="CB132" s="111" t="s">
        <v>224</v>
      </c>
      <c r="CC132" s="111" t="s">
        <v>224</v>
      </c>
      <c r="CD132" s="111" t="s">
        <v>224</v>
      </c>
      <c r="CE132" s="111" t="s">
        <v>224</v>
      </c>
      <c r="CF132" s="111" t="s">
        <v>224</v>
      </c>
      <c r="CG132" s="111" t="s">
        <v>224</v>
      </c>
      <c r="CH132" s="111" t="s">
        <v>224</v>
      </c>
      <c r="CI132" s="111" t="s">
        <v>224</v>
      </c>
      <c r="CJ132" s="111" t="s">
        <v>224</v>
      </c>
      <c r="CK132" s="111" t="s">
        <v>224</v>
      </c>
      <c r="CL132" s="111" t="s">
        <v>224</v>
      </c>
      <c r="CM132" s="111" t="s">
        <v>224</v>
      </c>
      <c r="CN132" s="111" t="s">
        <v>224</v>
      </c>
      <c r="CO132" s="111" t="s">
        <v>224</v>
      </c>
      <c r="CP132" s="111" t="s">
        <v>224</v>
      </c>
      <c r="CQ132" s="111" t="s">
        <v>224</v>
      </c>
      <c r="CR132" s="111" t="s">
        <v>224</v>
      </c>
      <c r="CS132" s="111" t="s">
        <v>224</v>
      </c>
      <c r="CT132" s="111" t="s">
        <v>224</v>
      </c>
      <c r="CU132" s="111" t="s">
        <v>224</v>
      </c>
      <c r="CV132" s="111" t="s">
        <v>224</v>
      </c>
      <c r="CW132" s="111" t="s">
        <v>224</v>
      </c>
      <c r="CX132" s="111" t="s">
        <v>224</v>
      </c>
      <c r="CY132" s="111" t="s">
        <v>224</v>
      </c>
      <c r="CZ132" s="111" t="s">
        <v>224</v>
      </c>
      <c r="DA132" s="111" t="s">
        <v>224</v>
      </c>
      <c r="DB132" s="111" t="s">
        <v>224</v>
      </c>
      <c r="DC132" s="111" t="s">
        <v>224</v>
      </c>
      <c r="DD132" s="111" t="s">
        <v>224</v>
      </c>
      <c r="DE132" s="111" t="s">
        <v>224</v>
      </c>
      <c r="DF132" s="111" t="s">
        <v>224</v>
      </c>
      <c r="DG132" s="111" t="s">
        <v>224</v>
      </c>
      <c r="DH132" s="111" t="s">
        <v>224</v>
      </c>
      <c r="DI132" s="111" t="s">
        <v>224</v>
      </c>
      <c r="DJ132" s="111" t="s">
        <v>224</v>
      </c>
      <c r="DK132" s="111" t="s">
        <v>224</v>
      </c>
      <c r="DL132" s="111" t="s">
        <v>224</v>
      </c>
      <c r="DM132" s="111" t="s">
        <v>224</v>
      </c>
      <c r="DN132" s="111" t="s">
        <v>224</v>
      </c>
      <c r="DO132" s="111" t="s">
        <v>224</v>
      </c>
      <c r="DP132" s="111" t="s">
        <v>224</v>
      </c>
      <c r="DQ132" s="111" t="s">
        <v>224</v>
      </c>
      <c r="DR132" s="111" t="s">
        <v>224</v>
      </c>
      <c r="DS132" s="111" t="s">
        <v>224</v>
      </c>
      <c r="DT132" s="111" t="s">
        <v>224</v>
      </c>
      <c r="DU132" s="111" t="s">
        <v>224</v>
      </c>
      <c r="DV132" s="111" t="s">
        <v>224</v>
      </c>
      <c r="DW132" s="111" t="s">
        <v>224</v>
      </c>
      <c r="DX132" s="111" t="s">
        <v>224</v>
      </c>
      <c r="DY132" s="111" t="s">
        <v>224</v>
      </c>
      <c r="DZ132" s="111" t="s">
        <v>224</v>
      </c>
      <c r="EA132" s="111" t="s">
        <v>224</v>
      </c>
      <c r="EB132" s="111" t="s">
        <v>224</v>
      </c>
      <c r="EC132" s="111" t="s">
        <v>224</v>
      </c>
      <c r="ED132" s="111" t="s">
        <v>224</v>
      </c>
      <c r="EE132" s="111" t="s">
        <v>224</v>
      </c>
      <c r="EF132" s="111" t="s">
        <v>224</v>
      </c>
      <c r="EG132" s="111" t="s">
        <v>224</v>
      </c>
      <c r="EH132" s="111" t="s">
        <v>224</v>
      </c>
      <c r="EI132" s="111" t="s">
        <v>224</v>
      </c>
      <c r="EJ132" s="111" t="s">
        <v>224</v>
      </c>
      <c r="EK132" s="111" t="s">
        <v>224</v>
      </c>
      <c r="EL132" s="111" t="s">
        <v>224</v>
      </c>
      <c r="EM132" s="111" t="s">
        <v>224</v>
      </c>
      <c r="EN132" s="111" t="s">
        <v>224</v>
      </c>
      <c r="EO132" s="111" t="s">
        <v>224</v>
      </c>
      <c r="EP132" s="111" t="s">
        <v>224</v>
      </c>
      <c r="EQ132" s="111" t="s">
        <v>224</v>
      </c>
      <c r="ER132" s="111" t="s">
        <v>224</v>
      </c>
      <c r="ES132" s="111" t="s">
        <v>224</v>
      </c>
      <c r="ET132" s="111" t="s">
        <v>224</v>
      </c>
      <c r="EU132" s="111" t="s">
        <v>224</v>
      </c>
      <c r="EV132" s="111" t="s">
        <v>224</v>
      </c>
      <c r="EW132" s="111" t="s">
        <v>224</v>
      </c>
      <c r="EX132" s="111" t="s">
        <v>224</v>
      </c>
      <c r="EY132" s="111" t="s">
        <v>224</v>
      </c>
      <c r="EZ132" s="111" t="s">
        <v>224</v>
      </c>
      <c r="FA132" s="111" t="s">
        <v>224</v>
      </c>
      <c r="FB132" s="111" t="s">
        <v>224</v>
      </c>
      <c r="FC132" s="111" t="s">
        <v>224</v>
      </c>
      <c r="FD132" s="111" t="s">
        <v>224</v>
      </c>
      <c r="FE132" s="111" t="s">
        <v>224</v>
      </c>
      <c r="FF132" s="111" t="s">
        <v>224</v>
      </c>
      <c r="FG132" s="111" t="s">
        <v>224</v>
      </c>
      <c r="FH132" s="111" t="s">
        <v>224</v>
      </c>
      <c r="FI132" s="111" t="s">
        <v>224</v>
      </c>
      <c r="FJ132" s="111" t="s">
        <v>224</v>
      </c>
      <c r="FK132" s="111" t="s">
        <v>224</v>
      </c>
      <c r="FL132" s="111" t="s">
        <v>224</v>
      </c>
      <c r="FM132" s="111" t="s">
        <v>224</v>
      </c>
      <c r="FN132" s="111" t="s">
        <v>224</v>
      </c>
      <c r="FO132" s="111" t="s">
        <v>224</v>
      </c>
      <c r="FP132" s="111" t="s">
        <v>224</v>
      </c>
      <c r="FQ132" s="111" t="s">
        <v>224</v>
      </c>
      <c r="FR132" s="111" t="s">
        <v>224</v>
      </c>
      <c r="FS132" s="111" t="s">
        <v>224</v>
      </c>
      <c r="FT132" s="111" t="s">
        <v>224</v>
      </c>
      <c r="FU132" s="111" t="s">
        <v>224</v>
      </c>
      <c r="FV132" s="111" t="s">
        <v>224</v>
      </c>
      <c r="FW132" s="111" t="s">
        <v>224</v>
      </c>
      <c r="FX132" s="111" t="s">
        <v>224</v>
      </c>
      <c r="FY132" s="111" t="s">
        <v>224</v>
      </c>
      <c r="FZ132" s="111" t="s">
        <v>224</v>
      </c>
      <c r="GA132" s="111" t="s">
        <v>224</v>
      </c>
      <c r="GB132" s="111" t="s">
        <v>224</v>
      </c>
      <c r="GC132" s="111" t="s">
        <v>224</v>
      </c>
      <c r="GD132" s="111" t="s">
        <v>224</v>
      </c>
      <c r="GE132" s="111" t="s">
        <v>224</v>
      </c>
      <c r="GF132" s="111" t="s">
        <v>224</v>
      </c>
      <c r="GG132" s="111" t="s">
        <v>224</v>
      </c>
      <c r="GH132" s="111" t="s">
        <v>224</v>
      </c>
      <c r="GI132" s="111" t="s">
        <v>224</v>
      </c>
      <c r="GJ132" s="111" t="s">
        <v>224</v>
      </c>
      <c r="GK132" s="111" t="s">
        <v>224</v>
      </c>
      <c r="GL132" s="111" t="s">
        <v>224</v>
      </c>
      <c r="GM132" s="111" t="s">
        <v>224</v>
      </c>
      <c r="GN132" s="111" t="s">
        <v>224</v>
      </c>
      <c r="GO132" s="111" t="s">
        <v>224</v>
      </c>
      <c r="GP132" s="111" t="s">
        <v>224</v>
      </c>
      <c r="GQ132" s="111" t="s">
        <v>224</v>
      </c>
      <c r="GR132" s="111" t="s">
        <v>224</v>
      </c>
      <c r="GS132" s="111" t="s">
        <v>224</v>
      </c>
      <c r="GT132" s="111" t="s">
        <v>224</v>
      </c>
      <c r="GU132" s="111" t="s">
        <v>224</v>
      </c>
      <c r="GV132" s="111" t="s">
        <v>224</v>
      </c>
      <c r="GW132" s="111" t="s">
        <v>224</v>
      </c>
      <c r="GX132" s="111" t="s">
        <v>224</v>
      </c>
      <c r="GY132" s="111" t="s">
        <v>224</v>
      </c>
      <c r="GZ132" s="111" t="s">
        <v>224</v>
      </c>
      <c r="HA132" s="111" t="s">
        <v>224</v>
      </c>
      <c r="HB132" s="111" t="s">
        <v>224</v>
      </c>
      <c r="HC132" s="111" t="s">
        <v>224</v>
      </c>
      <c r="HD132" s="111" t="s">
        <v>224</v>
      </c>
      <c r="HE132" s="111" t="s">
        <v>224</v>
      </c>
      <c r="HF132" s="111" t="s">
        <v>224</v>
      </c>
      <c r="HG132" s="111" t="s">
        <v>224</v>
      </c>
      <c r="HH132" s="111" t="s">
        <v>224</v>
      </c>
      <c r="HI132" s="111" t="s">
        <v>224</v>
      </c>
      <c r="HJ132" s="111" t="s">
        <v>224</v>
      </c>
      <c r="HK132" s="111" t="s">
        <v>224</v>
      </c>
      <c r="HL132" s="111" t="s">
        <v>224</v>
      </c>
      <c r="HM132" s="111" t="s">
        <v>224</v>
      </c>
      <c r="HN132" s="111" t="s">
        <v>224</v>
      </c>
      <c r="HO132" s="111" t="s">
        <v>224</v>
      </c>
      <c r="HP132" s="111" t="s">
        <v>224</v>
      </c>
      <c r="HQ132" s="111" t="s">
        <v>224</v>
      </c>
      <c r="HR132" s="111" t="s">
        <v>224</v>
      </c>
      <c r="HS132" s="111" t="s">
        <v>224</v>
      </c>
      <c r="HT132" s="111" t="s">
        <v>224</v>
      </c>
      <c r="HU132" s="111" t="s">
        <v>224</v>
      </c>
      <c r="HV132" s="111" t="s">
        <v>224</v>
      </c>
      <c r="HW132" s="111" t="s">
        <v>224</v>
      </c>
      <c r="HX132" s="111" t="s">
        <v>224</v>
      </c>
      <c r="HY132" s="111" t="s">
        <v>224</v>
      </c>
      <c r="HZ132" s="111" t="s">
        <v>224</v>
      </c>
      <c r="IA132" s="111" t="s">
        <v>224</v>
      </c>
      <c r="IB132" s="111" t="s">
        <v>224</v>
      </c>
      <c r="IC132" s="111" t="s">
        <v>224</v>
      </c>
      <c r="ID132" s="111" t="s">
        <v>224</v>
      </c>
      <c r="IE132" s="111" t="s">
        <v>224</v>
      </c>
      <c r="IF132" s="111" t="s">
        <v>224</v>
      </c>
      <c r="IG132" s="111" t="s">
        <v>224</v>
      </c>
      <c r="IH132" s="111" t="s">
        <v>224</v>
      </c>
      <c r="II132" s="111" t="s">
        <v>224</v>
      </c>
      <c r="IJ132" s="111" t="s">
        <v>224</v>
      </c>
      <c r="IK132" s="111" t="s">
        <v>224</v>
      </c>
      <c r="IL132" s="111" t="s">
        <v>224</v>
      </c>
      <c r="IM132" s="111" t="s">
        <v>224</v>
      </c>
      <c r="IN132" s="111" t="s">
        <v>224</v>
      </c>
      <c r="IO132" s="111" t="s">
        <v>224</v>
      </c>
      <c r="IP132" s="111" t="s">
        <v>224</v>
      </c>
      <c r="IQ132" s="111" t="s">
        <v>224</v>
      </c>
      <c r="IR132" s="111" t="s">
        <v>224</v>
      </c>
      <c r="IS132" s="111" t="s">
        <v>224</v>
      </c>
      <c r="IT132" s="111" t="s">
        <v>224</v>
      </c>
      <c r="IU132" s="111" t="s">
        <v>224</v>
      </c>
      <c r="IV132" s="111" t="s">
        <v>224</v>
      </c>
      <c r="IW132" s="111" t="s">
        <v>224</v>
      </c>
      <c r="IX132" s="111" t="s">
        <v>224</v>
      </c>
      <c r="IY132" s="111" t="s">
        <v>224</v>
      </c>
      <c r="IZ132" s="111" t="s">
        <v>224</v>
      </c>
      <c r="JA132" s="111" t="s">
        <v>224</v>
      </c>
      <c r="JB132" s="111" t="s">
        <v>224</v>
      </c>
      <c r="JC132" s="111" t="s">
        <v>224</v>
      </c>
      <c r="JD132" s="111" t="s">
        <v>224</v>
      </c>
      <c r="JE132" s="111" t="s">
        <v>224</v>
      </c>
      <c r="JF132" s="111" t="s">
        <v>224</v>
      </c>
      <c r="JG132" s="111" t="s">
        <v>224</v>
      </c>
      <c r="JH132" s="111" t="s">
        <v>224</v>
      </c>
      <c r="JI132" s="111" t="s">
        <v>224</v>
      </c>
      <c r="JJ132" s="111" t="s">
        <v>224</v>
      </c>
      <c r="JK132" s="111" t="s">
        <v>224</v>
      </c>
      <c r="JL132" s="111" t="s">
        <v>224</v>
      </c>
      <c r="JM132" s="111" t="s">
        <v>224</v>
      </c>
      <c r="JN132" s="111" t="s">
        <v>224</v>
      </c>
      <c r="JO132" s="111" t="s">
        <v>224</v>
      </c>
      <c r="JP132" s="111" t="s">
        <v>224</v>
      </c>
      <c r="JQ132" s="111" t="s">
        <v>224</v>
      </c>
      <c r="JR132" s="111" t="s">
        <v>224</v>
      </c>
      <c r="JS132" s="111" t="s">
        <v>224</v>
      </c>
      <c r="JT132" s="111" t="s">
        <v>224</v>
      </c>
      <c r="JU132" s="111" t="s">
        <v>224</v>
      </c>
      <c r="JV132" s="111" t="s">
        <v>224</v>
      </c>
      <c r="JW132" s="111" t="s">
        <v>224</v>
      </c>
      <c r="JX132" s="111" t="s">
        <v>224</v>
      </c>
      <c r="JY132" s="111" t="s">
        <v>224</v>
      </c>
      <c r="JZ132" s="111" t="s">
        <v>224</v>
      </c>
      <c r="KA132" s="111" t="s">
        <v>224</v>
      </c>
      <c r="KB132" s="111" t="s">
        <v>224</v>
      </c>
      <c r="KC132" s="111" t="s">
        <v>224</v>
      </c>
      <c r="KD132" s="111" t="s">
        <v>224</v>
      </c>
      <c r="KE132" s="111" t="s">
        <v>224</v>
      </c>
      <c r="KF132" s="111" t="s">
        <v>224</v>
      </c>
      <c r="KG132" s="111" t="s">
        <v>224</v>
      </c>
      <c r="KH132" s="111" t="s">
        <v>224</v>
      </c>
      <c r="KI132" s="111" t="s">
        <v>224</v>
      </c>
      <c r="KJ132" s="111" t="s">
        <v>224</v>
      </c>
      <c r="KK132" s="111" t="s">
        <v>224</v>
      </c>
      <c r="KL132" s="111" t="s">
        <v>224</v>
      </c>
      <c r="KM132" s="111" t="s">
        <v>224</v>
      </c>
      <c r="KN132" s="111" t="s">
        <v>224</v>
      </c>
      <c r="KO132" s="111" t="s">
        <v>224</v>
      </c>
      <c r="KP132" s="111" t="s">
        <v>224</v>
      </c>
      <c r="KQ132" s="111" t="s">
        <v>224</v>
      </c>
      <c r="KR132" s="111" t="s">
        <v>224</v>
      </c>
      <c r="KS132" s="111" t="s">
        <v>224</v>
      </c>
      <c r="KT132" s="111" t="s">
        <v>224</v>
      </c>
      <c r="KU132" s="111" t="s">
        <v>224</v>
      </c>
      <c r="KV132" s="111" t="s">
        <v>224</v>
      </c>
      <c r="KW132" s="111" t="s">
        <v>224</v>
      </c>
      <c r="KX132" s="111" t="s">
        <v>224</v>
      </c>
      <c r="KY132" s="111" t="s">
        <v>224</v>
      </c>
      <c r="KZ132" s="111" t="s">
        <v>224</v>
      </c>
      <c r="LA132" s="111" t="s">
        <v>224</v>
      </c>
      <c r="LB132" s="111" t="s">
        <v>224</v>
      </c>
      <c r="LC132" s="111" t="s">
        <v>224</v>
      </c>
      <c r="LD132" s="111" t="s">
        <v>224</v>
      </c>
      <c r="LE132" s="111" t="s">
        <v>224</v>
      </c>
      <c r="LF132" s="111" t="s">
        <v>224</v>
      </c>
      <c r="LG132" s="111" t="s">
        <v>224</v>
      </c>
      <c r="LH132" s="111" t="s">
        <v>224</v>
      </c>
      <c r="LI132" s="111" t="s">
        <v>224</v>
      </c>
      <c r="LJ132" s="111" t="s">
        <v>224</v>
      </c>
      <c r="LK132" s="111" t="s">
        <v>224</v>
      </c>
      <c r="LL132" s="111" t="s">
        <v>224</v>
      </c>
      <c r="LM132" s="111" t="s">
        <v>224</v>
      </c>
      <c r="LN132" s="111" t="s">
        <v>224</v>
      </c>
    </row>
    <row r="133" spans="2:326" x14ac:dyDescent="0.35">
      <c r="C133" s="42"/>
    </row>
    <row r="134" spans="2:326" ht="15.5" x14ac:dyDescent="0.35">
      <c r="B134" s="58" t="s">
        <v>218</v>
      </c>
    </row>
    <row r="135" spans="2:326" ht="15.5" x14ac:dyDescent="0.35">
      <c r="B135" s="58" t="s">
        <v>219</v>
      </c>
    </row>
    <row r="137" spans="2:326" ht="15" thickBot="1" x14ac:dyDescent="0.4"/>
    <row r="138" spans="2:326" ht="32" thickTop="1" thickBot="1" x14ac:dyDescent="0.75">
      <c r="D138" s="191"/>
      <c r="Q138" s="196" t="s">
        <v>221</v>
      </c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8"/>
    </row>
    <row r="139" spans="2:326" ht="15" thickTop="1" x14ac:dyDescent="0.35"/>
  </sheetData>
  <mergeCells count="9">
    <mergeCell ref="Q138:AK138"/>
    <mergeCell ref="A36:A38"/>
    <mergeCell ref="A41:A44"/>
    <mergeCell ref="A4:A8"/>
    <mergeCell ref="A10:A13"/>
    <mergeCell ref="A15:A18"/>
    <mergeCell ref="A20:A23"/>
    <mergeCell ref="A25:A28"/>
    <mergeCell ref="A31:A33"/>
  </mergeCells>
  <conditionalFormatting sqref="A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4 A9:A10 A14:A15 A19:A20 A24:A25 A29:A31 A34:A36 A39:A41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M168"/>
  <sheetViews>
    <sheetView workbookViewId="0">
      <selection activeCell="P31" sqref="P31"/>
    </sheetView>
  </sheetViews>
  <sheetFormatPr defaultRowHeight="14.5" x14ac:dyDescent="0.35"/>
  <cols>
    <col min="15" max="15" width="32.1796875" bestFit="1" customWidth="1"/>
    <col min="16" max="24" width="9.26953125" bestFit="1" customWidth="1"/>
    <col min="25" max="27" width="9.7265625" bestFit="1" customWidth="1"/>
    <col min="28" max="36" width="9.26953125" bestFit="1" customWidth="1"/>
    <col min="37" max="39" width="9.7265625" bestFit="1" customWidth="1"/>
    <col min="40" max="48" width="9.26953125" bestFit="1" customWidth="1"/>
    <col min="49" max="51" width="9.7265625" bestFit="1" customWidth="1"/>
    <col min="52" max="60" width="9.26953125" bestFit="1" customWidth="1"/>
    <col min="61" max="63" width="9.7265625" bestFit="1" customWidth="1"/>
    <col min="64" max="72" width="9.26953125" bestFit="1" customWidth="1"/>
    <col min="73" max="75" width="9.7265625" bestFit="1" customWidth="1"/>
    <col min="76" max="84" width="9.26953125" bestFit="1" customWidth="1"/>
    <col min="85" max="87" width="9.7265625" bestFit="1" customWidth="1"/>
    <col min="88" max="96" width="9.26953125" bestFit="1" customWidth="1"/>
    <col min="97" max="99" width="9.7265625" bestFit="1" customWidth="1"/>
    <col min="100" max="108" width="9.26953125" bestFit="1" customWidth="1"/>
    <col min="109" max="111" width="9.7265625" bestFit="1" customWidth="1"/>
    <col min="112" max="120" width="9.26953125" bestFit="1" customWidth="1"/>
    <col min="121" max="123" width="9.7265625" bestFit="1" customWidth="1"/>
    <col min="124" max="132" width="9.26953125" bestFit="1" customWidth="1"/>
    <col min="133" max="135" width="9.7265625" bestFit="1" customWidth="1"/>
    <col min="136" max="144" width="9.26953125" bestFit="1" customWidth="1"/>
    <col min="145" max="147" width="9.7265625" bestFit="1" customWidth="1"/>
    <col min="148" max="156" width="9.26953125" bestFit="1" customWidth="1"/>
    <col min="157" max="159" width="9.7265625" bestFit="1" customWidth="1"/>
    <col min="160" max="168" width="9.26953125" bestFit="1" customWidth="1"/>
    <col min="169" max="171" width="9.7265625" bestFit="1" customWidth="1"/>
    <col min="172" max="180" width="9.26953125" bestFit="1" customWidth="1"/>
    <col min="181" max="183" width="9.7265625" bestFit="1" customWidth="1"/>
    <col min="184" max="192" width="9.26953125" bestFit="1" customWidth="1"/>
    <col min="193" max="195" width="9.7265625" bestFit="1" customWidth="1"/>
    <col min="196" max="204" width="9.26953125" bestFit="1" customWidth="1"/>
    <col min="205" max="207" width="9.7265625" bestFit="1" customWidth="1"/>
    <col min="208" max="216" width="9.26953125" bestFit="1" customWidth="1"/>
    <col min="217" max="219" width="9.7265625" bestFit="1" customWidth="1"/>
    <col min="220" max="228" width="9.26953125" bestFit="1" customWidth="1"/>
    <col min="229" max="231" width="9.7265625" bestFit="1" customWidth="1"/>
    <col min="232" max="240" width="9.26953125" bestFit="1" customWidth="1"/>
    <col min="241" max="243" width="9.7265625" bestFit="1" customWidth="1"/>
    <col min="244" max="252" width="9.26953125" bestFit="1" customWidth="1"/>
    <col min="253" max="255" width="9.7265625" bestFit="1" customWidth="1"/>
    <col min="256" max="264" width="9.26953125" bestFit="1" customWidth="1"/>
    <col min="265" max="267" width="9.7265625" bestFit="1" customWidth="1"/>
    <col min="268" max="276" width="9.26953125" bestFit="1" customWidth="1"/>
    <col min="277" max="279" width="9.7265625" bestFit="1" customWidth="1"/>
    <col min="280" max="288" width="9.26953125" bestFit="1" customWidth="1"/>
    <col min="289" max="291" width="9.7265625" bestFit="1" customWidth="1"/>
    <col min="292" max="300" width="9.26953125" bestFit="1" customWidth="1"/>
    <col min="301" max="303" width="9.7265625" bestFit="1" customWidth="1"/>
    <col min="304" max="312" width="9.26953125" bestFit="1" customWidth="1"/>
    <col min="313" max="315" width="9.7265625" bestFit="1" customWidth="1"/>
    <col min="316" max="324" width="9.26953125" bestFit="1" customWidth="1"/>
    <col min="325" max="327" width="9.7265625" bestFit="1" customWidth="1"/>
    <col min="328" max="336" width="9.26953125" bestFit="1" customWidth="1"/>
    <col min="337" max="339" width="9.7265625" bestFit="1" customWidth="1"/>
    <col min="340" max="348" width="9.26953125" bestFit="1" customWidth="1"/>
    <col min="349" max="351" width="9.7265625" bestFit="1" customWidth="1"/>
  </cols>
  <sheetData>
    <row r="1" spans="1:351" ht="27" thickTop="1" thickBot="1" x14ac:dyDescent="0.4">
      <c r="A1" t="s">
        <v>200</v>
      </c>
      <c r="O1" s="196" t="s">
        <v>221</v>
      </c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1" ht="15" thickTop="1" x14ac:dyDescent="0.3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4" spans="1:351" x14ac:dyDescent="0.35">
      <c r="A4" t="s">
        <v>213</v>
      </c>
    </row>
    <row r="5" spans="1:351" x14ac:dyDescent="0.35">
      <c r="B5" t="s">
        <v>201</v>
      </c>
      <c r="C5" t="s">
        <v>202</v>
      </c>
      <c r="D5" t="s">
        <v>203</v>
      </c>
      <c r="E5" t="s">
        <v>204</v>
      </c>
      <c r="F5" t="s">
        <v>205</v>
      </c>
      <c r="G5" t="s">
        <v>206</v>
      </c>
      <c r="H5" t="s">
        <v>207</v>
      </c>
      <c r="I5" t="s">
        <v>208</v>
      </c>
      <c r="J5" t="s">
        <v>209</v>
      </c>
      <c r="K5" t="s">
        <v>210</v>
      </c>
      <c r="L5" t="s">
        <v>211</v>
      </c>
      <c r="M5" t="s">
        <v>212</v>
      </c>
      <c r="P5" s="22">
        <v>44927</v>
      </c>
      <c r="Q5" s="22">
        <v>44958</v>
      </c>
      <c r="R5" s="22">
        <v>44986</v>
      </c>
      <c r="S5" s="22">
        <v>45017</v>
      </c>
      <c r="T5" s="22">
        <v>45047</v>
      </c>
      <c r="U5" s="22">
        <v>45078</v>
      </c>
      <c r="V5" s="22">
        <v>45108</v>
      </c>
      <c r="W5" s="22">
        <v>45139</v>
      </c>
      <c r="X5" s="22">
        <v>45170</v>
      </c>
      <c r="Y5" s="22">
        <v>45200</v>
      </c>
      <c r="Z5" s="22">
        <v>45231</v>
      </c>
      <c r="AA5" s="22">
        <v>45261</v>
      </c>
      <c r="AB5" s="22">
        <v>45292</v>
      </c>
      <c r="AC5" s="22">
        <v>45323</v>
      </c>
      <c r="AD5" s="22">
        <v>45352</v>
      </c>
      <c r="AE5" s="22">
        <v>45383</v>
      </c>
      <c r="AF5" s="22">
        <v>45413</v>
      </c>
      <c r="AG5" s="22">
        <v>45444</v>
      </c>
      <c r="AH5" s="22">
        <v>45474</v>
      </c>
      <c r="AI5" s="22">
        <v>45505</v>
      </c>
      <c r="AJ5" s="22">
        <v>45536</v>
      </c>
      <c r="AK5" s="22">
        <v>45566</v>
      </c>
      <c r="AL5" s="22">
        <v>45597</v>
      </c>
      <c r="AM5" s="22">
        <v>45627</v>
      </c>
      <c r="AN5" s="22">
        <v>45658</v>
      </c>
      <c r="AO5" s="22">
        <v>45689</v>
      </c>
      <c r="AP5" s="22">
        <v>45717</v>
      </c>
      <c r="AQ5" s="22">
        <v>45748</v>
      </c>
      <c r="AR5" s="22">
        <v>45778</v>
      </c>
      <c r="AS5" s="22">
        <v>45809</v>
      </c>
      <c r="AT5" s="22">
        <v>45839</v>
      </c>
      <c r="AU5" s="22">
        <v>45870</v>
      </c>
      <c r="AV5" s="22">
        <v>45901</v>
      </c>
      <c r="AW5" s="22">
        <v>45931</v>
      </c>
      <c r="AX5" s="22">
        <v>45962</v>
      </c>
      <c r="AY5" s="22">
        <v>45992</v>
      </c>
      <c r="AZ5" s="22">
        <v>46023</v>
      </c>
      <c r="BA5" s="22">
        <v>46054</v>
      </c>
      <c r="BB5" s="22">
        <v>46082</v>
      </c>
      <c r="BC5" s="22">
        <v>46113</v>
      </c>
      <c r="BD5" s="22">
        <v>46143</v>
      </c>
      <c r="BE5" s="22">
        <v>46174</v>
      </c>
      <c r="BF5" s="22">
        <v>46204</v>
      </c>
      <c r="BG5" s="22">
        <v>46235</v>
      </c>
      <c r="BH5" s="22">
        <v>46266</v>
      </c>
      <c r="BI5" s="22">
        <v>46296</v>
      </c>
      <c r="BJ5" s="22">
        <v>46327</v>
      </c>
      <c r="BK5" s="22">
        <v>46357</v>
      </c>
      <c r="BL5" s="22">
        <v>46388</v>
      </c>
      <c r="BM5" s="22">
        <v>46419</v>
      </c>
      <c r="BN5" s="22">
        <v>46447</v>
      </c>
      <c r="BO5" s="22">
        <v>46478</v>
      </c>
      <c r="BP5" s="22">
        <v>46508</v>
      </c>
      <c r="BQ5" s="22">
        <v>46539</v>
      </c>
      <c r="BR5" s="22">
        <v>46569</v>
      </c>
      <c r="BS5" s="22">
        <v>46600</v>
      </c>
      <c r="BT5" s="22">
        <v>46631</v>
      </c>
      <c r="BU5" s="22">
        <v>46661</v>
      </c>
      <c r="BV5" s="22">
        <v>46692</v>
      </c>
      <c r="BW5" s="22">
        <v>46722</v>
      </c>
      <c r="BX5" s="22">
        <v>46753</v>
      </c>
      <c r="BY5" s="22">
        <v>46784</v>
      </c>
      <c r="BZ5" s="22">
        <v>46813</v>
      </c>
      <c r="CA5" s="22">
        <v>46844</v>
      </c>
      <c r="CB5" s="22">
        <v>46874</v>
      </c>
      <c r="CC5" s="22">
        <v>46905</v>
      </c>
      <c r="CD5" s="22">
        <v>46935</v>
      </c>
      <c r="CE5" s="22">
        <v>46966</v>
      </c>
      <c r="CF5" s="22">
        <v>46997</v>
      </c>
      <c r="CG5" s="22">
        <v>47027</v>
      </c>
      <c r="CH5" s="22">
        <v>47058</v>
      </c>
      <c r="CI5" s="22">
        <v>47088</v>
      </c>
      <c r="CJ5" s="22">
        <v>47119</v>
      </c>
      <c r="CK5" s="22">
        <v>47150</v>
      </c>
      <c r="CL5" s="22">
        <v>47178</v>
      </c>
      <c r="CM5" s="22">
        <v>47209</v>
      </c>
      <c r="CN5" s="22">
        <v>47239</v>
      </c>
      <c r="CO5" s="22">
        <v>47270</v>
      </c>
      <c r="CP5" s="22">
        <v>47300</v>
      </c>
      <c r="CQ5" s="22">
        <v>47331</v>
      </c>
      <c r="CR5" s="22">
        <v>47362</v>
      </c>
      <c r="CS5" s="22">
        <v>47392</v>
      </c>
      <c r="CT5" s="22">
        <v>47423</v>
      </c>
      <c r="CU5" s="22">
        <v>47453</v>
      </c>
      <c r="CV5" s="22">
        <v>47484</v>
      </c>
      <c r="CW5" s="22">
        <v>47515</v>
      </c>
      <c r="CX5" s="22">
        <v>47543</v>
      </c>
      <c r="CY5" s="22">
        <v>47574</v>
      </c>
      <c r="CZ5" s="22">
        <v>47604</v>
      </c>
      <c r="DA5" s="22">
        <v>47635</v>
      </c>
      <c r="DB5" s="22">
        <v>47665</v>
      </c>
      <c r="DC5" s="22">
        <v>47696</v>
      </c>
      <c r="DD5" s="22">
        <v>47727</v>
      </c>
      <c r="DE5" s="22">
        <v>47757</v>
      </c>
      <c r="DF5" s="22">
        <v>47788</v>
      </c>
      <c r="DG5" s="22">
        <v>47818</v>
      </c>
      <c r="DH5" s="22">
        <v>47849</v>
      </c>
      <c r="DI5" s="22">
        <v>47880</v>
      </c>
      <c r="DJ5" s="22">
        <v>47908</v>
      </c>
      <c r="DK5" s="22">
        <v>47939</v>
      </c>
      <c r="DL5" s="22">
        <v>47969</v>
      </c>
      <c r="DM5" s="22">
        <v>48000</v>
      </c>
      <c r="DN5" s="22">
        <v>48030</v>
      </c>
      <c r="DO5" s="22">
        <v>48061</v>
      </c>
      <c r="DP5" s="22">
        <v>48092</v>
      </c>
      <c r="DQ5" s="22">
        <v>48122</v>
      </c>
      <c r="DR5" s="22">
        <v>48153</v>
      </c>
      <c r="DS5" s="22">
        <v>48183</v>
      </c>
      <c r="DT5" s="22">
        <v>48214</v>
      </c>
      <c r="DU5" s="22">
        <v>48245</v>
      </c>
      <c r="DV5" s="22">
        <v>48274</v>
      </c>
      <c r="DW5" s="22">
        <v>48305</v>
      </c>
      <c r="DX5" s="22">
        <v>48335</v>
      </c>
      <c r="DY5" s="22">
        <v>48366</v>
      </c>
      <c r="DZ5" s="22">
        <v>48396</v>
      </c>
      <c r="EA5" s="22">
        <v>48427</v>
      </c>
      <c r="EB5" s="22">
        <v>48458</v>
      </c>
      <c r="EC5" s="22">
        <v>48488</v>
      </c>
      <c r="ED5" s="22">
        <v>48519</v>
      </c>
      <c r="EE5" s="22">
        <v>48549</v>
      </c>
      <c r="EF5" s="22">
        <v>48580</v>
      </c>
      <c r="EG5" s="22">
        <v>48611</v>
      </c>
      <c r="EH5" s="22">
        <v>48639</v>
      </c>
      <c r="EI5" s="22">
        <v>48670</v>
      </c>
      <c r="EJ5" s="22">
        <v>48700</v>
      </c>
      <c r="EK5" s="22">
        <v>48731</v>
      </c>
      <c r="EL5" s="22">
        <v>48761</v>
      </c>
      <c r="EM5" s="22">
        <v>48792</v>
      </c>
      <c r="EN5" s="22">
        <v>48823</v>
      </c>
      <c r="EO5" s="22">
        <v>48853</v>
      </c>
      <c r="EP5" s="22">
        <v>48884</v>
      </c>
      <c r="EQ5" s="22">
        <v>48914</v>
      </c>
      <c r="ER5" s="22">
        <v>48945</v>
      </c>
      <c r="ES5" s="22">
        <v>48976</v>
      </c>
      <c r="ET5" s="22">
        <v>49004</v>
      </c>
      <c r="EU5" s="22">
        <v>49035</v>
      </c>
      <c r="EV5" s="22">
        <v>49065</v>
      </c>
      <c r="EW5" s="22">
        <v>49096</v>
      </c>
      <c r="EX5" s="22">
        <v>49126</v>
      </c>
      <c r="EY5" s="22">
        <v>49157</v>
      </c>
      <c r="EZ5" s="22">
        <v>49188</v>
      </c>
      <c r="FA5" s="22">
        <v>49218</v>
      </c>
      <c r="FB5" s="22">
        <v>49249</v>
      </c>
      <c r="FC5" s="22">
        <v>49279</v>
      </c>
      <c r="FD5" s="22">
        <v>49310</v>
      </c>
      <c r="FE5" s="22">
        <v>49341</v>
      </c>
      <c r="FF5" s="22">
        <v>49369</v>
      </c>
      <c r="FG5" s="22">
        <v>49400</v>
      </c>
      <c r="FH5" s="22">
        <v>49430</v>
      </c>
      <c r="FI5" s="22">
        <v>49461</v>
      </c>
      <c r="FJ5" s="22">
        <v>49491</v>
      </c>
      <c r="FK5" s="22">
        <v>49522</v>
      </c>
      <c r="FL5" s="22">
        <v>49553</v>
      </c>
      <c r="FM5" s="22">
        <v>49583</v>
      </c>
      <c r="FN5" s="22">
        <v>49614</v>
      </c>
      <c r="FO5" s="22">
        <v>49644</v>
      </c>
      <c r="FP5" s="22">
        <v>49675</v>
      </c>
      <c r="FQ5" s="22">
        <v>49706</v>
      </c>
      <c r="FR5" s="22">
        <v>49735</v>
      </c>
      <c r="FS5" s="22">
        <v>49766</v>
      </c>
      <c r="FT5" s="22">
        <v>49796</v>
      </c>
      <c r="FU5" s="22">
        <v>49827</v>
      </c>
      <c r="FV5" s="22">
        <v>49857</v>
      </c>
      <c r="FW5" s="22">
        <v>49888</v>
      </c>
      <c r="FX5" s="22">
        <v>49919</v>
      </c>
      <c r="FY5" s="22">
        <v>49949</v>
      </c>
      <c r="FZ5" s="22">
        <v>49980</v>
      </c>
      <c r="GA5" s="22">
        <v>50010</v>
      </c>
      <c r="GB5" s="22">
        <v>50041</v>
      </c>
      <c r="GC5" s="22">
        <v>50072</v>
      </c>
      <c r="GD5" s="22">
        <v>50100</v>
      </c>
      <c r="GE5" s="22">
        <v>50131</v>
      </c>
      <c r="GF5" s="22">
        <v>50161</v>
      </c>
      <c r="GG5" s="22">
        <v>50192</v>
      </c>
      <c r="GH5" s="22">
        <v>50222</v>
      </c>
      <c r="GI5" s="22">
        <v>50253</v>
      </c>
      <c r="GJ5" s="22">
        <v>50284</v>
      </c>
      <c r="GK5" s="22">
        <v>50314</v>
      </c>
      <c r="GL5" s="22">
        <v>50345</v>
      </c>
      <c r="GM5" s="22">
        <v>50375</v>
      </c>
      <c r="GN5" s="22">
        <v>50406</v>
      </c>
      <c r="GO5" s="22">
        <v>50437</v>
      </c>
      <c r="GP5" s="22">
        <v>50465</v>
      </c>
      <c r="GQ5" s="22">
        <v>50496</v>
      </c>
      <c r="GR5" s="22">
        <v>50526</v>
      </c>
      <c r="GS5" s="22">
        <v>50557</v>
      </c>
      <c r="GT5" s="22">
        <v>50587</v>
      </c>
      <c r="GU5" s="22">
        <v>50618</v>
      </c>
      <c r="GV5" s="22">
        <v>50649</v>
      </c>
      <c r="GW5" s="22">
        <v>50679</v>
      </c>
      <c r="GX5" s="22">
        <v>50710</v>
      </c>
      <c r="GY5" s="22">
        <v>50740</v>
      </c>
      <c r="GZ5" s="22">
        <v>50771</v>
      </c>
      <c r="HA5" s="22">
        <v>50802</v>
      </c>
      <c r="HB5" s="22">
        <v>50830</v>
      </c>
      <c r="HC5" s="22">
        <v>50861</v>
      </c>
      <c r="HD5" s="22">
        <v>50891</v>
      </c>
      <c r="HE5" s="22">
        <v>50922</v>
      </c>
      <c r="HF5" s="22">
        <v>50952</v>
      </c>
      <c r="HG5" s="22">
        <v>50983</v>
      </c>
      <c r="HH5" s="22">
        <v>51014</v>
      </c>
      <c r="HI5" s="22">
        <v>51044</v>
      </c>
      <c r="HJ5" s="22">
        <v>51075</v>
      </c>
      <c r="HK5" s="22">
        <v>51105</v>
      </c>
      <c r="HL5" s="22">
        <v>51136</v>
      </c>
      <c r="HM5" s="22">
        <v>51167</v>
      </c>
      <c r="HN5" s="22">
        <v>51196</v>
      </c>
      <c r="HO5" s="22">
        <v>51227</v>
      </c>
      <c r="HP5" s="22">
        <v>51257</v>
      </c>
      <c r="HQ5" s="22">
        <v>51288</v>
      </c>
      <c r="HR5" s="22">
        <v>51318</v>
      </c>
      <c r="HS5" s="22">
        <v>51349</v>
      </c>
      <c r="HT5" s="22">
        <v>51380</v>
      </c>
      <c r="HU5" s="22">
        <v>51410</v>
      </c>
      <c r="HV5" s="22">
        <v>51441</v>
      </c>
      <c r="HW5" s="22">
        <v>51471</v>
      </c>
      <c r="HX5" s="22">
        <v>51502</v>
      </c>
      <c r="HY5" s="22">
        <v>51533</v>
      </c>
      <c r="HZ5" s="22">
        <v>51561</v>
      </c>
      <c r="IA5" s="22">
        <v>51592</v>
      </c>
      <c r="IB5" s="22">
        <v>51622</v>
      </c>
      <c r="IC5" s="22">
        <v>51653</v>
      </c>
      <c r="ID5" s="22">
        <v>51683</v>
      </c>
      <c r="IE5" s="22">
        <v>51714</v>
      </c>
      <c r="IF5" s="22">
        <v>51745</v>
      </c>
      <c r="IG5" s="22">
        <v>51775</v>
      </c>
      <c r="IH5" s="22">
        <v>51806</v>
      </c>
      <c r="II5" s="22">
        <v>51836</v>
      </c>
      <c r="IJ5" s="22">
        <v>51867</v>
      </c>
      <c r="IK5" s="22">
        <v>51898</v>
      </c>
      <c r="IL5" s="22">
        <v>51926</v>
      </c>
      <c r="IM5" s="22">
        <v>51957</v>
      </c>
      <c r="IN5" s="22">
        <v>51987</v>
      </c>
      <c r="IO5" s="22">
        <v>52018</v>
      </c>
      <c r="IP5" s="22">
        <v>52048</v>
      </c>
      <c r="IQ5" s="22">
        <v>52079</v>
      </c>
      <c r="IR5" s="22">
        <v>52110</v>
      </c>
      <c r="IS5" s="22">
        <v>52140</v>
      </c>
      <c r="IT5" s="22">
        <v>52171</v>
      </c>
      <c r="IU5" s="22">
        <v>52201</v>
      </c>
      <c r="IV5" s="22">
        <v>52232</v>
      </c>
      <c r="IW5" s="22">
        <v>52263</v>
      </c>
      <c r="IX5" s="22">
        <v>52291</v>
      </c>
      <c r="IY5" s="22">
        <v>52322</v>
      </c>
      <c r="IZ5" s="22">
        <v>52352</v>
      </c>
      <c r="JA5" s="22">
        <v>52383</v>
      </c>
      <c r="JB5" s="22">
        <v>52413</v>
      </c>
      <c r="JC5" s="22">
        <v>52444</v>
      </c>
      <c r="JD5" s="22">
        <v>52475</v>
      </c>
      <c r="JE5" s="22">
        <v>52505</v>
      </c>
      <c r="JF5" s="22">
        <v>52536</v>
      </c>
      <c r="JG5" s="22">
        <v>52566</v>
      </c>
      <c r="JH5" s="22">
        <v>52597</v>
      </c>
      <c r="JI5" s="22">
        <v>52628</v>
      </c>
      <c r="JJ5" s="22">
        <v>52657</v>
      </c>
      <c r="JK5" s="22">
        <v>52688</v>
      </c>
      <c r="JL5" s="22">
        <v>52718</v>
      </c>
      <c r="JM5" s="22">
        <v>52749</v>
      </c>
      <c r="JN5" s="22">
        <v>52779</v>
      </c>
      <c r="JO5" s="22">
        <v>52810</v>
      </c>
      <c r="JP5" s="22">
        <v>52841</v>
      </c>
      <c r="JQ5" s="22">
        <v>52871</v>
      </c>
      <c r="JR5" s="22">
        <v>52902</v>
      </c>
      <c r="JS5" s="22">
        <v>52932</v>
      </c>
      <c r="JT5" s="22">
        <v>52963</v>
      </c>
      <c r="JU5" s="22">
        <v>52994</v>
      </c>
      <c r="JV5" s="22">
        <v>53022</v>
      </c>
      <c r="JW5" s="22">
        <v>53053</v>
      </c>
      <c r="JX5" s="22">
        <v>53083</v>
      </c>
      <c r="JY5" s="22">
        <v>53114</v>
      </c>
      <c r="JZ5" s="22">
        <v>53144</v>
      </c>
      <c r="KA5" s="22">
        <v>53175</v>
      </c>
      <c r="KB5" s="22">
        <v>53206</v>
      </c>
      <c r="KC5" s="22">
        <v>53236</v>
      </c>
      <c r="KD5" s="22">
        <v>53267</v>
      </c>
      <c r="KE5" s="22">
        <v>53297</v>
      </c>
      <c r="KF5" s="22">
        <v>53328</v>
      </c>
      <c r="KG5" s="22">
        <v>53359</v>
      </c>
      <c r="KH5" s="22">
        <v>53387</v>
      </c>
      <c r="KI5" s="22">
        <v>53418</v>
      </c>
      <c r="KJ5" s="22">
        <v>53448</v>
      </c>
      <c r="KK5" s="22">
        <v>53479</v>
      </c>
      <c r="KL5" s="22">
        <v>53509</v>
      </c>
      <c r="KM5" s="22">
        <v>53540</v>
      </c>
      <c r="KN5" s="22">
        <v>53571</v>
      </c>
      <c r="KO5" s="22">
        <v>53601</v>
      </c>
      <c r="KP5" s="22">
        <v>53632</v>
      </c>
      <c r="KQ5" s="22">
        <v>53662</v>
      </c>
      <c r="KR5" s="22">
        <v>53693</v>
      </c>
      <c r="KS5" s="22">
        <v>53724</v>
      </c>
      <c r="KT5" s="22">
        <v>53752</v>
      </c>
      <c r="KU5" s="22">
        <v>53783</v>
      </c>
      <c r="KV5" s="22">
        <v>53813</v>
      </c>
      <c r="KW5" s="22">
        <v>53844</v>
      </c>
      <c r="KX5" s="22">
        <v>53874</v>
      </c>
      <c r="KY5" s="22">
        <v>53905</v>
      </c>
      <c r="KZ5" s="22">
        <v>53936</v>
      </c>
      <c r="LA5" s="22">
        <v>53966</v>
      </c>
      <c r="LB5" s="22">
        <v>53997</v>
      </c>
      <c r="LC5" s="22">
        <v>54027</v>
      </c>
      <c r="LD5" s="22">
        <v>54058</v>
      </c>
      <c r="LE5" s="22">
        <v>54089</v>
      </c>
      <c r="LF5" s="22">
        <v>54118</v>
      </c>
      <c r="LG5" s="22">
        <v>54149</v>
      </c>
      <c r="LH5" s="22">
        <v>54179</v>
      </c>
      <c r="LI5" s="22">
        <v>54210</v>
      </c>
      <c r="LJ5" s="22">
        <v>54240</v>
      </c>
      <c r="LK5" s="22">
        <v>54271</v>
      </c>
      <c r="LL5" s="22">
        <v>54302</v>
      </c>
      <c r="LM5" s="22">
        <v>54332</v>
      </c>
      <c r="LN5" s="22">
        <v>54363</v>
      </c>
      <c r="LO5" s="22">
        <v>54393</v>
      </c>
      <c r="LP5" s="22">
        <v>54424</v>
      </c>
      <c r="LQ5" s="22">
        <v>54455</v>
      </c>
      <c r="LR5" s="22">
        <v>54483</v>
      </c>
      <c r="LS5" s="22">
        <v>54514</v>
      </c>
      <c r="LT5" s="22">
        <v>54544</v>
      </c>
      <c r="LU5" s="22">
        <v>54575</v>
      </c>
      <c r="LV5" s="22">
        <v>54605</v>
      </c>
      <c r="LW5" s="22">
        <v>54636</v>
      </c>
      <c r="LX5" s="22">
        <v>54667</v>
      </c>
      <c r="LY5" s="22">
        <v>54697</v>
      </c>
      <c r="LZ5" s="22">
        <v>54728</v>
      </c>
      <c r="MA5" s="22">
        <v>54758</v>
      </c>
      <c r="MB5" s="22">
        <v>54789</v>
      </c>
      <c r="MC5" s="22">
        <v>54820</v>
      </c>
      <c r="MD5" s="22">
        <v>54848</v>
      </c>
      <c r="ME5" s="22">
        <v>54879</v>
      </c>
      <c r="MF5" s="22">
        <v>54909</v>
      </c>
      <c r="MG5" s="22">
        <v>54940</v>
      </c>
      <c r="MH5" s="22">
        <v>54970</v>
      </c>
      <c r="MI5" s="22">
        <v>55001</v>
      </c>
      <c r="MJ5" s="22">
        <v>55032</v>
      </c>
      <c r="MK5" s="22">
        <v>55062</v>
      </c>
      <c r="ML5" s="22">
        <v>55093</v>
      </c>
      <c r="MM5" s="22">
        <v>55123</v>
      </c>
    </row>
    <row r="6" spans="1:351" x14ac:dyDescent="0.35">
      <c r="A6">
        <v>2022</v>
      </c>
      <c r="B6" s="111" t="s">
        <v>223</v>
      </c>
      <c r="C6" s="111" t="s">
        <v>223</v>
      </c>
      <c r="D6" s="111" t="s">
        <v>223</v>
      </c>
      <c r="E6" s="111" t="s">
        <v>223</v>
      </c>
      <c r="F6" s="111" t="s">
        <v>223</v>
      </c>
      <c r="G6" s="111" t="s">
        <v>223</v>
      </c>
      <c r="H6" s="111" t="s">
        <v>223</v>
      </c>
      <c r="I6" s="111" t="s">
        <v>223</v>
      </c>
      <c r="J6" s="111" t="s">
        <v>223</v>
      </c>
      <c r="K6" s="111" t="s">
        <v>223</v>
      </c>
      <c r="L6" s="111" t="s">
        <v>223</v>
      </c>
      <c r="M6" s="111" t="s">
        <v>223</v>
      </c>
      <c r="O6" t="s">
        <v>213</v>
      </c>
      <c r="P6" s="111" t="s">
        <v>223</v>
      </c>
      <c r="Q6" s="111" t="s">
        <v>223</v>
      </c>
      <c r="R6" s="111" t="s">
        <v>223</v>
      </c>
      <c r="S6" s="111" t="s">
        <v>223</v>
      </c>
      <c r="T6" s="111" t="s">
        <v>223</v>
      </c>
      <c r="U6" s="111" t="s">
        <v>223</v>
      </c>
      <c r="V6" s="111" t="s">
        <v>223</v>
      </c>
      <c r="W6" s="111" t="s">
        <v>223</v>
      </c>
      <c r="X6" s="111" t="s">
        <v>223</v>
      </c>
      <c r="Y6" s="111" t="s">
        <v>223</v>
      </c>
      <c r="Z6" s="111" t="s">
        <v>223</v>
      </c>
      <c r="AA6" s="111" t="s">
        <v>223</v>
      </c>
      <c r="AB6" s="111" t="s">
        <v>223</v>
      </c>
      <c r="AC6" s="111" t="s">
        <v>223</v>
      </c>
      <c r="AD6" s="111" t="s">
        <v>223</v>
      </c>
      <c r="AE6" s="111" t="s">
        <v>223</v>
      </c>
      <c r="AF6" s="111" t="s">
        <v>223</v>
      </c>
      <c r="AG6" s="111" t="s">
        <v>223</v>
      </c>
      <c r="AH6" s="111" t="s">
        <v>223</v>
      </c>
      <c r="AI6" s="111" t="s">
        <v>223</v>
      </c>
      <c r="AJ6" s="111" t="s">
        <v>223</v>
      </c>
      <c r="AK6" s="111" t="s">
        <v>223</v>
      </c>
      <c r="AL6" s="111" t="s">
        <v>223</v>
      </c>
      <c r="AM6" s="111" t="s">
        <v>223</v>
      </c>
      <c r="AN6" s="111" t="s">
        <v>223</v>
      </c>
      <c r="AO6" s="111" t="s">
        <v>223</v>
      </c>
      <c r="AP6" s="111" t="s">
        <v>223</v>
      </c>
      <c r="AQ6" s="111" t="s">
        <v>223</v>
      </c>
      <c r="AR6" s="111" t="s">
        <v>223</v>
      </c>
      <c r="AS6" s="111" t="s">
        <v>223</v>
      </c>
      <c r="AT6" s="111" t="s">
        <v>223</v>
      </c>
      <c r="AU6" s="111" t="s">
        <v>223</v>
      </c>
      <c r="AV6" s="111" t="s">
        <v>223</v>
      </c>
      <c r="AW6" s="111" t="s">
        <v>223</v>
      </c>
      <c r="AX6" s="111" t="s">
        <v>223</v>
      </c>
      <c r="AY6" s="111" t="s">
        <v>223</v>
      </c>
      <c r="AZ6" s="111" t="s">
        <v>223</v>
      </c>
      <c r="BA6" s="111" t="s">
        <v>223</v>
      </c>
      <c r="BB6" s="111" t="s">
        <v>223</v>
      </c>
      <c r="BC6" s="111" t="s">
        <v>223</v>
      </c>
      <c r="BD6" s="111" t="s">
        <v>223</v>
      </c>
      <c r="BE6" s="111" t="s">
        <v>223</v>
      </c>
      <c r="BF6" s="111" t="s">
        <v>223</v>
      </c>
      <c r="BG6" s="111" t="s">
        <v>223</v>
      </c>
      <c r="BH6" s="111" t="s">
        <v>223</v>
      </c>
      <c r="BI6" s="111" t="s">
        <v>223</v>
      </c>
      <c r="BJ6" s="111" t="s">
        <v>223</v>
      </c>
      <c r="BK6" s="111" t="s">
        <v>223</v>
      </c>
      <c r="BL6" s="111" t="s">
        <v>223</v>
      </c>
      <c r="BM6" s="111" t="s">
        <v>223</v>
      </c>
      <c r="BN6" s="111" t="s">
        <v>223</v>
      </c>
      <c r="BO6" s="111" t="s">
        <v>223</v>
      </c>
      <c r="BP6" s="111" t="s">
        <v>223</v>
      </c>
      <c r="BQ6" s="111" t="s">
        <v>223</v>
      </c>
      <c r="BR6" s="111" t="s">
        <v>223</v>
      </c>
      <c r="BS6" s="111" t="s">
        <v>223</v>
      </c>
      <c r="BT6" s="111" t="s">
        <v>223</v>
      </c>
      <c r="BU6" s="111" t="s">
        <v>223</v>
      </c>
      <c r="BV6" s="111" t="s">
        <v>223</v>
      </c>
      <c r="BW6" s="111" t="s">
        <v>223</v>
      </c>
      <c r="BX6" s="111" t="s">
        <v>223</v>
      </c>
      <c r="BY6" s="111" t="s">
        <v>223</v>
      </c>
      <c r="BZ6" s="111" t="s">
        <v>223</v>
      </c>
      <c r="CA6" s="111" t="s">
        <v>223</v>
      </c>
      <c r="CB6" s="111" t="s">
        <v>223</v>
      </c>
      <c r="CC6" s="111" t="s">
        <v>223</v>
      </c>
      <c r="CD6" s="111" t="s">
        <v>223</v>
      </c>
      <c r="CE6" s="111" t="s">
        <v>223</v>
      </c>
      <c r="CF6" s="111" t="s">
        <v>223</v>
      </c>
      <c r="CG6" s="111" t="s">
        <v>223</v>
      </c>
      <c r="CH6" s="111" t="s">
        <v>223</v>
      </c>
      <c r="CI6" s="111" t="s">
        <v>223</v>
      </c>
      <c r="CJ6" s="111" t="s">
        <v>223</v>
      </c>
      <c r="CK6" s="111" t="s">
        <v>223</v>
      </c>
      <c r="CL6" s="111" t="s">
        <v>223</v>
      </c>
      <c r="CM6" s="111" t="s">
        <v>223</v>
      </c>
      <c r="CN6" s="111" t="s">
        <v>223</v>
      </c>
      <c r="CO6" s="111" t="s">
        <v>223</v>
      </c>
      <c r="CP6" s="111" t="s">
        <v>223</v>
      </c>
      <c r="CQ6" s="111" t="s">
        <v>223</v>
      </c>
      <c r="CR6" s="111" t="s">
        <v>223</v>
      </c>
      <c r="CS6" s="111" t="s">
        <v>223</v>
      </c>
      <c r="CT6" s="111" t="s">
        <v>223</v>
      </c>
      <c r="CU6" s="111" t="s">
        <v>223</v>
      </c>
      <c r="CV6" s="111" t="s">
        <v>223</v>
      </c>
      <c r="CW6" s="111" t="s">
        <v>223</v>
      </c>
      <c r="CX6" s="111" t="s">
        <v>223</v>
      </c>
      <c r="CY6" s="111" t="s">
        <v>223</v>
      </c>
      <c r="CZ6" s="111" t="s">
        <v>223</v>
      </c>
      <c r="DA6" s="111" t="s">
        <v>223</v>
      </c>
      <c r="DB6" s="111" t="s">
        <v>223</v>
      </c>
      <c r="DC6" s="111" t="s">
        <v>223</v>
      </c>
      <c r="DD6" s="111" t="s">
        <v>223</v>
      </c>
      <c r="DE6" s="111" t="s">
        <v>223</v>
      </c>
      <c r="DF6" s="111" t="s">
        <v>223</v>
      </c>
      <c r="DG6" s="111" t="s">
        <v>223</v>
      </c>
      <c r="DH6" s="111" t="s">
        <v>223</v>
      </c>
      <c r="DI6" s="111" t="s">
        <v>223</v>
      </c>
      <c r="DJ6" s="111" t="s">
        <v>223</v>
      </c>
      <c r="DK6" s="111" t="s">
        <v>223</v>
      </c>
      <c r="DL6" s="111" t="s">
        <v>223</v>
      </c>
      <c r="DM6" s="111" t="s">
        <v>223</v>
      </c>
      <c r="DN6" s="111" t="s">
        <v>223</v>
      </c>
      <c r="DO6" s="111" t="s">
        <v>223</v>
      </c>
      <c r="DP6" s="111" t="s">
        <v>223</v>
      </c>
      <c r="DQ6" s="111" t="s">
        <v>223</v>
      </c>
      <c r="DR6" s="111" t="s">
        <v>223</v>
      </c>
      <c r="DS6" s="111" t="s">
        <v>223</v>
      </c>
      <c r="DT6" s="111" t="s">
        <v>223</v>
      </c>
      <c r="DU6" s="111" t="s">
        <v>223</v>
      </c>
      <c r="DV6" s="111" t="s">
        <v>223</v>
      </c>
      <c r="DW6" s="111" t="s">
        <v>223</v>
      </c>
      <c r="DX6" s="111" t="s">
        <v>223</v>
      </c>
      <c r="DY6" s="111" t="s">
        <v>223</v>
      </c>
      <c r="DZ6" s="111" t="s">
        <v>223</v>
      </c>
      <c r="EA6" s="111" t="s">
        <v>223</v>
      </c>
      <c r="EB6" s="111" t="s">
        <v>223</v>
      </c>
      <c r="EC6" s="111" t="s">
        <v>223</v>
      </c>
      <c r="ED6" s="111" t="s">
        <v>223</v>
      </c>
      <c r="EE6" s="111" t="s">
        <v>223</v>
      </c>
      <c r="EF6" s="111" t="s">
        <v>223</v>
      </c>
      <c r="EG6" s="111" t="s">
        <v>223</v>
      </c>
      <c r="EH6" s="111" t="s">
        <v>223</v>
      </c>
      <c r="EI6" s="111" t="s">
        <v>223</v>
      </c>
      <c r="EJ6" s="111" t="s">
        <v>223</v>
      </c>
      <c r="EK6" s="111" t="s">
        <v>223</v>
      </c>
      <c r="EL6" s="111" t="s">
        <v>223</v>
      </c>
      <c r="EM6" s="111" t="s">
        <v>223</v>
      </c>
      <c r="EN6" s="111" t="s">
        <v>223</v>
      </c>
      <c r="EO6" s="111" t="s">
        <v>223</v>
      </c>
      <c r="EP6" s="111" t="s">
        <v>223</v>
      </c>
      <c r="EQ6" s="111" t="s">
        <v>223</v>
      </c>
      <c r="ER6" s="111" t="s">
        <v>223</v>
      </c>
      <c r="ES6" s="111" t="s">
        <v>223</v>
      </c>
      <c r="ET6" s="111" t="s">
        <v>223</v>
      </c>
      <c r="EU6" s="111" t="s">
        <v>223</v>
      </c>
      <c r="EV6" s="111" t="s">
        <v>223</v>
      </c>
      <c r="EW6" s="111" t="s">
        <v>223</v>
      </c>
      <c r="EX6" s="111" t="s">
        <v>223</v>
      </c>
      <c r="EY6" s="111" t="s">
        <v>223</v>
      </c>
      <c r="EZ6" s="111" t="s">
        <v>223</v>
      </c>
      <c r="FA6" s="111" t="s">
        <v>223</v>
      </c>
      <c r="FB6" s="111" t="s">
        <v>223</v>
      </c>
      <c r="FC6" s="111" t="s">
        <v>223</v>
      </c>
      <c r="FD6" s="111" t="s">
        <v>223</v>
      </c>
      <c r="FE6" s="111" t="s">
        <v>223</v>
      </c>
      <c r="FF6" s="111" t="s">
        <v>223</v>
      </c>
      <c r="FG6" s="111" t="s">
        <v>223</v>
      </c>
      <c r="FH6" s="111" t="s">
        <v>223</v>
      </c>
      <c r="FI6" s="111" t="s">
        <v>223</v>
      </c>
      <c r="FJ6" s="111" t="s">
        <v>223</v>
      </c>
      <c r="FK6" s="111" t="s">
        <v>223</v>
      </c>
      <c r="FL6" s="111" t="s">
        <v>223</v>
      </c>
      <c r="FM6" s="111" t="s">
        <v>223</v>
      </c>
      <c r="FN6" s="111" t="s">
        <v>223</v>
      </c>
      <c r="FO6" s="111" t="s">
        <v>223</v>
      </c>
      <c r="FP6" s="111" t="s">
        <v>223</v>
      </c>
      <c r="FQ6" s="111" t="s">
        <v>223</v>
      </c>
      <c r="FR6" s="111" t="s">
        <v>223</v>
      </c>
      <c r="FS6" s="111" t="s">
        <v>223</v>
      </c>
      <c r="FT6" s="111" t="s">
        <v>223</v>
      </c>
      <c r="FU6" s="111" t="s">
        <v>223</v>
      </c>
      <c r="FV6" s="111" t="s">
        <v>223</v>
      </c>
      <c r="FW6" s="111" t="s">
        <v>223</v>
      </c>
      <c r="FX6" s="111" t="s">
        <v>223</v>
      </c>
      <c r="FY6" s="111" t="s">
        <v>223</v>
      </c>
      <c r="FZ6" s="111" t="s">
        <v>223</v>
      </c>
      <c r="GA6" s="111" t="s">
        <v>223</v>
      </c>
      <c r="GB6" s="111" t="s">
        <v>223</v>
      </c>
      <c r="GC6" s="111" t="s">
        <v>223</v>
      </c>
      <c r="GD6" s="111" t="s">
        <v>223</v>
      </c>
      <c r="GE6" s="111" t="s">
        <v>223</v>
      </c>
      <c r="GF6" s="111" t="s">
        <v>223</v>
      </c>
      <c r="GG6" s="111" t="s">
        <v>223</v>
      </c>
      <c r="GH6" s="111" t="s">
        <v>223</v>
      </c>
      <c r="GI6" s="111" t="s">
        <v>223</v>
      </c>
      <c r="GJ6" s="111" t="s">
        <v>223</v>
      </c>
      <c r="GK6" s="111" t="s">
        <v>223</v>
      </c>
      <c r="GL6" s="111" t="s">
        <v>223</v>
      </c>
      <c r="GM6" s="111" t="s">
        <v>223</v>
      </c>
      <c r="GN6" s="111" t="s">
        <v>223</v>
      </c>
      <c r="GO6" s="111" t="s">
        <v>223</v>
      </c>
      <c r="GP6" s="111" t="s">
        <v>223</v>
      </c>
      <c r="GQ6" s="111" t="s">
        <v>223</v>
      </c>
      <c r="GR6" s="111" t="s">
        <v>223</v>
      </c>
      <c r="GS6" s="111" t="s">
        <v>223</v>
      </c>
      <c r="GT6" s="111" t="s">
        <v>223</v>
      </c>
      <c r="GU6" s="111" t="s">
        <v>223</v>
      </c>
      <c r="GV6" s="111" t="s">
        <v>223</v>
      </c>
      <c r="GW6" s="111" t="s">
        <v>223</v>
      </c>
      <c r="GX6" s="111" t="s">
        <v>223</v>
      </c>
      <c r="GY6" s="111" t="s">
        <v>223</v>
      </c>
      <c r="GZ6" s="111" t="s">
        <v>223</v>
      </c>
      <c r="HA6" s="111" t="s">
        <v>223</v>
      </c>
      <c r="HB6" s="111" t="s">
        <v>223</v>
      </c>
      <c r="HC6" s="111" t="s">
        <v>223</v>
      </c>
      <c r="HD6" s="111" t="s">
        <v>223</v>
      </c>
      <c r="HE6" s="111" t="s">
        <v>223</v>
      </c>
      <c r="HF6" s="111" t="s">
        <v>223</v>
      </c>
      <c r="HG6" s="111" t="s">
        <v>223</v>
      </c>
      <c r="HH6" s="111" t="s">
        <v>223</v>
      </c>
      <c r="HI6" s="111" t="s">
        <v>223</v>
      </c>
      <c r="HJ6" s="111" t="s">
        <v>223</v>
      </c>
      <c r="HK6" s="111" t="s">
        <v>223</v>
      </c>
      <c r="HL6" s="111" t="s">
        <v>223</v>
      </c>
      <c r="HM6" s="111" t="s">
        <v>223</v>
      </c>
      <c r="HN6" s="111" t="s">
        <v>223</v>
      </c>
      <c r="HO6" s="111" t="s">
        <v>223</v>
      </c>
      <c r="HP6" s="111" t="s">
        <v>223</v>
      </c>
      <c r="HQ6" s="111" t="s">
        <v>223</v>
      </c>
      <c r="HR6" s="111" t="s">
        <v>223</v>
      </c>
      <c r="HS6" s="111" t="s">
        <v>223</v>
      </c>
      <c r="HT6" s="111" t="s">
        <v>223</v>
      </c>
      <c r="HU6" s="111" t="s">
        <v>223</v>
      </c>
      <c r="HV6" s="111" t="s">
        <v>223</v>
      </c>
      <c r="HW6" s="111" t="s">
        <v>223</v>
      </c>
      <c r="HX6" s="111" t="s">
        <v>223</v>
      </c>
      <c r="HY6" s="111" t="s">
        <v>223</v>
      </c>
      <c r="HZ6" s="111" t="s">
        <v>223</v>
      </c>
      <c r="IA6" s="111" t="s">
        <v>223</v>
      </c>
      <c r="IB6" s="111" t="s">
        <v>223</v>
      </c>
      <c r="IC6" s="111" t="s">
        <v>223</v>
      </c>
      <c r="ID6" s="111" t="s">
        <v>223</v>
      </c>
      <c r="IE6" s="111" t="s">
        <v>223</v>
      </c>
      <c r="IF6" s="111" t="s">
        <v>223</v>
      </c>
      <c r="IG6" s="111" t="s">
        <v>223</v>
      </c>
      <c r="IH6" s="111" t="s">
        <v>223</v>
      </c>
      <c r="II6" s="111" t="s">
        <v>223</v>
      </c>
      <c r="IJ6" s="111" t="s">
        <v>223</v>
      </c>
      <c r="IK6" s="111" t="s">
        <v>223</v>
      </c>
      <c r="IL6" s="111" t="s">
        <v>223</v>
      </c>
      <c r="IM6" s="111" t="s">
        <v>223</v>
      </c>
      <c r="IN6" s="111" t="s">
        <v>223</v>
      </c>
      <c r="IO6" s="111" t="s">
        <v>223</v>
      </c>
      <c r="IP6" s="111" t="s">
        <v>223</v>
      </c>
      <c r="IQ6" s="111" t="s">
        <v>223</v>
      </c>
      <c r="IR6" s="111" t="s">
        <v>223</v>
      </c>
      <c r="IS6" s="111" t="s">
        <v>223</v>
      </c>
      <c r="IT6" s="111" t="s">
        <v>223</v>
      </c>
      <c r="IU6" s="111" t="s">
        <v>223</v>
      </c>
      <c r="IV6" s="111" t="s">
        <v>223</v>
      </c>
      <c r="IW6" s="111" t="s">
        <v>223</v>
      </c>
      <c r="IX6" s="111" t="s">
        <v>223</v>
      </c>
      <c r="IY6" s="111" t="s">
        <v>223</v>
      </c>
      <c r="IZ6" s="111" t="s">
        <v>223</v>
      </c>
      <c r="JA6" s="111" t="s">
        <v>223</v>
      </c>
      <c r="JB6" s="111" t="s">
        <v>223</v>
      </c>
      <c r="JC6" s="111" t="s">
        <v>223</v>
      </c>
      <c r="JD6" s="111" t="s">
        <v>223</v>
      </c>
      <c r="JE6" s="111" t="s">
        <v>223</v>
      </c>
      <c r="JF6" s="111" t="s">
        <v>223</v>
      </c>
      <c r="JG6" s="111" t="s">
        <v>223</v>
      </c>
      <c r="JH6" s="111" t="s">
        <v>223</v>
      </c>
      <c r="JI6" s="111" t="s">
        <v>223</v>
      </c>
      <c r="JJ6" s="111" t="s">
        <v>223</v>
      </c>
      <c r="JK6" s="111" t="s">
        <v>223</v>
      </c>
      <c r="JL6" s="111" t="s">
        <v>223</v>
      </c>
      <c r="JM6" s="111" t="s">
        <v>223</v>
      </c>
      <c r="JN6" s="111" t="s">
        <v>223</v>
      </c>
      <c r="JO6" s="111" t="s">
        <v>223</v>
      </c>
      <c r="JP6" s="111" t="s">
        <v>223</v>
      </c>
      <c r="JQ6" s="111" t="s">
        <v>223</v>
      </c>
      <c r="JR6" s="111" t="s">
        <v>223</v>
      </c>
      <c r="JS6" s="111" t="s">
        <v>223</v>
      </c>
      <c r="JT6" s="111" t="s">
        <v>223</v>
      </c>
      <c r="JU6" s="111" t="s">
        <v>223</v>
      </c>
      <c r="JV6" s="111" t="s">
        <v>223</v>
      </c>
      <c r="JW6" s="111" t="s">
        <v>223</v>
      </c>
      <c r="JX6" s="111" t="s">
        <v>223</v>
      </c>
      <c r="JY6" s="111" t="s">
        <v>223</v>
      </c>
      <c r="JZ6" s="111" t="s">
        <v>223</v>
      </c>
      <c r="KA6" s="111" t="s">
        <v>223</v>
      </c>
      <c r="KB6" s="111" t="s">
        <v>223</v>
      </c>
      <c r="KC6" s="111" t="s">
        <v>223</v>
      </c>
      <c r="KD6" s="111" t="s">
        <v>223</v>
      </c>
      <c r="KE6" s="111" t="s">
        <v>223</v>
      </c>
      <c r="KF6" s="111" t="s">
        <v>223</v>
      </c>
      <c r="KG6" s="111" t="s">
        <v>223</v>
      </c>
      <c r="KH6" s="111" t="s">
        <v>223</v>
      </c>
      <c r="KI6" s="111" t="s">
        <v>223</v>
      </c>
      <c r="KJ6" s="111" t="s">
        <v>223</v>
      </c>
      <c r="KK6" s="111" t="s">
        <v>223</v>
      </c>
      <c r="KL6" s="111" t="s">
        <v>223</v>
      </c>
      <c r="KM6" s="111" t="s">
        <v>223</v>
      </c>
      <c r="KN6" s="111" t="s">
        <v>223</v>
      </c>
      <c r="KO6" s="111" t="s">
        <v>223</v>
      </c>
      <c r="KP6" s="111" t="s">
        <v>223</v>
      </c>
      <c r="KQ6" s="111" t="s">
        <v>223</v>
      </c>
      <c r="KR6" s="111" t="s">
        <v>223</v>
      </c>
      <c r="KS6" s="111" t="s">
        <v>223</v>
      </c>
      <c r="KT6" s="111" t="s">
        <v>223</v>
      </c>
      <c r="KU6" s="111" t="s">
        <v>223</v>
      </c>
      <c r="KV6" s="111" t="s">
        <v>223</v>
      </c>
      <c r="KW6" s="111" t="s">
        <v>223</v>
      </c>
      <c r="KX6" s="111" t="s">
        <v>223</v>
      </c>
      <c r="KY6" s="111" t="s">
        <v>223</v>
      </c>
      <c r="KZ6" s="111" t="s">
        <v>223</v>
      </c>
      <c r="LA6" s="111" t="s">
        <v>223</v>
      </c>
      <c r="LB6" s="111" t="s">
        <v>223</v>
      </c>
      <c r="LC6" s="111" t="s">
        <v>223</v>
      </c>
      <c r="LD6" s="111" t="s">
        <v>223</v>
      </c>
      <c r="LE6" s="111" t="s">
        <v>223</v>
      </c>
      <c r="LF6" s="111" t="s">
        <v>223</v>
      </c>
      <c r="LG6" s="111" t="s">
        <v>223</v>
      </c>
      <c r="LH6" s="111" t="s">
        <v>223</v>
      </c>
      <c r="LI6" s="111" t="s">
        <v>223</v>
      </c>
      <c r="LJ6" s="111" t="s">
        <v>223</v>
      </c>
      <c r="LK6" s="111" t="s">
        <v>223</v>
      </c>
      <c r="LL6" s="111" t="s">
        <v>223</v>
      </c>
      <c r="LM6" s="111" t="s">
        <v>223</v>
      </c>
      <c r="LN6" s="111" t="s">
        <v>223</v>
      </c>
      <c r="LO6" s="111" t="s">
        <v>223</v>
      </c>
      <c r="LP6" s="111" t="s">
        <v>223</v>
      </c>
      <c r="LQ6" s="111" t="s">
        <v>223</v>
      </c>
      <c r="LR6" s="111" t="s">
        <v>223</v>
      </c>
      <c r="LS6" s="111" t="s">
        <v>223</v>
      </c>
      <c r="LT6" s="111" t="s">
        <v>223</v>
      </c>
      <c r="LU6" s="111" t="s">
        <v>223</v>
      </c>
      <c r="LV6" s="111" t="s">
        <v>223</v>
      </c>
      <c r="LW6" s="111" t="s">
        <v>223</v>
      </c>
      <c r="LX6" s="111" t="s">
        <v>223</v>
      </c>
      <c r="LY6" s="111" t="s">
        <v>223</v>
      </c>
      <c r="LZ6" s="111" t="s">
        <v>223</v>
      </c>
      <c r="MA6" s="111" t="s">
        <v>223</v>
      </c>
      <c r="MB6" s="111" t="s">
        <v>223</v>
      </c>
      <c r="MC6" s="111" t="s">
        <v>223</v>
      </c>
      <c r="MD6" s="111" t="s">
        <v>223</v>
      </c>
      <c r="ME6" s="111" t="s">
        <v>223</v>
      </c>
      <c r="MF6" s="111" t="s">
        <v>223</v>
      </c>
      <c r="MG6" s="111" t="s">
        <v>223</v>
      </c>
      <c r="MH6" s="111" t="s">
        <v>223</v>
      </c>
      <c r="MI6" s="111" t="s">
        <v>223</v>
      </c>
      <c r="MJ6" s="111" t="s">
        <v>223</v>
      </c>
      <c r="MK6" s="111" t="s">
        <v>223</v>
      </c>
      <c r="ML6" s="111" t="s">
        <v>223</v>
      </c>
      <c r="MM6" s="111" t="s">
        <v>223</v>
      </c>
    </row>
    <row r="7" spans="1:351" x14ac:dyDescent="0.35">
      <c r="A7">
        <v>2023</v>
      </c>
      <c r="B7" s="111" t="s">
        <v>223</v>
      </c>
      <c r="C7" s="111" t="s">
        <v>223</v>
      </c>
      <c r="D7" s="111" t="s">
        <v>223</v>
      </c>
      <c r="E7" s="111" t="s">
        <v>223</v>
      </c>
      <c r="F7" s="111" t="s">
        <v>223</v>
      </c>
      <c r="G7" s="111" t="s">
        <v>223</v>
      </c>
      <c r="H7" s="111" t="s">
        <v>223</v>
      </c>
      <c r="I7" s="111" t="s">
        <v>223</v>
      </c>
      <c r="J7" s="111" t="s">
        <v>223</v>
      </c>
      <c r="K7" s="111" t="s">
        <v>223</v>
      </c>
      <c r="L7" s="111" t="s">
        <v>223</v>
      </c>
      <c r="M7" s="111" t="s">
        <v>223</v>
      </c>
    </row>
    <row r="8" spans="1:351" x14ac:dyDescent="0.35">
      <c r="A8">
        <v>2024</v>
      </c>
      <c r="B8" s="111" t="s">
        <v>223</v>
      </c>
      <c r="C8" s="111" t="s">
        <v>223</v>
      </c>
      <c r="D8" s="111" t="s">
        <v>223</v>
      </c>
      <c r="E8" s="111" t="s">
        <v>223</v>
      </c>
      <c r="F8" s="111" t="s">
        <v>223</v>
      </c>
      <c r="G8" s="111" t="s">
        <v>223</v>
      </c>
      <c r="H8" s="111" t="s">
        <v>223</v>
      </c>
      <c r="I8" s="111" t="s">
        <v>223</v>
      </c>
      <c r="J8" s="111" t="s">
        <v>223</v>
      </c>
      <c r="K8" s="111" t="s">
        <v>223</v>
      </c>
      <c r="L8" s="111" t="s">
        <v>223</v>
      </c>
      <c r="M8" s="111" t="s">
        <v>223</v>
      </c>
    </row>
    <row r="9" spans="1:351" x14ac:dyDescent="0.35">
      <c r="A9">
        <v>2025</v>
      </c>
      <c r="B9" s="111" t="s">
        <v>223</v>
      </c>
      <c r="C9" s="111" t="s">
        <v>223</v>
      </c>
      <c r="D9" s="111" t="s">
        <v>223</v>
      </c>
      <c r="E9" s="111" t="s">
        <v>223</v>
      </c>
      <c r="F9" s="111" t="s">
        <v>223</v>
      </c>
      <c r="G9" s="111" t="s">
        <v>223</v>
      </c>
      <c r="H9" s="111" t="s">
        <v>223</v>
      </c>
      <c r="I9" s="111" t="s">
        <v>223</v>
      </c>
      <c r="J9" s="111" t="s">
        <v>223</v>
      </c>
      <c r="K9" s="111" t="s">
        <v>223</v>
      </c>
      <c r="L9" s="111" t="s">
        <v>223</v>
      </c>
      <c r="M9" s="111" t="s">
        <v>223</v>
      </c>
    </row>
    <row r="10" spans="1:351" ht="31" x14ac:dyDescent="0.7">
      <c r="A10">
        <v>2026</v>
      </c>
      <c r="B10" s="111" t="s">
        <v>223</v>
      </c>
      <c r="C10" s="111" t="s">
        <v>223</v>
      </c>
      <c r="D10" s="111" t="s">
        <v>223</v>
      </c>
      <c r="E10" s="111" t="s">
        <v>223</v>
      </c>
      <c r="F10" s="111" t="s">
        <v>223</v>
      </c>
      <c r="G10" s="111" t="s">
        <v>223</v>
      </c>
      <c r="H10" s="111" t="s">
        <v>223</v>
      </c>
      <c r="I10" s="111" t="s">
        <v>223</v>
      </c>
      <c r="J10" s="111" t="s">
        <v>223</v>
      </c>
      <c r="K10" s="111" t="s">
        <v>223</v>
      </c>
      <c r="L10" s="111" t="s">
        <v>223</v>
      </c>
      <c r="M10" s="111" t="s">
        <v>223</v>
      </c>
      <c r="O10" s="191" t="s">
        <v>222</v>
      </c>
    </row>
    <row r="11" spans="1:351" x14ac:dyDescent="0.35">
      <c r="A11">
        <v>2027</v>
      </c>
      <c r="B11" s="111" t="s">
        <v>223</v>
      </c>
      <c r="C11" s="111" t="s">
        <v>223</v>
      </c>
      <c r="D11" s="111" t="s">
        <v>223</v>
      </c>
      <c r="E11" s="111" t="s">
        <v>223</v>
      </c>
      <c r="F11" s="111" t="s">
        <v>223</v>
      </c>
      <c r="G11" s="111" t="s">
        <v>223</v>
      </c>
      <c r="H11" s="111" t="s">
        <v>223</v>
      </c>
      <c r="I11" s="111" t="s">
        <v>223</v>
      </c>
      <c r="J11" s="111" t="s">
        <v>223</v>
      </c>
      <c r="K11" s="111" t="s">
        <v>223</v>
      </c>
      <c r="L11" s="111" t="s">
        <v>223</v>
      </c>
      <c r="M11" s="111" t="s">
        <v>223</v>
      </c>
    </row>
    <row r="12" spans="1:351" x14ac:dyDescent="0.35">
      <c r="A12">
        <v>2028</v>
      </c>
      <c r="B12" s="111" t="s">
        <v>223</v>
      </c>
      <c r="C12" s="111" t="s">
        <v>223</v>
      </c>
      <c r="D12" s="111" t="s">
        <v>223</v>
      </c>
      <c r="E12" s="111" t="s">
        <v>223</v>
      </c>
      <c r="F12" s="111" t="s">
        <v>223</v>
      </c>
      <c r="G12" s="111" t="s">
        <v>223</v>
      </c>
      <c r="H12" s="111" t="s">
        <v>223</v>
      </c>
      <c r="I12" s="111" t="s">
        <v>223</v>
      </c>
      <c r="J12" s="111" t="s">
        <v>223</v>
      </c>
      <c r="K12" s="111" t="s">
        <v>223</v>
      </c>
      <c r="L12" s="111" t="s">
        <v>223</v>
      </c>
      <c r="M12" s="111" t="s">
        <v>223</v>
      </c>
    </row>
    <row r="13" spans="1:351" x14ac:dyDescent="0.35">
      <c r="A13">
        <v>2029</v>
      </c>
      <c r="B13" s="111" t="s">
        <v>223</v>
      </c>
      <c r="C13" s="111" t="s">
        <v>223</v>
      </c>
      <c r="D13" s="111" t="s">
        <v>223</v>
      </c>
      <c r="E13" s="111" t="s">
        <v>223</v>
      </c>
      <c r="F13" s="111" t="s">
        <v>223</v>
      </c>
      <c r="G13" s="111" t="s">
        <v>223</v>
      </c>
      <c r="H13" s="111" t="s">
        <v>223</v>
      </c>
      <c r="I13" s="111" t="s">
        <v>223</v>
      </c>
      <c r="J13" s="111" t="s">
        <v>223</v>
      </c>
      <c r="K13" s="111" t="s">
        <v>223</v>
      </c>
      <c r="L13" s="111" t="s">
        <v>223</v>
      </c>
      <c r="M13" s="111" t="s">
        <v>223</v>
      </c>
    </row>
    <row r="14" spans="1:351" x14ac:dyDescent="0.35">
      <c r="A14">
        <v>2030</v>
      </c>
      <c r="B14" s="111" t="s">
        <v>223</v>
      </c>
      <c r="C14" s="111" t="s">
        <v>223</v>
      </c>
      <c r="D14" s="111" t="s">
        <v>223</v>
      </c>
      <c r="E14" s="111" t="s">
        <v>223</v>
      </c>
      <c r="F14" s="111" t="s">
        <v>223</v>
      </c>
      <c r="G14" s="111" t="s">
        <v>223</v>
      </c>
      <c r="H14" s="111" t="s">
        <v>223</v>
      </c>
      <c r="I14" s="111" t="s">
        <v>223</v>
      </c>
      <c r="J14" s="111" t="s">
        <v>223</v>
      </c>
      <c r="K14" s="111" t="s">
        <v>223</v>
      </c>
      <c r="L14" s="111" t="s">
        <v>223</v>
      </c>
      <c r="M14" s="111" t="s">
        <v>223</v>
      </c>
    </row>
    <row r="15" spans="1:351" x14ac:dyDescent="0.35">
      <c r="A15">
        <v>2031</v>
      </c>
      <c r="B15" s="111" t="s">
        <v>223</v>
      </c>
      <c r="C15" s="111" t="s">
        <v>223</v>
      </c>
      <c r="D15" s="111" t="s">
        <v>223</v>
      </c>
      <c r="E15" s="111" t="s">
        <v>223</v>
      </c>
      <c r="F15" s="111" t="s">
        <v>223</v>
      </c>
      <c r="G15" s="111" t="s">
        <v>223</v>
      </c>
      <c r="H15" s="111" t="s">
        <v>223</v>
      </c>
      <c r="I15" s="111" t="s">
        <v>223</v>
      </c>
      <c r="J15" s="111" t="s">
        <v>223</v>
      </c>
      <c r="K15" s="111" t="s">
        <v>223</v>
      </c>
      <c r="L15" s="111" t="s">
        <v>223</v>
      </c>
      <c r="M15" s="111" t="s">
        <v>223</v>
      </c>
    </row>
    <row r="16" spans="1:351" x14ac:dyDescent="0.35">
      <c r="A16">
        <v>2032</v>
      </c>
      <c r="B16" s="111" t="s">
        <v>223</v>
      </c>
      <c r="C16" s="111" t="s">
        <v>223</v>
      </c>
      <c r="D16" s="111" t="s">
        <v>223</v>
      </c>
      <c r="E16" s="111" t="s">
        <v>223</v>
      </c>
      <c r="F16" s="111" t="s">
        <v>223</v>
      </c>
      <c r="G16" s="111" t="s">
        <v>223</v>
      </c>
      <c r="H16" s="111" t="s">
        <v>223</v>
      </c>
      <c r="I16" s="111" t="s">
        <v>223</v>
      </c>
      <c r="J16" s="111" t="s">
        <v>223</v>
      </c>
      <c r="K16" s="111" t="s">
        <v>223</v>
      </c>
      <c r="L16" s="111" t="s">
        <v>223</v>
      </c>
      <c r="M16" s="111" t="s">
        <v>223</v>
      </c>
    </row>
    <row r="17" spans="1:13" x14ac:dyDescent="0.35">
      <c r="A17">
        <v>2033</v>
      </c>
      <c r="B17" s="111" t="s">
        <v>223</v>
      </c>
      <c r="C17" s="111" t="s">
        <v>223</v>
      </c>
      <c r="D17" s="111" t="s">
        <v>223</v>
      </c>
      <c r="E17" s="111" t="s">
        <v>223</v>
      </c>
      <c r="F17" s="111" t="s">
        <v>223</v>
      </c>
      <c r="G17" s="111" t="s">
        <v>223</v>
      </c>
      <c r="H17" s="111" t="s">
        <v>223</v>
      </c>
      <c r="I17" s="111" t="s">
        <v>223</v>
      </c>
      <c r="J17" s="111" t="s">
        <v>223</v>
      </c>
      <c r="K17" s="111" t="s">
        <v>223</v>
      </c>
      <c r="L17" s="111" t="s">
        <v>223</v>
      </c>
      <c r="M17" s="111" t="s">
        <v>223</v>
      </c>
    </row>
    <row r="18" spans="1:13" x14ac:dyDescent="0.35">
      <c r="A18">
        <v>2034</v>
      </c>
      <c r="B18" s="111" t="s">
        <v>223</v>
      </c>
      <c r="C18" s="111" t="s">
        <v>223</v>
      </c>
      <c r="D18" s="111" t="s">
        <v>223</v>
      </c>
      <c r="E18" s="111" t="s">
        <v>223</v>
      </c>
      <c r="F18" s="111" t="s">
        <v>223</v>
      </c>
      <c r="G18" s="111" t="s">
        <v>223</v>
      </c>
      <c r="H18" s="111" t="s">
        <v>223</v>
      </c>
      <c r="I18" s="111" t="s">
        <v>223</v>
      </c>
      <c r="J18" s="111" t="s">
        <v>223</v>
      </c>
      <c r="K18" s="111" t="s">
        <v>223</v>
      </c>
      <c r="L18" s="111" t="s">
        <v>223</v>
      </c>
      <c r="M18" s="111" t="s">
        <v>223</v>
      </c>
    </row>
    <row r="19" spans="1:13" x14ac:dyDescent="0.35">
      <c r="A19">
        <v>2035</v>
      </c>
      <c r="B19" s="111" t="s">
        <v>223</v>
      </c>
      <c r="C19" s="111" t="s">
        <v>223</v>
      </c>
      <c r="D19" s="111" t="s">
        <v>223</v>
      </c>
      <c r="E19" s="111" t="s">
        <v>223</v>
      </c>
      <c r="F19" s="111" t="s">
        <v>223</v>
      </c>
      <c r="G19" s="111" t="s">
        <v>223</v>
      </c>
      <c r="H19" s="111" t="s">
        <v>223</v>
      </c>
      <c r="I19" s="111" t="s">
        <v>223</v>
      </c>
      <c r="J19" s="111" t="s">
        <v>223</v>
      </c>
      <c r="K19" s="111" t="s">
        <v>223</v>
      </c>
      <c r="L19" s="111" t="s">
        <v>223</v>
      </c>
      <c r="M19" s="111" t="s">
        <v>223</v>
      </c>
    </row>
    <row r="20" spans="1:13" x14ac:dyDescent="0.35">
      <c r="A20">
        <v>2036</v>
      </c>
      <c r="B20" s="111" t="s">
        <v>223</v>
      </c>
      <c r="C20" s="111" t="s">
        <v>223</v>
      </c>
      <c r="D20" s="111" t="s">
        <v>223</v>
      </c>
      <c r="E20" s="111" t="s">
        <v>223</v>
      </c>
      <c r="F20" s="111" t="s">
        <v>223</v>
      </c>
      <c r="G20" s="111" t="s">
        <v>223</v>
      </c>
      <c r="H20" s="111" t="s">
        <v>223</v>
      </c>
      <c r="I20" s="111" t="s">
        <v>223</v>
      </c>
      <c r="J20" s="111" t="s">
        <v>223</v>
      </c>
      <c r="K20" s="111" t="s">
        <v>223</v>
      </c>
      <c r="L20" s="111" t="s">
        <v>223</v>
      </c>
      <c r="M20" s="111" t="s">
        <v>223</v>
      </c>
    </row>
    <row r="21" spans="1:13" x14ac:dyDescent="0.35">
      <c r="A21">
        <v>2037</v>
      </c>
      <c r="B21" s="111" t="s">
        <v>223</v>
      </c>
      <c r="C21" s="111" t="s">
        <v>223</v>
      </c>
      <c r="D21" s="111" t="s">
        <v>223</v>
      </c>
      <c r="E21" s="111" t="s">
        <v>223</v>
      </c>
      <c r="F21" s="111" t="s">
        <v>223</v>
      </c>
      <c r="G21" s="111" t="s">
        <v>223</v>
      </c>
      <c r="H21" s="111" t="s">
        <v>223</v>
      </c>
      <c r="I21" s="111" t="s">
        <v>223</v>
      </c>
      <c r="J21" s="111" t="s">
        <v>223</v>
      </c>
      <c r="K21" s="111" t="s">
        <v>223</v>
      </c>
      <c r="L21" s="111" t="s">
        <v>223</v>
      </c>
      <c r="M21" s="111" t="s">
        <v>223</v>
      </c>
    </row>
    <row r="22" spans="1:13" x14ac:dyDescent="0.35">
      <c r="A22">
        <v>2038</v>
      </c>
      <c r="B22" s="111" t="s">
        <v>223</v>
      </c>
      <c r="C22" s="111" t="s">
        <v>223</v>
      </c>
      <c r="D22" s="111" t="s">
        <v>223</v>
      </c>
      <c r="E22" s="111" t="s">
        <v>223</v>
      </c>
      <c r="F22" s="111" t="s">
        <v>223</v>
      </c>
      <c r="G22" s="111" t="s">
        <v>223</v>
      </c>
      <c r="H22" s="111" t="s">
        <v>223</v>
      </c>
      <c r="I22" s="111" t="s">
        <v>223</v>
      </c>
      <c r="J22" s="111" t="s">
        <v>223</v>
      </c>
      <c r="K22" s="111" t="s">
        <v>223</v>
      </c>
      <c r="L22" s="111" t="s">
        <v>223</v>
      </c>
      <c r="M22" s="111" t="s">
        <v>223</v>
      </c>
    </row>
    <row r="23" spans="1:13" x14ac:dyDescent="0.35">
      <c r="A23">
        <v>2039</v>
      </c>
      <c r="B23" s="111" t="s">
        <v>223</v>
      </c>
      <c r="C23" s="111" t="s">
        <v>223</v>
      </c>
      <c r="D23" s="111" t="s">
        <v>223</v>
      </c>
      <c r="E23" s="111" t="s">
        <v>223</v>
      </c>
      <c r="F23" s="111" t="s">
        <v>223</v>
      </c>
      <c r="G23" s="111" t="s">
        <v>223</v>
      </c>
      <c r="H23" s="111" t="s">
        <v>223</v>
      </c>
      <c r="I23" s="111" t="s">
        <v>223</v>
      </c>
      <c r="J23" s="111" t="s">
        <v>223</v>
      </c>
      <c r="K23" s="111" t="s">
        <v>223</v>
      </c>
      <c r="L23" s="111" t="s">
        <v>223</v>
      </c>
      <c r="M23" s="111" t="s">
        <v>223</v>
      </c>
    </row>
    <row r="24" spans="1:13" x14ac:dyDescent="0.35">
      <c r="A24">
        <v>2040</v>
      </c>
      <c r="B24" s="111" t="s">
        <v>223</v>
      </c>
      <c r="C24" s="111" t="s">
        <v>223</v>
      </c>
      <c r="D24" s="111" t="s">
        <v>223</v>
      </c>
      <c r="E24" s="111" t="s">
        <v>223</v>
      </c>
      <c r="F24" s="111" t="s">
        <v>223</v>
      </c>
      <c r="G24" s="111" t="s">
        <v>223</v>
      </c>
      <c r="H24" s="111" t="s">
        <v>223</v>
      </c>
      <c r="I24" s="111" t="s">
        <v>223</v>
      </c>
      <c r="J24" s="111" t="s">
        <v>223</v>
      </c>
      <c r="K24" s="111" t="s">
        <v>223</v>
      </c>
      <c r="L24" s="111" t="s">
        <v>223</v>
      </c>
      <c r="M24" s="111" t="s">
        <v>223</v>
      </c>
    </row>
    <row r="25" spans="1:13" x14ac:dyDescent="0.35">
      <c r="A25">
        <v>2041</v>
      </c>
      <c r="B25" s="111" t="s">
        <v>223</v>
      </c>
      <c r="C25" s="111" t="s">
        <v>223</v>
      </c>
      <c r="D25" s="111" t="s">
        <v>223</v>
      </c>
      <c r="E25" s="111" t="s">
        <v>223</v>
      </c>
      <c r="F25" s="111" t="s">
        <v>223</v>
      </c>
      <c r="G25" s="111" t="s">
        <v>223</v>
      </c>
      <c r="H25" s="111" t="s">
        <v>223</v>
      </c>
      <c r="I25" s="111" t="s">
        <v>223</v>
      </c>
      <c r="J25" s="111" t="s">
        <v>223</v>
      </c>
      <c r="K25" s="111" t="s">
        <v>223</v>
      </c>
      <c r="L25" s="111" t="s">
        <v>223</v>
      </c>
      <c r="M25" s="111" t="s">
        <v>223</v>
      </c>
    </row>
    <row r="26" spans="1:13" x14ac:dyDescent="0.35">
      <c r="A26">
        <v>2042</v>
      </c>
      <c r="B26" s="111" t="s">
        <v>223</v>
      </c>
      <c r="C26" s="111" t="s">
        <v>223</v>
      </c>
      <c r="D26" s="111" t="s">
        <v>223</v>
      </c>
      <c r="E26" s="111" t="s">
        <v>223</v>
      </c>
      <c r="F26" s="111" t="s">
        <v>223</v>
      </c>
      <c r="G26" s="111" t="s">
        <v>223</v>
      </c>
      <c r="H26" s="111" t="s">
        <v>223</v>
      </c>
      <c r="I26" s="111" t="s">
        <v>223</v>
      </c>
      <c r="J26" s="111" t="s">
        <v>223</v>
      </c>
      <c r="K26" s="111" t="s">
        <v>223</v>
      </c>
      <c r="L26" s="111" t="s">
        <v>223</v>
      </c>
      <c r="M26" s="111" t="s">
        <v>223</v>
      </c>
    </row>
    <row r="27" spans="1:13" x14ac:dyDescent="0.35">
      <c r="A27">
        <v>2043</v>
      </c>
      <c r="B27" s="111" t="s">
        <v>223</v>
      </c>
      <c r="C27" s="111" t="s">
        <v>223</v>
      </c>
      <c r="D27" s="111" t="s">
        <v>223</v>
      </c>
      <c r="E27" s="111" t="s">
        <v>223</v>
      </c>
      <c r="F27" s="111" t="s">
        <v>223</v>
      </c>
      <c r="G27" s="111" t="s">
        <v>223</v>
      </c>
      <c r="H27" s="111" t="s">
        <v>223</v>
      </c>
      <c r="I27" s="111" t="s">
        <v>223</v>
      </c>
      <c r="J27" s="111" t="s">
        <v>223</v>
      </c>
      <c r="K27" s="111" t="s">
        <v>223</v>
      </c>
      <c r="L27" s="111" t="s">
        <v>223</v>
      </c>
      <c r="M27" s="111" t="s">
        <v>223</v>
      </c>
    </row>
    <row r="28" spans="1:13" x14ac:dyDescent="0.35">
      <c r="A28">
        <v>2044</v>
      </c>
      <c r="B28" s="111" t="s">
        <v>223</v>
      </c>
      <c r="C28" s="111" t="s">
        <v>223</v>
      </c>
      <c r="D28" s="111" t="s">
        <v>223</v>
      </c>
      <c r="E28" s="111" t="s">
        <v>223</v>
      </c>
      <c r="F28" s="111" t="s">
        <v>223</v>
      </c>
      <c r="G28" s="111" t="s">
        <v>223</v>
      </c>
      <c r="H28" s="111" t="s">
        <v>223</v>
      </c>
      <c r="I28" s="111" t="s">
        <v>223</v>
      </c>
      <c r="J28" s="111" t="s">
        <v>223</v>
      </c>
      <c r="K28" s="111" t="s">
        <v>223</v>
      </c>
      <c r="L28" s="111" t="s">
        <v>223</v>
      </c>
      <c r="M28" s="111" t="s">
        <v>223</v>
      </c>
    </row>
    <row r="29" spans="1:13" x14ac:dyDescent="0.35">
      <c r="A29">
        <v>2045</v>
      </c>
      <c r="B29" s="111" t="s">
        <v>223</v>
      </c>
      <c r="C29" s="111" t="s">
        <v>223</v>
      </c>
      <c r="D29" s="111" t="s">
        <v>223</v>
      </c>
      <c r="E29" s="111" t="s">
        <v>223</v>
      </c>
      <c r="F29" s="111" t="s">
        <v>223</v>
      </c>
      <c r="G29" s="111" t="s">
        <v>223</v>
      </c>
      <c r="H29" s="111" t="s">
        <v>223</v>
      </c>
      <c r="I29" s="111" t="s">
        <v>223</v>
      </c>
      <c r="J29" s="111" t="s">
        <v>223</v>
      </c>
      <c r="K29" s="111" t="s">
        <v>223</v>
      </c>
      <c r="L29" s="111" t="s">
        <v>223</v>
      </c>
      <c r="M29" s="111" t="s">
        <v>223</v>
      </c>
    </row>
    <row r="30" spans="1:13" x14ac:dyDescent="0.35">
      <c r="A30">
        <v>2046</v>
      </c>
      <c r="B30" s="111" t="s">
        <v>223</v>
      </c>
      <c r="C30" s="111" t="s">
        <v>223</v>
      </c>
      <c r="D30" s="111" t="s">
        <v>223</v>
      </c>
      <c r="E30" s="111" t="s">
        <v>223</v>
      </c>
      <c r="F30" s="111" t="s">
        <v>223</v>
      </c>
      <c r="G30" s="111" t="s">
        <v>223</v>
      </c>
      <c r="H30" s="111" t="s">
        <v>223</v>
      </c>
      <c r="I30" s="111" t="s">
        <v>223</v>
      </c>
      <c r="J30" s="111" t="s">
        <v>223</v>
      </c>
      <c r="K30" s="111" t="s">
        <v>223</v>
      </c>
      <c r="L30" s="111" t="s">
        <v>223</v>
      </c>
      <c r="M30" s="111" t="s">
        <v>223</v>
      </c>
    </row>
    <row r="31" spans="1:13" x14ac:dyDescent="0.35">
      <c r="A31">
        <v>2047</v>
      </c>
      <c r="B31" s="111" t="s">
        <v>223</v>
      </c>
      <c r="C31" s="111" t="s">
        <v>223</v>
      </c>
      <c r="D31" s="111" t="s">
        <v>223</v>
      </c>
      <c r="E31" s="111" t="s">
        <v>223</v>
      </c>
      <c r="F31" s="111" t="s">
        <v>223</v>
      </c>
      <c r="G31" s="111" t="s">
        <v>223</v>
      </c>
      <c r="H31" s="111" t="s">
        <v>223</v>
      </c>
      <c r="I31" s="111" t="s">
        <v>223</v>
      </c>
      <c r="J31" s="111" t="s">
        <v>223</v>
      </c>
      <c r="K31" s="111" t="s">
        <v>223</v>
      </c>
      <c r="L31" s="111" t="s">
        <v>223</v>
      </c>
      <c r="M31" s="111" t="s">
        <v>223</v>
      </c>
    </row>
    <row r="32" spans="1:13" x14ac:dyDescent="0.35">
      <c r="A32">
        <v>2048</v>
      </c>
      <c r="B32" s="111" t="s">
        <v>223</v>
      </c>
      <c r="C32" s="111" t="s">
        <v>223</v>
      </c>
      <c r="D32" s="111" t="s">
        <v>223</v>
      </c>
      <c r="E32" s="111" t="s">
        <v>223</v>
      </c>
      <c r="F32" s="111" t="s">
        <v>223</v>
      </c>
      <c r="G32" s="111" t="s">
        <v>223</v>
      </c>
      <c r="H32" s="111" t="s">
        <v>223</v>
      </c>
      <c r="I32" s="111" t="s">
        <v>223</v>
      </c>
      <c r="J32" s="111" t="s">
        <v>223</v>
      </c>
      <c r="K32" s="111" t="s">
        <v>223</v>
      </c>
      <c r="L32" s="111" t="s">
        <v>223</v>
      </c>
      <c r="M32" s="111" t="s">
        <v>223</v>
      </c>
    </row>
    <row r="33" spans="1:351" x14ac:dyDescent="0.35">
      <c r="A33">
        <v>2049</v>
      </c>
      <c r="B33" s="111" t="s">
        <v>223</v>
      </c>
      <c r="C33" s="111" t="s">
        <v>223</v>
      </c>
      <c r="D33" s="111" t="s">
        <v>223</v>
      </c>
      <c r="E33" s="111" t="s">
        <v>223</v>
      </c>
      <c r="F33" s="111" t="s">
        <v>223</v>
      </c>
      <c r="G33" s="111" t="s">
        <v>223</v>
      </c>
      <c r="H33" s="111" t="s">
        <v>223</v>
      </c>
      <c r="I33" s="111" t="s">
        <v>223</v>
      </c>
      <c r="J33" s="111" t="s">
        <v>223</v>
      </c>
      <c r="K33" s="111" t="s">
        <v>223</v>
      </c>
      <c r="L33" s="111" t="s">
        <v>223</v>
      </c>
      <c r="M33" s="111" t="s">
        <v>223</v>
      </c>
    </row>
    <row r="34" spans="1:351" x14ac:dyDescent="0.35">
      <c r="A34">
        <v>2050</v>
      </c>
      <c r="B34" s="111" t="s">
        <v>223</v>
      </c>
      <c r="C34" s="111" t="s">
        <v>223</v>
      </c>
      <c r="D34" s="111" t="s">
        <v>223</v>
      </c>
      <c r="E34" s="111" t="s">
        <v>223</v>
      </c>
      <c r="F34" s="111" t="s">
        <v>223</v>
      </c>
      <c r="G34" s="111" t="s">
        <v>223</v>
      </c>
      <c r="H34" s="111" t="s">
        <v>223</v>
      </c>
      <c r="I34" s="111" t="s">
        <v>223</v>
      </c>
      <c r="J34" s="111" t="s">
        <v>223</v>
      </c>
      <c r="K34" s="111" t="s">
        <v>223</v>
      </c>
      <c r="L34" s="111" t="s">
        <v>223</v>
      </c>
      <c r="M34" s="111" t="s">
        <v>223</v>
      </c>
    </row>
    <row r="38" spans="1:351" x14ac:dyDescent="0.35">
      <c r="A38" t="s">
        <v>214</v>
      </c>
    </row>
    <row r="39" spans="1:351" x14ac:dyDescent="0.35">
      <c r="B39" t="s">
        <v>201</v>
      </c>
      <c r="C39" t="s">
        <v>202</v>
      </c>
      <c r="D39" t="s">
        <v>203</v>
      </c>
      <c r="E39" t="s">
        <v>204</v>
      </c>
      <c r="F39" t="s">
        <v>205</v>
      </c>
      <c r="G39" t="s">
        <v>206</v>
      </c>
      <c r="H39" t="s">
        <v>207</v>
      </c>
      <c r="I39" t="s">
        <v>208</v>
      </c>
      <c r="J39" t="s">
        <v>209</v>
      </c>
      <c r="K39" t="s">
        <v>210</v>
      </c>
      <c r="L39" t="s">
        <v>211</v>
      </c>
      <c r="M39" t="s">
        <v>212</v>
      </c>
      <c r="P39" s="22">
        <v>44927</v>
      </c>
      <c r="Q39" s="22">
        <v>44958</v>
      </c>
      <c r="R39" s="22">
        <v>44986</v>
      </c>
      <c r="S39" s="22">
        <v>45017</v>
      </c>
      <c r="T39" s="22">
        <v>45047</v>
      </c>
      <c r="U39" s="22">
        <v>45078</v>
      </c>
      <c r="V39" s="22">
        <v>45108</v>
      </c>
      <c r="W39" s="22">
        <v>45139</v>
      </c>
      <c r="X39" s="22">
        <v>45170</v>
      </c>
      <c r="Y39" s="22">
        <v>45200</v>
      </c>
      <c r="Z39" s="22">
        <v>45231</v>
      </c>
      <c r="AA39" s="22">
        <v>45261</v>
      </c>
      <c r="AB39" s="22">
        <v>45292</v>
      </c>
      <c r="AC39" s="22">
        <v>45323</v>
      </c>
      <c r="AD39" s="22">
        <v>45352</v>
      </c>
      <c r="AE39" s="22">
        <v>45383</v>
      </c>
      <c r="AF39" s="22">
        <v>45413</v>
      </c>
      <c r="AG39" s="22">
        <v>45444</v>
      </c>
      <c r="AH39" s="22">
        <v>45474</v>
      </c>
      <c r="AI39" s="22">
        <v>45505</v>
      </c>
      <c r="AJ39" s="22">
        <v>45536</v>
      </c>
      <c r="AK39" s="22">
        <v>45566</v>
      </c>
      <c r="AL39" s="22">
        <v>45597</v>
      </c>
      <c r="AM39" s="22">
        <v>45627</v>
      </c>
      <c r="AN39" s="22">
        <v>45658</v>
      </c>
      <c r="AO39" s="22">
        <v>45689</v>
      </c>
      <c r="AP39" s="22">
        <v>45717</v>
      </c>
      <c r="AQ39" s="22">
        <v>45748</v>
      </c>
      <c r="AR39" s="22">
        <v>45778</v>
      </c>
      <c r="AS39" s="22">
        <v>45809</v>
      </c>
      <c r="AT39" s="22">
        <v>45839</v>
      </c>
      <c r="AU39" s="22">
        <v>45870</v>
      </c>
      <c r="AV39" s="22">
        <v>45901</v>
      </c>
      <c r="AW39" s="22">
        <v>45931</v>
      </c>
      <c r="AX39" s="22">
        <v>45962</v>
      </c>
      <c r="AY39" s="22">
        <v>45992</v>
      </c>
      <c r="AZ39" s="22">
        <v>46023</v>
      </c>
      <c r="BA39" s="22">
        <v>46054</v>
      </c>
      <c r="BB39" s="22">
        <v>46082</v>
      </c>
      <c r="BC39" s="22">
        <v>46113</v>
      </c>
      <c r="BD39" s="22">
        <v>46143</v>
      </c>
      <c r="BE39" s="22">
        <v>46174</v>
      </c>
      <c r="BF39" s="22">
        <v>46204</v>
      </c>
      <c r="BG39" s="22">
        <v>46235</v>
      </c>
      <c r="BH39" s="22">
        <v>46266</v>
      </c>
      <c r="BI39" s="22">
        <v>46296</v>
      </c>
      <c r="BJ39" s="22">
        <v>46327</v>
      </c>
      <c r="BK39" s="22">
        <v>46357</v>
      </c>
      <c r="BL39" s="22">
        <v>46388</v>
      </c>
      <c r="BM39" s="22">
        <v>46419</v>
      </c>
      <c r="BN39" s="22">
        <v>46447</v>
      </c>
      <c r="BO39" s="22">
        <v>46478</v>
      </c>
      <c r="BP39" s="22">
        <v>46508</v>
      </c>
      <c r="BQ39" s="22">
        <v>46539</v>
      </c>
      <c r="BR39" s="22">
        <v>46569</v>
      </c>
      <c r="BS39" s="22">
        <v>46600</v>
      </c>
      <c r="BT39" s="22">
        <v>46631</v>
      </c>
      <c r="BU39" s="22">
        <v>46661</v>
      </c>
      <c r="BV39" s="22">
        <v>46692</v>
      </c>
      <c r="BW39" s="22">
        <v>46722</v>
      </c>
      <c r="BX39" s="22">
        <v>46753</v>
      </c>
      <c r="BY39" s="22">
        <v>46784</v>
      </c>
      <c r="BZ39" s="22">
        <v>46813</v>
      </c>
      <c r="CA39" s="22">
        <v>46844</v>
      </c>
      <c r="CB39" s="22">
        <v>46874</v>
      </c>
      <c r="CC39" s="22">
        <v>46905</v>
      </c>
      <c r="CD39" s="22">
        <v>46935</v>
      </c>
      <c r="CE39" s="22">
        <v>46966</v>
      </c>
      <c r="CF39" s="22">
        <v>46997</v>
      </c>
      <c r="CG39" s="22">
        <v>47027</v>
      </c>
      <c r="CH39" s="22">
        <v>47058</v>
      </c>
      <c r="CI39" s="22">
        <v>47088</v>
      </c>
      <c r="CJ39" s="22">
        <v>47119</v>
      </c>
      <c r="CK39" s="22">
        <v>47150</v>
      </c>
      <c r="CL39" s="22">
        <v>47178</v>
      </c>
      <c r="CM39" s="22">
        <v>47209</v>
      </c>
      <c r="CN39" s="22">
        <v>47239</v>
      </c>
      <c r="CO39" s="22">
        <v>47270</v>
      </c>
      <c r="CP39" s="22">
        <v>47300</v>
      </c>
      <c r="CQ39" s="22">
        <v>47331</v>
      </c>
      <c r="CR39" s="22">
        <v>47362</v>
      </c>
      <c r="CS39" s="22">
        <v>47392</v>
      </c>
      <c r="CT39" s="22">
        <v>47423</v>
      </c>
      <c r="CU39" s="22">
        <v>47453</v>
      </c>
      <c r="CV39" s="22">
        <v>47484</v>
      </c>
      <c r="CW39" s="22">
        <v>47515</v>
      </c>
      <c r="CX39" s="22">
        <v>47543</v>
      </c>
      <c r="CY39" s="22">
        <v>47574</v>
      </c>
      <c r="CZ39" s="22">
        <v>47604</v>
      </c>
      <c r="DA39" s="22">
        <v>47635</v>
      </c>
      <c r="DB39" s="22">
        <v>47665</v>
      </c>
      <c r="DC39" s="22">
        <v>47696</v>
      </c>
      <c r="DD39" s="22">
        <v>47727</v>
      </c>
      <c r="DE39" s="22">
        <v>47757</v>
      </c>
      <c r="DF39" s="22">
        <v>47788</v>
      </c>
      <c r="DG39" s="22">
        <v>47818</v>
      </c>
      <c r="DH39" s="22">
        <v>47849</v>
      </c>
      <c r="DI39" s="22">
        <v>47880</v>
      </c>
      <c r="DJ39" s="22">
        <v>47908</v>
      </c>
      <c r="DK39" s="22">
        <v>47939</v>
      </c>
      <c r="DL39" s="22">
        <v>47969</v>
      </c>
      <c r="DM39" s="22">
        <v>48000</v>
      </c>
      <c r="DN39" s="22">
        <v>48030</v>
      </c>
      <c r="DO39" s="22">
        <v>48061</v>
      </c>
      <c r="DP39" s="22">
        <v>48092</v>
      </c>
      <c r="DQ39" s="22">
        <v>48122</v>
      </c>
      <c r="DR39" s="22">
        <v>48153</v>
      </c>
      <c r="DS39" s="22">
        <v>48183</v>
      </c>
      <c r="DT39" s="22">
        <v>48214</v>
      </c>
      <c r="DU39" s="22">
        <v>48245</v>
      </c>
      <c r="DV39" s="22">
        <v>48274</v>
      </c>
      <c r="DW39" s="22">
        <v>48305</v>
      </c>
      <c r="DX39" s="22">
        <v>48335</v>
      </c>
      <c r="DY39" s="22">
        <v>48366</v>
      </c>
      <c r="DZ39" s="22">
        <v>48396</v>
      </c>
      <c r="EA39" s="22">
        <v>48427</v>
      </c>
      <c r="EB39" s="22">
        <v>48458</v>
      </c>
      <c r="EC39" s="22">
        <v>48488</v>
      </c>
      <c r="ED39" s="22">
        <v>48519</v>
      </c>
      <c r="EE39" s="22">
        <v>48549</v>
      </c>
      <c r="EF39" s="22">
        <v>48580</v>
      </c>
      <c r="EG39" s="22">
        <v>48611</v>
      </c>
      <c r="EH39" s="22">
        <v>48639</v>
      </c>
      <c r="EI39" s="22">
        <v>48670</v>
      </c>
      <c r="EJ39" s="22">
        <v>48700</v>
      </c>
      <c r="EK39" s="22">
        <v>48731</v>
      </c>
      <c r="EL39" s="22">
        <v>48761</v>
      </c>
      <c r="EM39" s="22">
        <v>48792</v>
      </c>
      <c r="EN39" s="22">
        <v>48823</v>
      </c>
      <c r="EO39" s="22">
        <v>48853</v>
      </c>
      <c r="EP39" s="22">
        <v>48884</v>
      </c>
      <c r="EQ39" s="22">
        <v>48914</v>
      </c>
      <c r="ER39" s="22">
        <v>48945</v>
      </c>
      <c r="ES39" s="22">
        <v>48976</v>
      </c>
      <c r="ET39" s="22">
        <v>49004</v>
      </c>
      <c r="EU39" s="22">
        <v>49035</v>
      </c>
      <c r="EV39" s="22">
        <v>49065</v>
      </c>
      <c r="EW39" s="22">
        <v>49096</v>
      </c>
      <c r="EX39" s="22">
        <v>49126</v>
      </c>
      <c r="EY39" s="22">
        <v>49157</v>
      </c>
      <c r="EZ39" s="22">
        <v>49188</v>
      </c>
      <c r="FA39" s="22">
        <v>49218</v>
      </c>
      <c r="FB39" s="22">
        <v>49249</v>
      </c>
      <c r="FC39" s="22">
        <v>49279</v>
      </c>
      <c r="FD39" s="22">
        <v>49310</v>
      </c>
      <c r="FE39" s="22">
        <v>49341</v>
      </c>
      <c r="FF39" s="22">
        <v>49369</v>
      </c>
      <c r="FG39" s="22">
        <v>49400</v>
      </c>
      <c r="FH39" s="22">
        <v>49430</v>
      </c>
      <c r="FI39" s="22">
        <v>49461</v>
      </c>
      <c r="FJ39" s="22">
        <v>49491</v>
      </c>
      <c r="FK39" s="22">
        <v>49522</v>
      </c>
      <c r="FL39" s="22">
        <v>49553</v>
      </c>
      <c r="FM39" s="22">
        <v>49583</v>
      </c>
      <c r="FN39" s="22">
        <v>49614</v>
      </c>
      <c r="FO39" s="22">
        <v>49644</v>
      </c>
      <c r="FP39" s="22">
        <v>49675</v>
      </c>
      <c r="FQ39" s="22">
        <v>49706</v>
      </c>
      <c r="FR39" s="22">
        <v>49735</v>
      </c>
      <c r="FS39" s="22">
        <v>49766</v>
      </c>
      <c r="FT39" s="22">
        <v>49796</v>
      </c>
      <c r="FU39" s="22">
        <v>49827</v>
      </c>
      <c r="FV39" s="22">
        <v>49857</v>
      </c>
      <c r="FW39" s="22">
        <v>49888</v>
      </c>
      <c r="FX39" s="22">
        <v>49919</v>
      </c>
      <c r="FY39" s="22">
        <v>49949</v>
      </c>
      <c r="FZ39" s="22">
        <v>49980</v>
      </c>
      <c r="GA39" s="22">
        <v>50010</v>
      </c>
      <c r="GB39" s="22">
        <v>50041</v>
      </c>
      <c r="GC39" s="22">
        <v>50072</v>
      </c>
      <c r="GD39" s="22">
        <v>50100</v>
      </c>
      <c r="GE39" s="22">
        <v>50131</v>
      </c>
      <c r="GF39" s="22">
        <v>50161</v>
      </c>
      <c r="GG39" s="22">
        <v>50192</v>
      </c>
      <c r="GH39" s="22">
        <v>50222</v>
      </c>
      <c r="GI39" s="22">
        <v>50253</v>
      </c>
      <c r="GJ39" s="22">
        <v>50284</v>
      </c>
      <c r="GK39" s="22">
        <v>50314</v>
      </c>
      <c r="GL39" s="22">
        <v>50345</v>
      </c>
      <c r="GM39" s="22">
        <v>50375</v>
      </c>
      <c r="GN39" s="22">
        <v>50406</v>
      </c>
      <c r="GO39" s="22">
        <v>50437</v>
      </c>
      <c r="GP39" s="22">
        <v>50465</v>
      </c>
      <c r="GQ39" s="22">
        <v>50496</v>
      </c>
      <c r="GR39" s="22">
        <v>50526</v>
      </c>
      <c r="GS39" s="22">
        <v>50557</v>
      </c>
      <c r="GT39" s="22">
        <v>50587</v>
      </c>
      <c r="GU39" s="22">
        <v>50618</v>
      </c>
      <c r="GV39" s="22">
        <v>50649</v>
      </c>
      <c r="GW39" s="22">
        <v>50679</v>
      </c>
      <c r="GX39" s="22">
        <v>50710</v>
      </c>
      <c r="GY39" s="22">
        <v>50740</v>
      </c>
      <c r="GZ39" s="22">
        <v>50771</v>
      </c>
      <c r="HA39" s="22">
        <v>50802</v>
      </c>
      <c r="HB39" s="22">
        <v>50830</v>
      </c>
      <c r="HC39" s="22">
        <v>50861</v>
      </c>
      <c r="HD39" s="22">
        <v>50891</v>
      </c>
      <c r="HE39" s="22">
        <v>50922</v>
      </c>
      <c r="HF39" s="22">
        <v>50952</v>
      </c>
      <c r="HG39" s="22">
        <v>50983</v>
      </c>
      <c r="HH39" s="22">
        <v>51014</v>
      </c>
      <c r="HI39" s="22">
        <v>51044</v>
      </c>
      <c r="HJ39" s="22">
        <v>51075</v>
      </c>
      <c r="HK39" s="22">
        <v>51105</v>
      </c>
      <c r="HL39" s="22">
        <v>51136</v>
      </c>
      <c r="HM39" s="22">
        <v>51167</v>
      </c>
      <c r="HN39" s="22">
        <v>51196</v>
      </c>
      <c r="HO39" s="22">
        <v>51227</v>
      </c>
      <c r="HP39" s="22">
        <v>51257</v>
      </c>
      <c r="HQ39" s="22">
        <v>51288</v>
      </c>
      <c r="HR39" s="22">
        <v>51318</v>
      </c>
      <c r="HS39" s="22">
        <v>51349</v>
      </c>
      <c r="HT39" s="22">
        <v>51380</v>
      </c>
      <c r="HU39" s="22">
        <v>51410</v>
      </c>
      <c r="HV39" s="22">
        <v>51441</v>
      </c>
      <c r="HW39" s="22">
        <v>51471</v>
      </c>
      <c r="HX39" s="22">
        <v>51502</v>
      </c>
      <c r="HY39" s="22">
        <v>51533</v>
      </c>
      <c r="HZ39" s="22">
        <v>51561</v>
      </c>
      <c r="IA39" s="22">
        <v>51592</v>
      </c>
      <c r="IB39" s="22">
        <v>51622</v>
      </c>
      <c r="IC39" s="22">
        <v>51653</v>
      </c>
      <c r="ID39" s="22">
        <v>51683</v>
      </c>
      <c r="IE39" s="22">
        <v>51714</v>
      </c>
      <c r="IF39" s="22">
        <v>51745</v>
      </c>
      <c r="IG39" s="22">
        <v>51775</v>
      </c>
      <c r="IH39" s="22">
        <v>51806</v>
      </c>
      <c r="II39" s="22">
        <v>51836</v>
      </c>
      <c r="IJ39" s="22">
        <v>51867</v>
      </c>
      <c r="IK39" s="22">
        <v>51898</v>
      </c>
      <c r="IL39" s="22">
        <v>51926</v>
      </c>
      <c r="IM39" s="22">
        <v>51957</v>
      </c>
      <c r="IN39" s="22">
        <v>51987</v>
      </c>
      <c r="IO39" s="22">
        <v>52018</v>
      </c>
      <c r="IP39" s="22">
        <v>52048</v>
      </c>
      <c r="IQ39" s="22">
        <v>52079</v>
      </c>
      <c r="IR39" s="22">
        <v>52110</v>
      </c>
      <c r="IS39" s="22">
        <v>52140</v>
      </c>
      <c r="IT39" s="22">
        <v>52171</v>
      </c>
      <c r="IU39" s="22">
        <v>52201</v>
      </c>
      <c r="IV39" s="22">
        <v>52232</v>
      </c>
      <c r="IW39" s="22">
        <v>52263</v>
      </c>
      <c r="IX39" s="22">
        <v>52291</v>
      </c>
      <c r="IY39" s="22">
        <v>52322</v>
      </c>
      <c r="IZ39" s="22">
        <v>52352</v>
      </c>
      <c r="JA39" s="22">
        <v>52383</v>
      </c>
      <c r="JB39" s="22">
        <v>52413</v>
      </c>
      <c r="JC39" s="22">
        <v>52444</v>
      </c>
      <c r="JD39" s="22">
        <v>52475</v>
      </c>
      <c r="JE39" s="22">
        <v>52505</v>
      </c>
      <c r="JF39" s="22">
        <v>52536</v>
      </c>
      <c r="JG39" s="22">
        <v>52566</v>
      </c>
      <c r="JH39" s="22">
        <v>52597</v>
      </c>
      <c r="JI39" s="22">
        <v>52628</v>
      </c>
      <c r="JJ39" s="22">
        <v>52657</v>
      </c>
      <c r="JK39" s="22">
        <v>52688</v>
      </c>
      <c r="JL39" s="22">
        <v>52718</v>
      </c>
      <c r="JM39" s="22">
        <v>52749</v>
      </c>
      <c r="JN39" s="22">
        <v>52779</v>
      </c>
      <c r="JO39" s="22">
        <v>52810</v>
      </c>
      <c r="JP39" s="22">
        <v>52841</v>
      </c>
      <c r="JQ39" s="22">
        <v>52871</v>
      </c>
      <c r="JR39" s="22">
        <v>52902</v>
      </c>
      <c r="JS39" s="22">
        <v>52932</v>
      </c>
      <c r="JT39" s="22">
        <v>52963</v>
      </c>
      <c r="JU39" s="22">
        <v>52994</v>
      </c>
      <c r="JV39" s="22">
        <v>53022</v>
      </c>
      <c r="JW39" s="22">
        <v>53053</v>
      </c>
      <c r="JX39" s="22">
        <v>53083</v>
      </c>
      <c r="JY39" s="22">
        <v>53114</v>
      </c>
      <c r="JZ39" s="22">
        <v>53144</v>
      </c>
      <c r="KA39" s="22">
        <v>53175</v>
      </c>
      <c r="KB39" s="22">
        <v>53206</v>
      </c>
      <c r="KC39" s="22">
        <v>53236</v>
      </c>
      <c r="KD39" s="22">
        <v>53267</v>
      </c>
      <c r="KE39" s="22">
        <v>53297</v>
      </c>
      <c r="KF39" s="22">
        <v>53328</v>
      </c>
      <c r="KG39" s="22">
        <v>53359</v>
      </c>
      <c r="KH39" s="22">
        <v>53387</v>
      </c>
      <c r="KI39" s="22">
        <v>53418</v>
      </c>
      <c r="KJ39" s="22">
        <v>53448</v>
      </c>
      <c r="KK39" s="22">
        <v>53479</v>
      </c>
      <c r="KL39" s="22">
        <v>53509</v>
      </c>
      <c r="KM39" s="22">
        <v>53540</v>
      </c>
      <c r="KN39" s="22">
        <v>53571</v>
      </c>
      <c r="KO39" s="22">
        <v>53601</v>
      </c>
      <c r="KP39" s="22">
        <v>53632</v>
      </c>
      <c r="KQ39" s="22">
        <v>53662</v>
      </c>
      <c r="KR39" s="22">
        <v>53693</v>
      </c>
      <c r="KS39" s="22">
        <v>53724</v>
      </c>
      <c r="KT39" s="22">
        <v>53752</v>
      </c>
      <c r="KU39" s="22">
        <v>53783</v>
      </c>
      <c r="KV39" s="22">
        <v>53813</v>
      </c>
      <c r="KW39" s="22">
        <v>53844</v>
      </c>
      <c r="KX39" s="22">
        <v>53874</v>
      </c>
      <c r="KY39" s="22">
        <v>53905</v>
      </c>
      <c r="KZ39" s="22">
        <v>53936</v>
      </c>
      <c r="LA39" s="22">
        <v>53966</v>
      </c>
      <c r="LB39" s="22">
        <v>53997</v>
      </c>
      <c r="LC39" s="22">
        <v>54027</v>
      </c>
      <c r="LD39" s="22">
        <v>54058</v>
      </c>
      <c r="LE39" s="22">
        <v>54089</v>
      </c>
      <c r="LF39" s="22">
        <v>54118</v>
      </c>
      <c r="LG39" s="22">
        <v>54149</v>
      </c>
      <c r="LH39" s="22">
        <v>54179</v>
      </c>
      <c r="LI39" s="22">
        <v>54210</v>
      </c>
      <c r="LJ39" s="22">
        <v>54240</v>
      </c>
      <c r="LK39" s="22">
        <v>54271</v>
      </c>
      <c r="LL39" s="22">
        <v>54302</v>
      </c>
      <c r="LM39" s="22">
        <v>54332</v>
      </c>
      <c r="LN39" s="22">
        <v>54363</v>
      </c>
      <c r="LO39" s="22">
        <v>54393</v>
      </c>
      <c r="LP39" s="22">
        <v>54424</v>
      </c>
      <c r="LQ39" s="22">
        <v>54455</v>
      </c>
      <c r="LR39" s="22">
        <v>54483</v>
      </c>
      <c r="LS39" s="22">
        <v>54514</v>
      </c>
      <c r="LT39" s="22">
        <v>54544</v>
      </c>
      <c r="LU39" s="22">
        <v>54575</v>
      </c>
      <c r="LV39" s="22">
        <v>54605</v>
      </c>
      <c r="LW39" s="22">
        <v>54636</v>
      </c>
      <c r="LX39" s="22">
        <v>54667</v>
      </c>
      <c r="LY39" s="22">
        <v>54697</v>
      </c>
      <c r="LZ39" s="22">
        <v>54728</v>
      </c>
      <c r="MA39" s="22">
        <v>54758</v>
      </c>
      <c r="MB39" s="22">
        <v>54789</v>
      </c>
      <c r="MC39" s="22">
        <v>54820</v>
      </c>
      <c r="MD39" s="22">
        <v>54848</v>
      </c>
      <c r="ME39" s="22">
        <v>54879</v>
      </c>
      <c r="MF39" s="22">
        <v>54909</v>
      </c>
      <c r="MG39" s="22">
        <v>54940</v>
      </c>
      <c r="MH39" s="22">
        <v>54970</v>
      </c>
      <c r="MI39" s="22">
        <v>55001</v>
      </c>
      <c r="MJ39" s="22">
        <v>55032</v>
      </c>
      <c r="MK39" s="22">
        <v>55062</v>
      </c>
      <c r="ML39" s="22">
        <v>55093</v>
      </c>
      <c r="MM39" s="22">
        <v>55123</v>
      </c>
    </row>
    <row r="40" spans="1:351" x14ac:dyDescent="0.35">
      <c r="A40">
        <v>2022</v>
      </c>
      <c r="B40" s="111" t="s">
        <v>223</v>
      </c>
      <c r="C40" s="111" t="s">
        <v>223</v>
      </c>
      <c r="D40" s="111" t="s">
        <v>223</v>
      </c>
      <c r="E40" s="111" t="s">
        <v>223</v>
      </c>
      <c r="F40" s="111" t="s">
        <v>223</v>
      </c>
      <c r="G40" s="111" t="s">
        <v>223</v>
      </c>
      <c r="H40" s="111" t="s">
        <v>223</v>
      </c>
      <c r="I40" s="111" t="s">
        <v>223</v>
      </c>
      <c r="J40" s="111" t="s">
        <v>223</v>
      </c>
      <c r="K40" s="111" t="s">
        <v>223</v>
      </c>
      <c r="L40" s="111" t="s">
        <v>223</v>
      </c>
      <c r="M40" s="111" t="s">
        <v>223</v>
      </c>
      <c r="O40" t="s">
        <v>214</v>
      </c>
      <c r="P40" s="111" t="s">
        <v>223</v>
      </c>
      <c r="Q40" s="111" t="s">
        <v>223</v>
      </c>
      <c r="R40" s="111" t="s">
        <v>223</v>
      </c>
      <c r="S40" s="111" t="s">
        <v>223</v>
      </c>
      <c r="T40" s="111" t="s">
        <v>223</v>
      </c>
      <c r="U40" s="111" t="s">
        <v>223</v>
      </c>
      <c r="V40" s="111" t="s">
        <v>223</v>
      </c>
      <c r="W40" s="111" t="s">
        <v>223</v>
      </c>
      <c r="X40" s="111" t="s">
        <v>223</v>
      </c>
      <c r="Y40" s="111" t="s">
        <v>223</v>
      </c>
      <c r="Z40" s="111" t="s">
        <v>223</v>
      </c>
      <c r="AA40" s="111" t="s">
        <v>223</v>
      </c>
      <c r="AB40" s="111" t="s">
        <v>223</v>
      </c>
      <c r="AC40" s="111" t="s">
        <v>223</v>
      </c>
      <c r="AD40" s="111" t="s">
        <v>223</v>
      </c>
      <c r="AE40" s="111" t="s">
        <v>223</v>
      </c>
      <c r="AF40" s="111" t="s">
        <v>223</v>
      </c>
      <c r="AG40" s="111" t="s">
        <v>223</v>
      </c>
      <c r="AH40" s="111" t="s">
        <v>223</v>
      </c>
      <c r="AI40" s="111" t="s">
        <v>223</v>
      </c>
      <c r="AJ40" s="111" t="s">
        <v>223</v>
      </c>
      <c r="AK40" s="111" t="s">
        <v>223</v>
      </c>
      <c r="AL40" s="111" t="s">
        <v>223</v>
      </c>
      <c r="AM40" s="111" t="s">
        <v>223</v>
      </c>
      <c r="AN40" s="111" t="s">
        <v>223</v>
      </c>
      <c r="AO40" s="111" t="s">
        <v>223</v>
      </c>
      <c r="AP40" s="111" t="s">
        <v>223</v>
      </c>
      <c r="AQ40" s="111" t="s">
        <v>223</v>
      </c>
      <c r="AR40" s="111" t="s">
        <v>223</v>
      </c>
      <c r="AS40" s="111" t="s">
        <v>223</v>
      </c>
      <c r="AT40" s="111" t="s">
        <v>223</v>
      </c>
      <c r="AU40" s="111" t="s">
        <v>223</v>
      </c>
      <c r="AV40" s="111" t="s">
        <v>223</v>
      </c>
      <c r="AW40" s="111" t="s">
        <v>223</v>
      </c>
      <c r="AX40" s="111" t="s">
        <v>223</v>
      </c>
      <c r="AY40" s="111" t="s">
        <v>223</v>
      </c>
      <c r="AZ40" s="111" t="s">
        <v>223</v>
      </c>
      <c r="BA40" s="111" t="s">
        <v>223</v>
      </c>
      <c r="BB40" s="111" t="s">
        <v>223</v>
      </c>
      <c r="BC40" s="111" t="s">
        <v>223</v>
      </c>
      <c r="BD40" s="111" t="s">
        <v>223</v>
      </c>
      <c r="BE40" s="111" t="s">
        <v>223</v>
      </c>
      <c r="BF40" s="111" t="s">
        <v>223</v>
      </c>
      <c r="BG40" s="111" t="s">
        <v>223</v>
      </c>
      <c r="BH40" s="111" t="s">
        <v>223</v>
      </c>
      <c r="BI40" s="111" t="s">
        <v>223</v>
      </c>
      <c r="BJ40" s="111" t="s">
        <v>223</v>
      </c>
      <c r="BK40" s="111" t="s">
        <v>223</v>
      </c>
      <c r="BL40" s="111" t="s">
        <v>223</v>
      </c>
      <c r="BM40" s="111" t="s">
        <v>223</v>
      </c>
      <c r="BN40" s="111" t="s">
        <v>223</v>
      </c>
      <c r="BO40" s="111" t="s">
        <v>223</v>
      </c>
      <c r="BP40" s="111" t="s">
        <v>223</v>
      </c>
      <c r="BQ40" s="111" t="s">
        <v>223</v>
      </c>
      <c r="BR40" s="111" t="s">
        <v>223</v>
      </c>
      <c r="BS40" s="111" t="s">
        <v>223</v>
      </c>
      <c r="BT40" s="111" t="s">
        <v>223</v>
      </c>
      <c r="BU40" s="111" t="s">
        <v>223</v>
      </c>
      <c r="BV40" s="111" t="s">
        <v>223</v>
      </c>
      <c r="BW40" s="111" t="s">
        <v>223</v>
      </c>
      <c r="BX40" s="111" t="s">
        <v>223</v>
      </c>
      <c r="BY40" s="111" t="s">
        <v>223</v>
      </c>
      <c r="BZ40" s="111" t="s">
        <v>223</v>
      </c>
      <c r="CA40" s="111" t="s">
        <v>223</v>
      </c>
      <c r="CB40" s="111" t="s">
        <v>223</v>
      </c>
      <c r="CC40" s="111" t="s">
        <v>223</v>
      </c>
      <c r="CD40" s="111" t="s">
        <v>223</v>
      </c>
      <c r="CE40" s="111" t="s">
        <v>223</v>
      </c>
      <c r="CF40" s="111" t="s">
        <v>223</v>
      </c>
      <c r="CG40" s="111" t="s">
        <v>223</v>
      </c>
      <c r="CH40" s="111" t="s">
        <v>223</v>
      </c>
      <c r="CI40" s="111" t="s">
        <v>223</v>
      </c>
      <c r="CJ40" s="111" t="s">
        <v>223</v>
      </c>
      <c r="CK40" s="111" t="s">
        <v>223</v>
      </c>
      <c r="CL40" s="111" t="s">
        <v>223</v>
      </c>
      <c r="CM40" s="111" t="s">
        <v>223</v>
      </c>
      <c r="CN40" s="111" t="s">
        <v>223</v>
      </c>
      <c r="CO40" s="111" t="s">
        <v>223</v>
      </c>
      <c r="CP40" s="111" t="s">
        <v>223</v>
      </c>
      <c r="CQ40" s="111" t="s">
        <v>223</v>
      </c>
      <c r="CR40" s="111" t="s">
        <v>223</v>
      </c>
      <c r="CS40" s="111" t="s">
        <v>223</v>
      </c>
      <c r="CT40" s="111" t="s">
        <v>223</v>
      </c>
      <c r="CU40" s="111" t="s">
        <v>223</v>
      </c>
      <c r="CV40" s="111" t="s">
        <v>223</v>
      </c>
      <c r="CW40" s="111" t="s">
        <v>223</v>
      </c>
      <c r="CX40" s="111" t="s">
        <v>223</v>
      </c>
      <c r="CY40" s="111" t="s">
        <v>223</v>
      </c>
      <c r="CZ40" s="111" t="s">
        <v>223</v>
      </c>
      <c r="DA40" s="111" t="s">
        <v>223</v>
      </c>
      <c r="DB40" s="111" t="s">
        <v>223</v>
      </c>
      <c r="DC40" s="111" t="s">
        <v>223</v>
      </c>
      <c r="DD40" s="111" t="s">
        <v>223</v>
      </c>
      <c r="DE40" s="111" t="s">
        <v>223</v>
      </c>
      <c r="DF40" s="111" t="s">
        <v>223</v>
      </c>
      <c r="DG40" s="111" t="s">
        <v>223</v>
      </c>
      <c r="DH40" s="111" t="s">
        <v>223</v>
      </c>
      <c r="DI40" s="111" t="s">
        <v>223</v>
      </c>
      <c r="DJ40" s="111" t="s">
        <v>223</v>
      </c>
      <c r="DK40" s="111" t="s">
        <v>223</v>
      </c>
      <c r="DL40" s="111" t="s">
        <v>223</v>
      </c>
      <c r="DM40" s="111" t="s">
        <v>223</v>
      </c>
      <c r="DN40" s="111" t="s">
        <v>223</v>
      </c>
      <c r="DO40" s="111" t="s">
        <v>223</v>
      </c>
      <c r="DP40" s="111" t="s">
        <v>223</v>
      </c>
      <c r="DQ40" s="111" t="s">
        <v>223</v>
      </c>
      <c r="DR40" s="111" t="s">
        <v>223</v>
      </c>
      <c r="DS40" s="111" t="s">
        <v>223</v>
      </c>
      <c r="DT40" s="111" t="s">
        <v>223</v>
      </c>
      <c r="DU40" s="111" t="s">
        <v>223</v>
      </c>
      <c r="DV40" s="111" t="s">
        <v>223</v>
      </c>
      <c r="DW40" s="111" t="s">
        <v>223</v>
      </c>
      <c r="DX40" s="111" t="s">
        <v>223</v>
      </c>
      <c r="DY40" s="111" t="s">
        <v>223</v>
      </c>
      <c r="DZ40" s="111" t="s">
        <v>223</v>
      </c>
      <c r="EA40" s="111" t="s">
        <v>223</v>
      </c>
      <c r="EB40" s="111" t="s">
        <v>223</v>
      </c>
      <c r="EC40" s="111" t="s">
        <v>223</v>
      </c>
      <c r="ED40" s="111" t="s">
        <v>223</v>
      </c>
      <c r="EE40" s="111" t="s">
        <v>223</v>
      </c>
      <c r="EF40" s="111" t="s">
        <v>223</v>
      </c>
      <c r="EG40" s="111" t="s">
        <v>223</v>
      </c>
      <c r="EH40" s="111" t="s">
        <v>223</v>
      </c>
      <c r="EI40" s="111" t="s">
        <v>223</v>
      </c>
      <c r="EJ40" s="111" t="s">
        <v>223</v>
      </c>
      <c r="EK40" s="111" t="s">
        <v>223</v>
      </c>
      <c r="EL40" s="111" t="s">
        <v>223</v>
      </c>
      <c r="EM40" s="111" t="s">
        <v>223</v>
      </c>
      <c r="EN40" s="111" t="s">
        <v>223</v>
      </c>
      <c r="EO40" s="111" t="s">
        <v>223</v>
      </c>
      <c r="EP40" s="111" t="s">
        <v>223</v>
      </c>
      <c r="EQ40" s="111" t="s">
        <v>223</v>
      </c>
      <c r="ER40" s="111" t="s">
        <v>223</v>
      </c>
      <c r="ES40" s="111" t="s">
        <v>223</v>
      </c>
      <c r="ET40" s="111" t="s">
        <v>223</v>
      </c>
      <c r="EU40" s="111" t="s">
        <v>223</v>
      </c>
      <c r="EV40" s="111" t="s">
        <v>223</v>
      </c>
      <c r="EW40" s="111" t="s">
        <v>223</v>
      </c>
      <c r="EX40" s="111" t="s">
        <v>223</v>
      </c>
      <c r="EY40" s="111" t="s">
        <v>223</v>
      </c>
      <c r="EZ40" s="111" t="s">
        <v>223</v>
      </c>
      <c r="FA40" s="111" t="s">
        <v>223</v>
      </c>
      <c r="FB40" s="111" t="s">
        <v>223</v>
      </c>
      <c r="FC40" s="111" t="s">
        <v>223</v>
      </c>
      <c r="FD40" s="111" t="s">
        <v>223</v>
      </c>
      <c r="FE40" s="111" t="s">
        <v>223</v>
      </c>
      <c r="FF40" s="111" t="s">
        <v>223</v>
      </c>
      <c r="FG40" s="111" t="s">
        <v>223</v>
      </c>
      <c r="FH40" s="111" t="s">
        <v>223</v>
      </c>
      <c r="FI40" s="111" t="s">
        <v>223</v>
      </c>
      <c r="FJ40" s="111" t="s">
        <v>223</v>
      </c>
      <c r="FK40" s="111" t="s">
        <v>223</v>
      </c>
      <c r="FL40" s="111" t="s">
        <v>223</v>
      </c>
      <c r="FM40" s="111" t="s">
        <v>223</v>
      </c>
      <c r="FN40" s="111" t="s">
        <v>223</v>
      </c>
      <c r="FO40" s="111" t="s">
        <v>223</v>
      </c>
      <c r="FP40" s="111" t="s">
        <v>223</v>
      </c>
      <c r="FQ40" s="111" t="s">
        <v>223</v>
      </c>
      <c r="FR40" s="111" t="s">
        <v>223</v>
      </c>
      <c r="FS40" s="111" t="s">
        <v>223</v>
      </c>
      <c r="FT40" s="111" t="s">
        <v>223</v>
      </c>
      <c r="FU40" s="111" t="s">
        <v>223</v>
      </c>
      <c r="FV40" s="111" t="s">
        <v>223</v>
      </c>
      <c r="FW40" s="111" t="s">
        <v>223</v>
      </c>
      <c r="FX40" s="111" t="s">
        <v>223</v>
      </c>
      <c r="FY40" s="111" t="s">
        <v>223</v>
      </c>
      <c r="FZ40" s="111" t="s">
        <v>223</v>
      </c>
      <c r="GA40" s="111" t="s">
        <v>223</v>
      </c>
      <c r="GB40" s="111" t="s">
        <v>223</v>
      </c>
      <c r="GC40" s="111" t="s">
        <v>223</v>
      </c>
      <c r="GD40" s="111" t="s">
        <v>223</v>
      </c>
      <c r="GE40" s="111" t="s">
        <v>223</v>
      </c>
      <c r="GF40" s="111" t="s">
        <v>223</v>
      </c>
      <c r="GG40" s="111" t="s">
        <v>223</v>
      </c>
      <c r="GH40" s="111" t="s">
        <v>223</v>
      </c>
      <c r="GI40" s="111" t="s">
        <v>223</v>
      </c>
      <c r="GJ40" s="111" t="s">
        <v>223</v>
      </c>
      <c r="GK40" s="111" t="s">
        <v>223</v>
      </c>
      <c r="GL40" s="111" t="s">
        <v>223</v>
      </c>
      <c r="GM40" s="111" t="s">
        <v>223</v>
      </c>
      <c r="GN40" s="111" t="s">
        <v>223</v>
      </c>
      <c r="GO40" s="111" t="s">
        <v>223</v>
      </c>
      <c r="GP40" s="111" t="s">
        <v>223</v>
      </c>
      <c r="GQ40" s="111" t="s">
        <v>223</v>
      </c>
      <c r="GR40" s="111" t="s">
        <v>223</v>
      </c>
      <c r="GS40" s="111" t="s">
        <v>223</v>
      </c>
      <c r="GT40" s="111" t="s">
        <v>223</v>
      </c>
      <c r="GU40" s="111" t="s">
        <v>223</v>
      </c>
      <c r="GV40" s="111" t="s">
        <v>223</v>
      </c>
      <c r="GW40" s="111" t="s">
        <v>223</v>
      </c>
      <c r="GX40" s="111" t="s">
        <v>223</v>
      </c>
      <c r="GY40" s="111" t="s">
        <v>223</v>
      </c>
      <c r="GZ40" s="111" t="s">
        <v>223</v>
      </c>
      <c r="HA40" s="111" t="s">
        <v>223</v>
      </c>
      <c r="HB40" s="111" t="s">
        <v>223</v>
      </c>
      <c r="HC40" s="111" t="s">
        <v>223</v>
      </c>
      <c r="HD40" s="111" t="s">
        <v>223</v>
      </c>
      <c r="HE40" s="111" t="s">
        <v>223</v>
      </c>
      <c r="HF40" s="111" t="s">
        <v>223</v>
      </c>
      <c r="HG40" s="111" t="s">
        <v>223</v>
      </c>
      <c r="HH40" s="111" t="s">
        <v>223</v>
      </c>
      <c r="HI40" s="111" t="s">
        <v>223</v>
      </c>
      <c r="HJ40" s="111" t="s">
        <v>223</v>
      </c>
      <c r="HK40" s="111" t="s">
        <v>223</v>
      </c>
      <c r="HL40" s="111" t="s">
        <v>223</v>
      </c>
      <c r="HM40" s="111" t="s">
        <v>223</v>
      </c>
      <c r="HN40" s="111" t="s">
        <v>223</v>
      </c>
      <c r="HO40" s="111" t="s">
        <v>223</v>
      </c>
      <c r="HP40" s="111" t="s">
        <v>223</v>
      </c>
      <c r="HQ40" s="111" t="s">
        <v>223</v>
      </c>
      <c r="HR40" s="111" t="s">
        <v>223</v>
      </c>
      <c r="HS40" s="111" t="s">
        <v>223</v>
      </c>
      <c r="HT40" s="111" t="s">
        <v>223</v>
      </c>
      <c r="HU40" s="111" t="s">
        <v>223</v>
      </c>
      <c r="HV40" s="111" t="s">
        <v>223</v>
      </c>
      <c r="HW40" s="111" t="s">
        <v>223</v>
      </c>
      <c r="HX40" s="111" t="s">
        <v>223</v>
      </c>
      <c r="HY40" s="111" t="s">
        <v>223</v>
      </c>
      <c r="HZ40" s="111" t="s">
        <v>223</v>
      </c>
      <c r="IA40" s="111" t="s">
        <v>223</v>
      </c>
      <c r="IB40" s="111" t="s">
        <v>223</v>
      </c>
      <c r="IC40" s="111" t="s">
        <v>223</v>
      </c>
      <c r="ID40" s="111" t="s">
        <v>223</v>
      </c>
      <c r="IE40" s="111" t="s">
        <v>223</v>
      </c>
      <c r="IF40" s="111" t="s">
        <v>223</v>
      </c>
      <c r="IG40" s="111" t="s">
        <v>223</v>
      </c>
      <c r="IH40" s="111" t="s">
        <v>223</v>
      </c>
      <c r="II40" s="111" t="s">
        <v>223</v>
      </c>
      <c r="IJ40" s="111" t="s">
        <v>223</v>
      </c>
      <c r="IK40" s="111" t="s">
        <v>223</v>
      </c>
      <c r="IL40" s="111" t="s">
        <v>223</v>
      </c>
      <c r="IM40" s="111" t="s">
        <v>223</v>
      </c>
      <c r="IN40" s="111" t="s">
        <v>223</v>
      </c>
      <c r="IO40" s="111" t="s">
        <v>223</v>
      </c>
      <c r="IP40" s="111" t="s">
        <v>223</v>
      </c>
      <c r="IQ40" s="111" t="s">
        <v>223</v>
      </c>
      <c r="IR40" s="111" t="s">
        <v>223</v>
      </c>
      <c r="IS40" s="111" t="s">
        <v>223</v>
      </c>
      <c r="IT40" s="111" t="s">
        <v>223</v>
      </c>
      <c r="IU40" s="111" t="s">
        <v>223</v>
      </c>
      <c r="IV40" s="111" t="s">
        <v>223</v>
      </c>
      <c r="IW40" s="111" t="s">
        <v>223</v>
      </c>
      <c r="IX40" s="111" t="s">
        <v>223</v>
      </c>
      <c r="IY40" s="111" t="s">
        <v>223</v>
      </c>
      <c r="IZ40" s="111" t="s">
        <v>223</v>
      </c>
      <c r="JA40" s="111" t="s">
        <v>223</v>
      </c>
      <c r="JB40" s="111" t="s">
        <v>223</v>
      </c>
      <c r="JC40" s="111" t="s">
        <v>223</v>
      </c>
      <c r="JD40" s="111" t="s">
        <v>223</v>
      </c>
      <c r="JE40" s="111" t="s">
        <v>223</v>
      </c>
      <c r="JF40" s="111" t="s">
        <v>223</v>
      </c>
      <c r="JG40" s="111" t="s">
        <v>223</v>
      </c>
      <c r="JH40" s="111" t="s">
        <v>223</v>
      </c>
      <c r="JI40" s="111" t="s">
        <v>223</v>
      </c>
      <c r="JJ40" s="111" t="s">
        <v>223</v>
      </c>
      <c r="JK40" s="111" t="s">
        <v>223</v>
      </c>
      <c r="JL40" s="111" t="s">
        <v>223</v>
      </c>
      <c r="JM40" s="111" t="s">
        <v>223</v>
      </c>
      <c r="JN40" s="111" t="s">
        <v>223</v>
      </c>
      <c r="JO40" s="111" t="s">
        <v>223</v>
      </c>
      <c r="JP40" s="111" t="s">
        <v>223</v>
      </c>
      <c r="JQ40" s="111" t="s">
        <v>223</v>
      </c>
      <c r="JR40" s="111" t="s">
        <v>223</v>
      </c>
      <c r="JS40" s="111" t="s">
        <v>223</v>
      </c>
      <c r="JT40" s="111" t="s">
        <v>223</v>
      </c>
      <c r="JU40" s="111" t="s">
        <v>223</v>
      </c>
      <c r="JV40" s="111" t="s">
        <v>223</v>
      </c>
      <c r="JW40" s="111" t="s">
        <v>223</v>
      </c>
      <c r="JX40" s="111" t="s">
        <v>223</v>
      </c>
      <c r="JY40" s="111" t="s">
        <v>223</v>
      </c>
      <c r="JZ40" s="111" t="s">
        <v>223</v>
      </c>
      <c r="KA40" s="111" t="s">
        <v>223</v>
      </c>
      <c r="KB40" s="111" t="s">
        <v>223</v>
      </c>
      <c r="KC40" s="111" t="s">
        <v>223</v>
      </c>
      <c r="KD40" s="111" t="s">
        <v>223</v>
      </c>
      <c r="KE40" s="111" t="s">
        <v>223</v>
      </c>
      <c r="KF40" s="111" t="s">
        <v>223</v>
      </c>
      <c r="KG40" s="111" t="s">
        <v>223</v>
      </c>
      <c r="KH40" s="111" t="s">
        <v>223</v>
      </c>
      <c r="KI40" s="111" t="s">
        <v>223</v>
      </c>
      <c r="KJ40" s="111" t="s">
        <v>223</v>
      </c>
      <c r="KK40" s="111" t="s">
        <v>223</v>
      </c>
      <c r="KL40" s="111" t="s">
        <v>223</v>
      </c>
      <c r="KM40" s="111" t="s">
        <v>223</v>
      </c>
      <c r="KN40" s="111" t="s">
        <v>223</v>
      </c>
      <c r="KO40" s="111" t="s">
        <v>223</v>
      </c>
      <c r="KP40" s="111" t="s">
        <v>223</v>
      </c>
      <c r="KQ40" s="111" t="s">
        <v>223</v>
      </c>
      <c r="KR40" s="111" t="s">
        <v>223</v>
      </c>
      <c r="KS40" s="111" t="s">
        <v>223</v>
      </c>
      <c r="KT40" s="111" t="s">
        <v>223</v>
      </c>
      <c r="KU40" s="111" t="s">
        <v>223</v>
      </c>
      <c r="KV40" s="111" t="s">
        <v>223</v>
      </c>
      <c r="KW40" s="111" t="s">
        <v>223</v>
      </c>
      <c r="KX40" s="111" t="s">
        <v>223</v>
      </c>
      <c r="KY40" s="111" t="s">
        <v>223</v>
      </c>
      <c r="KZ40" s="111" t="s">
        <v>223</v>
      </c>
      <c r="LA40" s="111" t="s">
        <v>223</v>
      </c>
      <c r="LB40" s="111" t="s">
        <v>223</v>
      </c>
      <c r="LC40" s="111" t="s">
        <v>223</v>
      </c>
      <c r="LD40" s="111" t="s">
        <v>223</v>
      </c>
      <c r="LE40" s="111" t="s">
        <v>223</v>
      </c>
      <c r="LF40" s="111" t="s">
        <v>223</v>
      </c>
      <c r="LG40" s="111" t="s">
        <v>223</v>
      </c>
      <c r="LH40" s="111" t="s">
        <v>223</v>
      </c>
      <c r="LI40" s="111" t="s">
        <v>223</v>
      </c>
      <c r="LJ40" s="111" t="s">
        <v>223</v>
      </c>
      <c r="LK40" s="111" t="s">
        <v>223</v>
      </c>
      <c r="LL40" s="111" t="s">
        <v>223</v>
      </c>
      <c r="LM40" s="111" t="s">
        <v>223</v>
      </c>
      <c r="LN40" s="111" t="s">
        <v>223</v>
      </c>
      <c r="LO40" s="111" t="s">
        <v>223</v>
      </c>
      <c r="LP40" s="111" t="s">
        <v>223</v>
      </c>
      <c r="LQ40" s="111" t="s">
        <v>223</v>
      </c>
      <c r="LR40" s="111" t="s">
        <v>223</v>
      </c>
      <c r="LS40" s="111" t="s">
        <v>223</v>
      </c>
      <c r="LT40" s="111" t="s">
        <v>223</v>
      </c>
      <c r="LU40" s="111" t="s">
        <v>223</v>
      </c>
      <c r="LV40" s="111" t="s">
        <v>223</v>
      </c>
      <c r="LW40" s="111" t="s">
        <v>223</v>
      </c>
      <c r="LX40" s="111" t="s">
        <v>223</v>
      </c>
      <c r="LY40" s="111" t="s">
        <v>223</v>
      </c>
      <c r="LZ40" s="111" t="s">
        <v>223</v>
      </c>
      <c r="MA40" s="111" t="s">
        <v>223</v>
      </c>
      <c r="MB40" s="111" t="s">
        <v>223</v>
      </c>
      <c r="MC40" s="111" t="s">
        <v>223</v>
      </c>
      <c r="MD40" s="111" t="s">
        <v>223</v>
      </c>
      <c r="ME40" s="111" t="s">
        <v>223</v>
      </c>
      <c r="MF40" s="111" t="s">
        <v>223</v>
      </c>
      <c r="MG40" s="111" t="s">
        <v>223</v>
      </c>
      <c r="MH40" s="111" t="s">
        <v>223</v>
      </c>
      <c r="MI40" s="111" t="s">
        <v>223</v>
      </c>
      <c r="MJ40" s="111" t="s">
        <v>223</v>
      </c>
      <c r="MK40" s="111" t="s">
        <v>223</v>
      </c>
      <c r="ML40" s="111" t="s">
        <v>223</v>
      </c>
      <c r="MM40" s="111" t="s">
        <v>223</v>
      </c>
    </row>
    <row r="41" spans="1:351" x14ac:dyDescent="0.35">
      <c r="A41">
        <v>2023</v>
      </c>
      <c r="B41" s="111" t="s">
        <v>223</v>
      </c>
      <c r="C41" s="111" t="s">
        <v>223</v>
      </c>
      <c r="D41" s="111" t="s">
        <v>223</v>
      </c>
      <c r="E41" s="111" t="s">
        <v>223</v>
      </c>
      <c r="F41" s="111" t="s">
        <v>223</v>
      </c>
      <c r="G41" s="111" t="s">
        <v>223</v>
      </c>
      <c r="H41" s="111" t="s">
        <v>223</v>
      </c>
      <c r="I41" s="111" t="s">
        <v>223</v>
      </c>
      <c r="J41" s="111" t="s">
        <v>223</v>
      </c>
      <c r="K41" s="111" t="s">
        <v>223</v>
      </c>
      <c r="L41" s="111" t="s">
        <v>223</v>
      </c>
      <c r="M41" s="111" t="s">
        <v>223</v>
      </c>
    </row>
    <row r="42" spans="1:351" x14ac:dyDescent="0.35">
      <c r="A42">
        <v>2024</v>
      </c>
      <c r="B42" s="111" t="s">
        <v>223</v>
      </c>
      <c r="C42" s="111" t="s">
        <v>223</v>
      </c>
      <c r="D42" s="111" t="s">
        <v>223</v>
      </c>
      <c r="E42" s="111" t="s">
        <v>223</v>
      </c>
      <c r="F42" s="111" t="s">
        <v>223</v>
      </c>
      <c r="G42" s="111" t="s">
        <v>223</v>
      </c>
      <c r="H42" s="111" t="s">
        <v>223</v>
      </c>
      <c r="I42" s="111" t="s">
        <v>223</v>
      </c>
      <c r="J42" s="111" t="s">
        <v>223</v>
      </c>
      <c r="K42" s="111" t="s">
        <v>223</v>
      </c>
      <c r="L42" s="111" t="s">
        <v>223</v>
      </c>
      <c r="M42" s="111" t="s">
        <v>223</v>
      </c>
    </row>
    <row r="43" spans="1:351" x14ac:dyDescent="0.35">
      <c r="A43">
        <v>2025</v>
      </c>
      <c r="B43" s="111" t="s">
        <v>223</v>
      </c>
      <c r="C43" s="111" t="s">
        <v>223</v>
      </c>
      <c r="D43" s="111" t="s">
        <v>223</v>
      </c>
      <c r="E43" s="111" t="s">
        <v>223</v>
      </c>
      <c r="F43" s="111" t="s">
        <v>223</v>
      </c>
      <c r="G43" s="111" t="s">
        <v>223</v>
      </c>
      <c r="H43" s="111" t="s">
        <v>223</v>
      </c>
      <c r="I43" s="111" t="s">
        <v>223</v>
      </c>
      <c r="J43" s="111" t="s">
        <v>223</v>
      </c>
      <c r="K43" s="111" t="s">
        <v>223</v>
      </c>
      <c r="L43" s="111" t="s">
        <v>223</v>
      </c>
      <c r="M43" s="111" t="s">
        <v>223</v>
      </c>
    </row>
    <row r="44" spans="1:351" x14ac:dyDescent="0.35">
      <c r="A44">
        <v>2026</v>
      </c>
      <c r="B44" s="111" t="s">
        <v>223</v>
      </c>
      <c r="C44" s="111" t="s">
        <v>223</v>
      </c>
      <c r="D44" s="111" t="s">
        <v>223</v>
      </c>
      <c r="E44" s="111" t="s">
        <v>223</v>
      </c>
      <c r="F44" s="111" t="s">
        <v>223</v>
      </c>
      <c r="G44" s="111" t="s">
        <v>223</v>
      </c>
      <c r="H44" s="111" t="s">
        <v>223</v>
      </c>
      <c r="I44" s="111" t="s">
        <v>223</v>
      </c>
      <c r="J44" s="111" t="s">
        <v>223</v>
      </c>
      <c r="K44" s="111" t="s">
        <v>223</v>
      </c>
      <c r="L44" s="111" t="s">
        <v>223</v>
      </c>
      <c r="M44" s="111" t="s">
        <v>223</v>
      </c>
    </row>
    <row r="45" spans="1:351" x14ac:dyDescent="0.35">
      <c r="A45">
        <v>2027</v>
      </c>
      <c r="B45" s="111" t="s">
        <v>223</v>
      </c>
      <c r="C45" s="111" t="s">
        <v>223</v>
      </c>
      <c r="D45" s="111" t="s">
        <v>223</v>
      </c>
      <c r="E45" s="111" t="s">
        <v>223</v>
      </c>
      <c r="F45" s="111" t="s">
        <v>223</v>
      </c>
      <c r="G45" s="111" t="s">
        <v>223</v>
      </c>
      <c r="H45" s="111" t="s">
        <v>223</v>
      </c>
      <c r="I45" s="111" t="s">
        <v>223</v>
      </c>
      <c r="J45" s="111" t="s">
        <v>223</v>
      </c>
      <c r="K45" s="111" t="s">
        <v>223</v>
      </c>
      <c r="L45" s="111" t="s">
        <v>223</v>
      </c>
      <c r="M45" s="111" t="s">
        <v>223</v>
      </c>
    </row>
    <row r="46" spans="1:351" x14ac:dyDescent="0.35">
      <c r="A46">
        <v>2028</v>
      </c>
      <c r="B46" s="111" t="s">
        <v>223</v>
      </c>
      <c r="C46" s="111" t="s">
        <v>223</v>
      </c>
      <c r="D46" s="111" t="s">
        <v>223</v>
      </c>
      <c r="E46" s="111" t="s">
        <v>223</v>
      </c>
      <c r="F46" s="111" t="s">
        <v>223</v>
      </c>
      <c r="G46" s="111" t="s">
        <v>223</v>
      </c>
      <c r="H46" s="111" t="s">
        <v>223</v>
      </c>
      <c r="I46" s="111" t="s">
        <v>223</v>
      </c>
      <c r="J46" s="111" t="s">
        <v>223</v>
      </c>
      <c r="K46" s="111" t="s">
        <v>223</v>
      </c>
      <c r="L46" s="111" t="s">
        <v>223</v>
      </c>
      <c r="M46" s="111" t="s">
        <v>223</v>
      </c>
    </row>
    <row r="47" spans="1:351" x14ac:dyDescent="0.35">
      <c r="A47">
        <v>2029</v>
      </c>
      <c r="B47" s="111" t="s">
        <v>223</v>
      </c>
      <c r="C47" s="111" t="s">
        <v>223</v>
      </c>
      <c r="D47" s="111" t="s">
        <v>223</v>
      </c>
      <c r="E47" s="111" t="s">
        <v>223</v>
      </c>
      <c r="F47" s="111" t="s">
        <v>223</v>
      </c>
      <c r="G47" s="111" t="s">
        <v>223</v>
      </c>
      <c r="H47" s="111" t="s">
        <v>223</v>
      </c>
      <c r="I47" s="111" t="s">
        <v>223</v>
      </c>
      <c r="J47" s="111" t="s">
        <v>223</v>
      </c>
      <c r="K47" s="111" t="s">
        <v>223</v>
      </c>
      <c r="L47" s="111" t="s">
        <v>223</v>
      </c>
      <c r="M47" s="111" t="s">
        <v>223</v>
      </c>
    </row>
    <row r="48" spans="1:351" x14ac:dyDescent="0.35">
      <c r="A48">
        <v>2030</v>
      </c>
      <c r="B48" s="111" t="s">
        <v>223</v>
      </c>
      <c r="C48" s="111" t="s">
        <v>223</v>
      </c>
      <c r="D48" s="111" t="s">
        <v>223</v>
      </c>
      <c r="E48" s="111" t="s">
        <v>223</v>
      </c>
      <c r="F48" s="111" t="s">
        <v>223</v>
      </c>
      <c r="G48" s="111" t="s">
        <v>223</v>
      </c>
      <c r="H48" s="111" t="s">
        <v>223</v>
      </c>
      <c r="I48" s="111" t="s">
        <v>223</v>
      </c>
      <c r="J48" s="111" t="s">
        <v>223</v>
      </c>
      <c r="K48" s="111" t="s">
        <v>223</v>
      </c>
      <c r="L48" s="111" t="s">
        <v>223</v>
      </c>
      <c r="M48" s="111" t="s">
        <v>223</v>
      </c>
    </row>
    <row r="49" spans="1:13" x14ac:dyDescent="0.35">
      <c r="A49">
        <v>2031</v>
      </c>
      <c r="B49" s="111" t="s">
        <v>223</v>
      </c>
      <c r="C49" s="111" t="s">
        <v>223</v>
      </c>
      <c r="D49" s="111" t="s">
        <v>223</v>
      </c>
      <c r="E49" s="111" t="s">
        <v>223</v>
      </c>
      <c r="F49" s="111" t="s">
        <v>223</v>
      </c>
      <c r="G49" s="111" t="s">
        <v>223</v>
      </c>
      <c r="H49" s="111" t="s">
        <v>223</v>
      </c>
      <c r="I49" s="111" t="s">
        <v>223</v>
      </c>
      <c r="J49" s="111" t="s">
        <v>223</v>
      </c>
      <c r="K49" s="111" t="s">
        <v>223</v>
      </c>
      <c r="L49" s="111" t="s">
        <v>223</v>
      </c>
      <c r="M49" s="111" t="s">
        <v>223</v>
      </c>
    </row>
    <row r="50" spans="1:13" x14ac:dyDescent="0.35">
      <c r="A50">
        <v>2032</v>
      </c>
      <c r="B50" s="111" t="s">
        <v>223</v>
      </c>
      <c r="C50" s="111" t="s">
        <v>223</v>
      </c>
      <c r="D50" s="111" t="s">
        <v>223</v>
      </c>
      <c r="E50" s="111" t="s">
        <v>223</v>
      </c>
      <c r="F50" s="111" t="s">
        <v>223</v>
      </c>
      <c r="G50" s="111" t="s">
        <v>223</v>
      </c>
      <c r="H50" s="111" t="s">
        <v>223</v>
      </c>
      <c r="I50" s="111" t="s">
        <v>223</v>
      </c>
      <c r="J50" s="111" t="s">
        <v>223</v>
      </c>
      <c r="K50" s="111" t="s">
        <v>223</v>
      </c>
      <c r="L50" s="111" t="s">
        <v>223</v>
      </c>
      <c r="M50" s="111" t="s">
        <v>223</v>
      </c>
    </row>
    <row r="51" spans="1:13" x14ac:dyDescent="0.35">
      <c r="A51">
        <v>2033</v>
      </c>
      <c r="B51" s="111" t="s">
        <v>223</v>
      </c>
      <c r="C51" s="111" t="s">
        <v>223</v>
      </c>
      <c r="D51" s="111" t="s">
        <v>223</v>
      </c>
      <c r="E51" s="111" t="s">
        <v>223</v>
      </c>
      <c r="F51" s="111" t="s">
        <v>223</v>
      </c>
      <c r="G51" s="111" t="s">
        <v>223</v>
      </c>
      <c r="H51" s="111" t="s">
        <v>223</v>
      </c>
      <c r="I51" s="111" t="s">
        <v>223</v>
      </c>
      <c r="J51" s="111" t="s">
        <v>223</v>
      </c>
      <c r="K51" s="111" t="s">
        <v>223</v>
      </c>
      <c r="L51" s="111" t="s">
        <v>223</v>
      </c>
      <c r="M51" s="111" t="s">
        <v>223</v>
      </c>
    </row>
    <row r="52" spans="1:13" x14ac:dyDescent="0.35">
      <c r="A52">
        <v>2034</v>
      </c>
      <c r="B52" s="111" t="s">
        <v>223</v>
      </c>
      <c r="C52" s="111" t="s">
        <v>223</v>
      </c>
      <c r="D52" s="111" t="s">
        <v>223</v>
      </c>
      <c r="E52" s="111" t="s">
        <v>223</v>
      </c>
      <c r="F52" s="111" t="s">
        <v>223</v>
      </c>
      <c r="G52" s="111" t="s">
        <v>223</v>
      </c>
      <c r="H52" s="111" t="s">
        <v>223</v>
      </c>
      <c r="I52" s="111" t="s">
        <v>223</v>
      </c>
      <c r="J52" s="111" t="s">
        <v>223</v>
      </c>
      <c r="K52" s="111" t="s">
        <v>223</v>
      </c>
      <c r="L52" s="111" t="s">
        <v>223</v>
      </c>
      <c r="M52" s="111" t="s">
        <v>223</v>
      </c>
    </row>
    <row r="53" spans="1:13" x14ac:dyDescent="0.35">
      <c r="A53">
        <v>2035</v>
      </c>
      <c r="B53" s="111" t="s">
        <v>223</v>
      </c>
      <c r="C53" s="111" t="s">
        <v>223</v>
      </c>
      <c r="D53" s="111" t="s">
        <v>223</v>
      </c>
      <c r="E53" s="111" t="s">
        <v>223</v>
      </c>
      <c r="F53" s="111" t="s">
        <v>223</v>
      </c>
      <c r="G53" s="111" t="s">
        <v>223</v>
      </c>
      <c r="H53" s="111" t="s">
        <v>223</v>
      </c>
      <c r="I53" s="111" t="s">
        <v>223</v>
      </c>
      <c r="J53" s="111" t="s">
        <v>223</v>
      </c>
      <c r="K53" s="111" t="s">
        <v>223</v>
      </c>
      <c r="L53" s="111" t="s">
        <v>223</v>
      </c>
      <c r="M53" s="111" t="s">
        <v>223</v>
      </c>
    </row>
    <row r="54" spans="1:13" x14ac:dyDescent="0.35">
      <c r="A54">
        <v>2036</v>
      </c>
      <c r="B54" s="111" t="s">
        <v>223</v>
      </c>
      <c r="C54" s="111" t="s">
        <v>223</v>
      </c>
      <c r="D54" s="111" t="s">
        <v>223</v>
      </c>
      <c r="E54" s="111" t="s">
        <v>223</v>
      </c>
      <c r="F54" s="111" t="s">
        <v>223</v>
      </c>
      <c r="G54" s="111" t="s">
        <v>223</v>
      </c>
      <c r="H54" s="111" t="s">
        <v>223</v>
      </c>
      <c r="I54" s="111" t="s">
        <v>223</v>
      </c>
      <c r="J54" s="111" t="s">
        <v>223</v>
      </c>
      <c r="K54" s="111" t="s">
        <v>223</v>
      </c>
      <c r="L54" s="111" t="s">
        <v>223</v>
      </c>
      <c r="M54" s="111" t="s">
        <v>223</v>
      </c>
    </row>
    <row r="55" spans="1:13" x14ac:dyDescent="0.35">
      <c r="A55">
        <v>2037</v>
      </c>
      <c r="B55" s="111" t="s">
        <v>223</v>
      </c>
      <c r="C55" s="111" t="s">
        <v>223</v>
      </c>
      <c r="D55" s="111" t="s">
        <v>223</v>
      </c>
      <c r="E55" s="111" t="s">
        <v>223</v>
      </c>
      <c r="F55" s="111" t="s">
        <v>223</v>
      </c>
      <c r="G55" s="111" t="s">
        <v>223</v>
      </c>
      <c r="H55" s="111" t="s">
        <v>223</v>
      </c>
      <c r="I55" s="111" t="s">
        <v>223</v>
      </c>
      <c r="J55" s="111" t="s">
        <v>223</v>
      </c>
      <c r="K55" s="111" t="s">
        <v>223</v>
      </c>
      <c r="L55" s="111" t="s">
        <v>223</v>
      </c>
      <c r="M55" s="111" t="s">
        <v>223</v>
      </c>
    </row>
    <row r="56" spans="1:13" x14ac:dyDescent="0.35">
      <c r="A56">
        <v>2038</v>
      </c>
      <c r="B56" s="111" t="s">
        <v>223</v>
      </c>
      <c r="C56" s="111" t="s">
        <v>223</v>
      </c>
      <c r="D56" s="111" t="s">
        <v>223</v>
      </c>
      <c r="E56" s="111" t="s">
        <v>223</v>
      </c>
      <c r="F56" s="111" t="s">
        <v>223</v>
      </c>
      <c r="G56" s="111" t="s">
        <v>223</v>
      </c>
      <c r="H56" s="111" t="s">
        <v>223</v>
      </c>
      <c r="I56" s="111" t="s">
        <v>223</v>
      </c>
      <c r="J56" s="111" t="s">
        <v>223</v>
      </c>
      <c r="K56" s="111" t="s">
        <v>223</v>
      </c>
      <c r="L56" s="111" t="s">
        <v>223</v>
      </c>
      <c r="M56" s="111" t="s">
        <v>223</v>
      </c>
    </row>
    <row r="57" spans="1:13" x14ac:dyDescent="0.35">
      <c r="A57">
        <v>2039</v>
      </c>
      <c r="B57" s="111" t="s">
        <v>223</v>
      </c>
      <c r="C57" s="111" t="s">
        <v>223</v>
      </c>
      <c r="D57" s="111" t="s">
        <v>223</v>
      </c>
      <c r="E57" s="111" t="s">
        <v>223</v>
      </c>
      <c r="F57" s="111" t="s">
        <v>223</v>
      </c>
      <c r="G57" s="111" t="s">
        <v>223</v>
      </c>
      <c r="H57" s="111" t="s">
        <v>223</v>
      </c>
      <c r="I57" s="111" t="s">
        <v>223</v>
      </c>
      <c r="J57" s="111" t="s">
        <v>223</v>
      </c>
      <c r="K57" s="111" t="s">
        <v>223</v>
      </c>
      <c r="L57" s="111" t="s">
        <v>223</v>
      </c>
      <c r="M57" s="111" t="s">
        <v>223</v>
      </c>
    </row>
    <row r="58" spans="1:13" x14ac:dyDescent="0.35">
      <c r="A58">
        <v>2040</v>
      </c>
      <c r="B58" s="111" t="s">
        <v>223</v>
      </c>
      <c r="C58" s="111" t="s">
        <v>223</v>
      </c>
      <c r="D58" s="111" t="s">
        <v>223</v>
      </c>
      <c r="E58" s="111" t="s">
        <v>223</v>
      </c>
      <c r="F58" s="111" t="s">
        <v>223</v>
      </c>
      <c r="G58" s="111" t="s">
        <v>223</v>
      </c>
      <c r="H58" s="111" t="s">
        <v>223</v>
      </c>
      <c r="I58" s="111" t="s">
        <v>223</v>
      </c>
      <c r="J58" s="111" t="s">
        <v>223</v>
      </c>
      <c r="K58" s="111" t="s">
        <v>223</v>
      </c>
      <c r="L58" s="111" t="s">
        <v>223</v>
      </c>
      <c r="M58" s="111" t="s">
        <v>223</v>
      </c>
    </row>
    <row r="59" spans="1:13" x14ac:dyDescent="0.35">
      <c r="A59">
        <v>2041</v>
      </c>
      <c r="B59" s="111" t="s">
        <v>223</v>
      </c>
      <c r="C59" s="111" t="s">
        <v>223</v>
      </c>
      <c r="D59" s="111" t="s">
        <v>223</v>
      </c>
      <c r="E59" s="111" t="s">
        <v>223</v>
      </c>
      <c r="F59" s="111" t="s">
        <v>223</v>
      </c>
      <c r="G59" s="111" t="s">
        <v>223</v>
      </c>
      <c r="H59" s="111" t="s">
        <v>223</v>
      </c>
      <c r="I59" s="111" t="s">
        <v>223</v>
      </c>
      <c r="J59" s="111" t="s">
        <v>223</v>
      </c>
      <c r="K59" s="111" t="s">
        <v>223</v>
      </c>
      <c r="L59" s="111" t="s">
        <v>223</v>
      </c>
      <c r="M59" s="111" t="s">
        <v>223</v>
      </c>
    </row>
    <row r="60" spans="1:13" x14ac:dyDescent="0.35">
      <c r="A60">
        <v>2042</v>
      </c>
      <c r="B60" s="111" t="s">
        <v>223</v>
      </c>
      <c r="C60" s="111" t="s">
        <v>223</v>
      </c>
      <c r="D60" s="111" t="s">
        <v>223</v>
      </c>
      <c r="E60" s="111" t="s">
        <v>223</v>
      </c>
      <c r="F60" s="111" t="s">
        <v>223</v>
      </c>
      <c r="G60" s="111" t="s">
        <v>223</v>
      </c>
      <c r="H60" s="111" t="s">
        <v>223</v>
      </c>
      <c r="I60" s="111" t="s">
        <v>223</v>
      </c>
      <c r="J60" s="111" t="s">
        <v>223</v>
      </c>
      <c r="K60" s="111" t="s">
        <v>223</v>
      </c>
      <c r="L60" s="111" t="s">
        <v>223</v>
      </c>
      <c r="M60" s="111" t="s">
        <v>223</v>
      </c>
    </row>
    <row r="61" spans="1:13" x14ac:dyDescent="0.35">
      <c r="A61">
        <v>2043</v>
      </c>
      <c r="B61" s="111" t="s">
        <v>223</v>
      </c>
      <c r="C61" s="111" t="s">
        <v>223</v>
      </c>
      <c r="D61" s="111" t="s">
        <v>223</v>
      </c>
      <c r="E61" s="111" t="s">
        <v>223</v>
      </c>
      <c r="F61" s="111" t="s">
        <v>223</v>
      </c>
      <c r="G61" s="111" t="s">
        <v>223</v>
      </c>
      <c r="H61" s="111" t="s">
        <v>223</v>
      </c>
      <c r="I61" s="111" t="s">
        <v>223</v>
      </c>
      <c r="J61" s="111" t="s">
        <v>223</v>
      </c>
      <c r="K61" s="111" t="s">
        <v>223</v>
      </c>
      <c r="L61" s="111" t="s">
        <v>223</v>
      </c>
      <c r="M61" s="111" t="s">
        <v>223</v>
      </c>
    </row>
    <row r="62" spans="1:13" x14ac:dyDescent="0.35">
      <c r="A62">
        <v>2044</v>
      </c>
      <c r="B62" s="111" t="s">
        <v>223</v>
      </c>
      <c r="C62" s="111" t="s">
        <v>223</v>
      </c>
      <c r="D62" s="111" t="s">
        <v>223</v>
      </c>
      <c r="E62" s="111" t="s">
        <v>223</v>
      </c>
      <c r="F62" s="111" t="s">
        <v>223</v>
      </c>
      <c r="G62" s="111" t="s">
        <v>223</v>
      </c>
      <c r="H62" s="111" t="s">
        <v>223</v>
      </c>
      <c r="I62" s="111" t="s">
        <v>223</v>
      </c>
      <c r="J62" s="111" t="s">
        <v>223</v>
      </c>
      <c r="K62" s="111" t="s">
        <v>223</v>
      </c>
      <c r="L62" s="111" t="s">
        <v>223</v>
      </c>
      <c r="M62" s="111" t="s">
        <v>223</v>
      </c>
    </row>
    <row r="63" spans="1:13" x14ac:dyDescent="0.35">
      <c r="A63">
        <v>2045</v>
      </c>
      <c r="B63" s="111" t="s">
        <v>223</v>
      </c>
      <c r="C63" s="111" t="s">
        <v>223</v>
      </c>
      <c r="D63" s="111" t="s">
        <v>223</v>
      </c>
      <c r="E63" s="111" t="s">
        <v>223</v>
      </c>
      <c r="F63" s="111" t="s">
        <v>223</v>
      </c>
      <c r="G63" s="111" t="s">
        <v>223</v>
      </c>
      <c r="H63" s="111" t="s">
        <v>223</v>
      </c>
      <c r="I63" s="111" t="s">
        <v>223</v>
      </c>
      <c r="J63" s="111" t="s">
        <v>223</v>
      </c>
      <c r="K63" s="111" t="s">
        <v>223</v>
      </c>
      <c r="L63" s="111" t="s">
        <v>223</v>
      </c>
      <c r="M63" s="111" t="s">
        <v>223</v>
      </c>
    </row>
    <row r="64" spans="1:13" x14ac:dyDescent="0.35">
      <c r="A64">
        <v>2046</v>
      </c>
      <c r="B64" s="111" t="s">
        <v>223</v>
      </c>
      <c r="C64" s="111" t="s">
        <v>223</v>
      </c>
      <c r="D64" s="111" t="s">
        <v>223</v>
      </c>
      <c r="E64" s="111" t="s">
        <v>223</v>
      </c>
      <c r="F64" s="111" t="s">
        <v>223</v>
      </c>
      <c r="G64" s="111" t="s">
        <v>223</v>
      </c>
      <c r="H64" s="111" t="s">
        <v>223</v>
      </c>
      <c r="I64" s="111" t="s">
        <v>223</v>
      </c>
      <c r="J64" s="111" t="s">
        <v>223</v>
      </c>
      <c r="K64" s="111" t="s">
        <v>223</v>
      </c>
      <c r="L64" s="111" t="s">
        <v>223</v>
      </c>
      <c r="M64" s="111" t="s">
        <v>223</v>
      </c>
    </row>
    <row r="65" spans="1:351" x14ac:dyDescent="0.35">
      <c r="A65">
        <v>2047</v>
      </c>
      <c r="B65" s="111" t="s">
        <v>223</v>
      </c>
      <c r="C65" s="111" t="s">
        <v>223</v>
      </c>
      <c r="D65" s="111" t="s">
        <v>223</v>
      </c>
      <c r="E65" s="111" t="s">
        <v>223</v>
      </c>
      <c r="F65" s="111" t="s">
        <v>223</v>
      </c>
      <c r="G65" s="111" t="s">
        <v>223</v>
      </c>
      <c r="H65" s="111" t="s">
        <v>223</v>
      </c>
      <c r="I65" s="111" t="s">
        <v>223</v>
      </c>
      <c r="J65" s="111" t="s">
        <v>223</v>
      </c>
      <c r="K65" s="111" t="s">
        <v>223</v>
      </c>
      <c r="L65" s="111" t="s">
        <v>223</v>
      </c>
      <c r="M65" s="111" t="s">
        <v>223</v>
      </c>
    </row>
    <row r="66" spans="1:351" x14ac:dyDescent="0.35">
      <c r="A66">
        <v>2048</v>
      </c>
      <c r="B66" s="111" t="s">
        <v>223</v>
      </c>
      <c r="C66" s="111" t="s">
        <v>223</v>
      </c>
      <c r="D66" s="111" t="s">
        <v>223</v>
      </c>
      <c r="E66" s="111" t="s">
        <v>223</v>
      </c>
      <c r="F66" s="111" t="s">
        <v>223</v>
      </c>
      <c r="G66" s="111" t="s">
        <v>223</v>
      </c>
      <c r="H66" s="111" t="s">
        <v>223</v>
      </c>
      <c r="I66" s="111" t="s">
        <v>223</v>
      </c>
      <c r="J66" s="111" t="s">
        <v>223</v>
      </c>
      <c r="K66" s="111" t="s">
        <v>223</v>
      </c>
      <c r="L66" s="111" t="s">
        <v>223</v>
      </c>
      <c r="M66" s="111" t="s">
        <v>223</v>
      </c>
    </row>
    <row r="67" spans="1:351" x14ac:dyDescent="0.35">
      <c r="A67">
        <v>2049</v>
      </c>
      <c r="B67" s="111" t="s">
        <v>223</v>
      </c>
      <c r="C67" s="111" t="s">
        <v>223</v>
      </c>
      <c r="D67" s="111" t="s">
        <v>223</v>
      </c>
      <c r="E67" s="111" t="s">
        <v>223</v>
      </c>
      <c r="F67" s="111" t="s">
        <v>223</v>
      </c>
      <c r="G67" s="111" t="s">
        <v>223</v>
      </c>
      <c r="H67" s="111" t="s">
        <v>223</v>
      </c>
      <c r="I67" s="111" t="s">
        <v>223</v>
      </c>
      <c r="J67" s="111" t="s">
        <v>223</v>
      </c>
      <c r="K67" s="111" t="s">
        <v>223</v>
      </c>
      <c r="L67" s="111" t="s">
        <v>223</v>
      </c>
      <c r="M67" s="111" t="s">
        <v>223</v>
      </c>
    </row>
    <row r="68" spans="1:351" x14ac:dyDescent="0.35">
      <c r="A68">
        <v>2050</v>
      </c>
      <c r="B68" s="111" t="s">
        <v>223</v>
      </c>
      <c r="C68" s="111" t="s">
        <v>223</v>
      </c>
      <c r="D68" s="111" t="s">
        <v>223</v>
      </c>
      <c r="E68" s="111" t="s">
        <v>223</v>
      </c>
      <c r="F68" s="111" t="s">
        <v>223</v>
      </c>
      <c r="G68" s="111" t="s">
        <v>223</v>
      </c>
      <c r="H68" s="111" t="s">
        <v>223</v>
      </c>
      <c r="I68" s="111" t="s">
        <v>223</v>
      </c>
      <c r="J68" s="111" t="s">
        <v>223</v>
      </c>
      <c r="K68" s="111" t="s">
        <v>223</v>
      </c>
      <c r="L68" s="111" t="s">
        <v>223</v>
      </c>
      <c r="M68" s="111" t="s">
        <v>223</v>
      </c>
    </row>
    <row r="71" spans="1:351" x14ac:dyDescent="0.35">
      <c r="A71" t="s">
        <v>215</v>
      </c>
    </row>
    <row r="72" spans="1:351" x14ac:dyDescent="0.35">
      <c r="B72" t="s">
        <v>201</v>
      </c>
      <c r="C72" t="s">
        <v>202</v>
      </c>
      <c r="D72" t="s">
        <v>203</v>
      </c>
      <c r="E72" t="s">
        <v>204</v>
      </c>
      <c r="F72" t="s">
        <v>205</v>
      </c>
      <c r="G72" t="s">
        <v>206</v>
      </c>
      <c r="H72" t="s">
        <v>207</v>
      </c>
      <c r="I72" t="s">
        <v>208</v>
      </c>
      <c r="J72" t="s">
        <v>209</v>
      </c>
      <c r="K72" t="s">
        <v>210</v>
      </c>
      <c r="L72" t="s">
        <v>211</v>
      </c>
      <c r="M72" t="s">
        <v>212</v>
      </c>
      <c r="P72" s="22">
        <v>44927</v>
      </c>
      <c r="Q72" s="22">
        <v>44958</v>
      </c>
      <c r="R72" s="22">
        <v>44986</v>
      </c>
      <c r="S72" s="22">
        <v>45017</v>
      </c>
      <c r="T72" s="22">
        <v>45047</v>
      </c>
      <c r="U72" s="22">
        <v>45078</v>
      </c>
      <c r="V72" s="22">
        <v>45108</v>
      </c>
      <c r="W72" s="22">
        <v>45139</v>
      </c>
      <c r="X72" s="22">
        <v>45170</v>
      </c>
      <c r="Y72" s="22">
        <v>45200</v>
      </c>
      <c r="Z72" s="22">
        <v>45231</v>
      </c>
      <c r="AA72" s="22">
        <v>45261</v>
      </c>
      <c r="AB72" s="22">
        <v>45292</v>
      </c>
      <c r="AC72" s="22">
        <v>45323</v>
      </c>
      <c r="AD72" s="22">
        <v>45352</v>
      </c>
      <c r="AE72" s="22">
        <v>45383</v>
      </c>
      <c r="AF72" s="22">
        <v>45413</v>
      </c>
      <c r="AG72" s="22">
        <v>45444</v>
      </c>
      <c r="AH72" s="22">
        <v>45474</v>
      </c>
      <c r="AI72" s="22">
        <v>45505</v>
      </c>
      <c r="AJ72" s="22">
        <v>45536</v>
      </c>
      <c r="AK72" s="22">
        <v>45566</v>
      </c>
      <c r="AL72" s="22">
        <v>45597</v>
      </c>
      <c r="AM72" s="22">
        <v>45627</v>
      </c>
      <c r="AN72" s="22">
        <v>45658</v>
      </c>
      <c r="AO72" s="22">
        <v>45689</v>
      </c>
      <c r="AP72" s="22">
        <v>45717</v>
      </c>
      <c r="AQ72" s="22">
        <v>45748</v>
      </c>
      <c r="AR72" s="22">
        <v>45778</v>
      </c>
      <c r="AS72" s="22">
        <v>45809</v>
      </c>
      <c r="AT72" s="22">
        <v>45839</v>
      </c>
      <c r="AU72" s="22">
        <v>45870</v>
      </c>
      <c r="AV72" s="22">
        <v>45901</v>
      </c>
      <c r="AW72" s="22">
        <v>45931</v>
      </c>
      <c r="AX72" s="22">
        <v>45962</v>
      </c>
      <c r="AY72" s="22">
        <v>45992</v>
      </c>
      <c r="AZ72" s="22">
        <v>46023</v>
      </c>
      <c r="BA72" s="22">
        <v>46054</v>
      </c>
      <c r="BB72" s="22">
        <v>46082</v>
      </c>
      <c r="BC72" s="22">
        <v>46113</v>
      </c>
      <c r="BD72" s="22">
        <v>46143</v>
      </c>
      <c r="BE72" s="22">
        <v>46174</v>
      </c>
      <c r="BF72" s="22">
        <v>46204</v>
      </c>
      <c r="BG72" s="22">
        <v>46235</v>
      </c>
      <c r="BH72" s="22">
        <v>46266</v>
      </c>
      <c r="BI72" s="22">
        <v>46296</v>
      </c>
      <c r="BJ72" s="22">
        <v>46327</v>
      </c>
      <c r="BK72" s="22">
        <v>46357</v>
      </c>
      <c r="BL72" s="22">
        <v>46388</v>
      </c>
      <c r="BM72" s="22">
        <v>46419</v>
      </c>
      <c r="BN72" s="22">
        <v>46447</v>
      </c>
      <c r="BO72" s="22">
        <v>46478</v>
      </c>
      <c r="BP72" s="22">
        <v>46508</v>
      </c>
      <c r="BQ72" s="22">
        <v>46539</v>
      </c>
      <c r="BR72" s="22">
        <v>46569</v>
      </c>
      <c r="BS72" s="22">
        <v>46600</v>
      </c>
      <c r="BT72" s="22">
        <v>46631</v>
      </c>
      <c r="BU72" s="22">
        <v>46661</v>
      </c>
      <c r="BV72" s="22">
        <v>46692</v>
      </c>
      <c r="BW72" s="22">
        <v>46722</v>
      </c>
      <c r="BX72" s="22">
        <v>46753</v>
      </c>
      <c r="BY72" s="22">
        <v>46784</v>
      </c>
      <c r="BZ72" s="22">
        <v>46813</v>
      </c>
      <c r="CA72" s="22">
        <v>46844</v>
      </c>
      <c r="CB72" s="22">
        <v>46874</v>
      </c>
      <c r="CC72" s="22">
        <v>46905</v>
      </c>
      <c r="CD72" s="22">
        <v>46935</v>
      </c>
      <c r="CE72" s="22">
        <v>46966</v>
      </c>
      <c r="CF72" s="22">
        <v>46997</v>
      </c>
      <c r="CG72" s="22">
        <v>47027</v>
      </c>
      <c r="CH72" s="22">
        <v>47058</v>
      </c>
      <c r="CI72" s="22">
        <v>47088</v>
      </c>
      <c r="CJ72" s="22">
        <v>47119</v>
      </c>
      <c r="CK72" s="22">
        <v>47150</v>
      </c>
      <c r="CL72" s="22">
        <v>47178</v>
      </c>
      <c r="CM72" s="22">
        <v>47209</v>
      </c>
      <c r="CN72" s="22">
        <v>47239</v>
      </c>
      <c r="CO72" s="22">
        <v>47270</v>
      </c>
      <c r="CP72" s="22">
        <v>47300</v>
      </c>
      <c r="CQ72" s="22">
        <v>47331</v>
      </c>
      <c r="CR72" s="22">
        <v>47362</v>
      </c>
      <c r="CS72" s="22">
        <v>47392</v>
      </c>
      <c r="CT72" s="22">
        <v>47423</v>
      </c>
      <c r="CU72" s="22">
        <v>47453</v>
      </c>
      <c r="CV72" s="22">
        <v>47484</v>
      </c>
      <c r="CW72" s="22">
        <v>47515</v>
      </c>
      <c r="CX72" s="22">
        <v>47543</v>
      </c>
      <c r="CY72" s="22">
        <v>47574</v>
      </c>
      <c r="CZ72" s="22">
        <v>47604</v>
      </c>
      <c r="DA72" s="22">
        <v>47635</v>
      </c>
      <c r="DB72" s="22">
        <v>47665</v>
      </c>
      <c r="DC72" s="22">
        <v>47696</v>
      </c>
      <c r="DD72" s="22">
        <v>47727</v>
      </c>
      <c r="DE72" s="22">
        <v>47757</v>
      </c>
      <c r="DF72" s="22">
        <v>47788</v>
      </c>
      <c r="DG72" s="22">
        <v>47818</v>
      </c>
      <c r="DH72" s="22">
        <v>47849</v>
      </c>
      <c r="DI72" s="22">
        <v>47880</v>
      </c>
      <c r="DJ72" s="22">
        <v>47908</v>
      </c>
      <c r="DK72" s="22">
        <v>47939</v>
      </c>
      <c r="DL72" s="22">
        <v>47969</v>
      </c>
      <c r="DM72" s="22">
        <v>48000</v>
      </c>
      <c r="DN72" s="22">
        <v>48030</v>
      </c>
      <c r="DO72" s="22">
        <v>48061</v>
      </c>
      <c r="DP72" s="22">
        <v>48092</v>
      </c>
      <c r="DQ72" s="22">
        <v>48122</v>
      </c>
      <c r="DR72" s="22">
        <v>48153</v>
      </c>
      <c r="DS72" s="22">
        <v>48183</v>
      </c>
      <c r="DT72" s="22">
        <v>48214</v>
      </c>
      <c r="DU72" s="22">
        <v>48245</v>
      </c>
      <c r="DV72" s="22">
        <v>48274</v>
      </c>
      <c r="DW72" s="22">
        <v>48305</v>
      </c>
      <c r="DX72" s="22">
        <v>48335</v>
      </c>
      <c r="DY72" s="22">
        <v>48366</v>
      </c>
      <c r="DZ72" s="22">
        <v>48396</v>
      </c>
      <c r="EA72" s="22">
        <v>48427</v>
      </c>
      <c r="EB72" s="22">
        <v>48458</v>
      </c>
      <c r="EC72" s="22">
        <v>48488</v>
      </c>
      <c r="ED72" s="22">
        <v>48519</v>
      </c>
      <c r="EE72" s="22">
        <v>48549</v>
      </c>
      <c r="EF72" s="22">
        <v>48580</v>
      </c>
      <c r="EG72" s="22">
        <v>48611</v>
      </c>
      <c r="EH72" s="22">
        <v>48639</v>
      </c>
      <c r="EI72" s="22">
        <v>48670</v>
      </c>
      <c r="EJ72" s="22">
        <v>48700</v>
      </c>
      <c r="EK72" s="22">
        <v>48731</v>
      </c>
      <c r="EL72" s="22">
        <v>48761</v>
      </c>
      <c r="EM72" s="22">
        <v>48792</v>
      </c>
      <c r="EN72" s="22">
        <v>48823</v>
      </c>
      <c r="EO72" s="22">
        <v>48853</v>
      </c>
      <c r="EP72" s="22">
        <v>48884</v>
      </c>
      <c r="EQ72" s="22">
        <v>48914</v>
      </c>
      <c r="ER72" s="22">
        <v>48945</v>
      </c>
      <c r="ES72" s="22">
        <v>48976</v>
      </c>
      <c r="ET72" s="22">
        <v>49004</v>
      </c>
      <c r="EU72" s="22">
        <v>49035</v>
      </c>
      <c r="EV72" s="22">
        <v>49065</v>
      </c>
      <c r="EW72" s="22">
        <v>49096</v>
      </c>
      <c r="EX72" s="22">
        <v>49126</v>
      </c>
      <c r="EY72" s="22">
        <v>49157</v>
      </c>
      <c r="EZ72" s="22">
        <v>49188</v>
      </c>
      <c r="FA72" s="22">
        <v>49218</v>
      </c>
      <c r="FB72" s="22">
        <v>49249</v>
      </c>
      <c r="FC72" s="22">
        <v>49279</v>
      </c>
      <c r="FD72" s="22">
        <v>49310</v>
      </c>
      <c r="FE72" s="22">
        <v>49341</v>
      </c>
      <c r="FF72" s="22">
        <v>49369</v>
      </c>
      <c r="FG72" s="22">
        <v>49400</v>
      </c>
      <c r="FH72" s="22">
        <v>49430</v>
      </c>
      <c r="FI72" s="22">
        <v>49461</v>
      </c>
      <c r="FJ72" s="22">
        <v>49491</v>
      </c>
      <c r="FK72" s="22">
        <v>49522</v>
      </c>
      <c r="FL72" s="22">
        <v>49553</v>
      </c>
      <c r="FM72" s="22">
        <v>49583</v>
      </c>
      <c r="FN72" s="22">
        <v>49614</v>
      </c>
      <c r="FO72" s="22">
        <v>49644</v>
      </c>
      <c r="FP72" s="22">
        <v>49675</v>
      </c>
      <c r="FQ72" s="22">
        <v>49706</v>
      </c>
      <c r="FR72" s="22">
        <v>49735</v>
      </c>
      <c r="FS72" s="22">
        <v>49766</v>
      </c>
      <c r="FT72" s="22">
        <v>49796</v>
      </c>
      <c r="FU72" s="22">
        <v>49827</v>
      </c>
      <c r="FV72" s="22">
        <v>49857</v>
      </c>
      <c r="FW72" s="22">
        <v>49888</v>
      </c>
      <c r="FX72" s="22">
        <v>49919</v>
      </c>
      <c r="FY72" s="22">
        <v>49949</v>
      </c>
      <c r="FZ72" s="22">
        <v>49980</v>
      </c>
      <c r="GA72" s="22">
        <v>50010</v>
      </c>
      <c r="GB72" s="22">
        <v>50041</v>
      </c>
      <c r="GC72" s="22">
        <v>50072</v>
      </c>
      <c r="GD72" s="22">
        <v>50100</v>
      </c>
      <c r="GE72" s="22">
        <v>50131</v>
      </c>
      <c r="GF72" s="22">
        <v>50161</v>
      </c>
      <c r="GG72" s="22">
        <v>50192</v>
      </c>
      <c r="GH72" s="22">
        <v>50222</v>
      </c>
      <c r="GI72" s="22">
        <v>50253</v>
      </c>
      <c r="GJ72" s="22">
        <v>50284</v>
      </c>
      <c r="GK72" s="22">
        <v>50314</v>
      </c>
      <c r="GL72" s="22">
        <v>50345</v>
      </c>
      <c r="GM72" s="22">
        <v>50375</v>
      </c>
      <c r="GN72" s="22">
        <v>50406</v>
      </c>
      <c r="GO72" s="22">
        <v>50437</v>
      </c>
      <c r="GP72" s="22">
        <v>50465</v>
      </c>
      <c r="GQ72" s="22">
        <v>50496</v>
      </c>
      <c r="GR72" s="22">
        <v>50526</v>
      </c>
      <c r="GS72" s="22">
        <v>50557</v>
      </c>
      <c r="GT72" s="22">
        <v>50587</v>
      </c>
      <c r="GU72" s="22">
        <v>50618</v>
      </c>
      <c r="GV72" s="22">
        <v>50649</v>
      </c>
      <c r="GW72" s="22">
        <v>50679</v>
      </c>
      <c r="GX72" s="22">
        <v>50710</v>
      </c>
      <c r="GY72" s="22">
        <v>50740</v>
      </c>
      <c r="GZ72" s="22">
        <v>50771</v>
      </c>
      <c r="HA72" s="22">
        <v>50802</v>
      </c>
      <c r="HB72" s="22">
        <v>50830</v>
      </c>
      <c r="HC72" s="22">
        <v>50861</v>
      </c>
      <c r="HD72" s="22">
        <v>50891</v>
      </c>
      <c r="HE72" s="22">
        <v>50922</v>
      </c>
      <c r="HF72" s="22">
        <v>50952</v>
      </c>
      <c r="HG72" s="22">
        <v>50983</v>
      </c>
      <c r="HH72" s="22">
        <v>51014</v>
      </c>
      <c r="HI72" s="22">
        <v>51044</v>
      </c>
      <c r="HJ72" s="22">
        <v>51075</v>
      </c>
      <c r="HK72" s="22">
        <v>51105</v>
      </c>
      <c r="HL72" s="22">
        <v>51136</v>
      </c>
      <c r="HM72" s="22">
        <v>51167</v>
      </c>
      <c r="HN72" s="22">
        <v>51196</v>
      </c>
      <c r="HO72" s="22">
        <v>51227</v>
      </c>
      <c r="HP72" s="22">
        <v>51257</v>
      </c>
      <c r="HQ72" s="22">
        <v>51288</v>
      </c>
      <c r="HR72" s="22">
        <v>51318</v>
      </c>
      <c r="HS72" s="22">
        <v>51349</v>
      </c>
      <c r="HT72" s="22">
        <v>51380</v>
      </c>
      <c r="HU72" s="22">
        <v>51410</v>
      </c>
      <c r="HV72" s="22">
        <v>51441</v>
      </c>
      <c r="HW72" s="22">
        <v>51471</v>
      </c>
      <c r="HX72" s="22">
        <v>51502</v>
      </c>
      <c r="HY72" s="22">
        <v>51533</v>
      </c>
      <c r="HZ72" s="22">
        <v>51561</v>
      </c>
      <c r="IA72" s="22">
        <v>51592</v>
      </c>
      <c r="IB72" s="22">
        <v>51622</v>
      </c>
      <c r="IC72" s="22">
        <v>51653</v>
      </c>
      <c r="ID72" s="22">
        <v>51683</v>
      </c>
      <c r="IE72" s="22">
        <v>51714</v>
      </c>
      <c r="IF72" s="22">
        <v>51745</v>
      </c>
      <c r="IG72" s="22">
        <v>51775</v>
      </c>
      <c r="IH72" s="22">
        <v>51806</v>
      </c>
      <c r="II72" s="22">
        <v>51836</v>
      </c>
      <c r="IJ72" s="22">
        <v>51867</v>
      </c>
      <c r="IK72" s="22">
        <v>51898</v>
      </c>
      <c r="IL72" s="22">
        <v>51926</v>
      </c>
      <c r="IM72" s="22">
        <v>51957</v>
      </c>
      <c r="IN72" s="22">
        <v>51987</v>
      </c>
      <c r="IO72" s="22">
        <v>52018</v>
      </c>
      <c r="IP72" s="22">
        <v>52048</v>
      </c>
      <c r="IQ72" s="22">
        <v>52079</v>
      </c>
      <c r="IR72" s="22">
        <v>52110</v>
      </c>
      <c r="IS72" s="22">
        <v>52140</v>
      </c>
      <c r="IT72" s="22">
        <v>52171</v>
      </c>
      <c r="IU72" s="22">
        <v>52201</v>
      </c>
      <c r="IV72" s="22">
        <v>52232</v>
      </c>
      <c r="IW72" s="22">
        <v>52263</v>
      </c>
      <c r="IX72" s="22">
        <v>52291</v>
      </c>
      <c r="IY72" s="22">
        <v>52322</v>
      </c>
      <c r="IZ72" s="22">
        <v>52352</v>
      </c>
      <c r="JA72" s="22">
        <v>52383</v>
      </c>
      <c r="JB72" s="22">
        <v>52413</v>
      </c>
      <c r="JC72" s="22">
        <v>52444</v>
      </c>
      <c r="JD72" s="22">
        <v>52475</v>
      </c>
      <c r="JE72" s="22">
        <v>52505</v>
      </c>
      <c r="JF72" s="22">
        <v>52536</v>
      </c>
      <c r="JG72" s="22">
        <v>52566</v>
      </c>
      <c r="JH72" s="22">
        <v>52597</v>
      </c>
      <c r="JI72" s="22">
        <v>52628</v>
      </c>
      <c r="JJ72" s="22">
        <v>52657</v>
      </c>
      <c r="JK72" s="22">
        <v>52688</v>
      </c>
      <c r="JL72" s="22">
        <v>52718</v>
      </c>
      <c r="JM72" s="22">
        <v>52749</v>
      </c>
      <c r="JN72" s="22">
        <v>52779</v>
      </c>
      <c r="JO72" s="22">
        <v>52810</v>
      </c>
      <c r="JP72" s="22">
        <v>52841</v>
      </c>
      <c r="JQ72" s="22">
        <v>52871</v>
      </c>
      <c r="JR72" s="22">
        <v>52902</v>
      </c>
      <c r="JS72" s="22">
        <v>52932</v>
      </c>
      <c r="JT72" s="22">
        <v>52963</v>
      </c>
      <c r="JU72" s="22">
        <v>52994</v>
      </c>
      <c r="JV72" s="22">
        <v>53022</v>
      </c>
      <c r="JW72" s="22">
        <v>53053</v>
      </c>
      <c r="JX72" s="22">
        <v>53083</v>
      </c>
      <c r="JY72" s="22">
        <v>53114</v>
      </c>
      <c r="JZ72" s="22">
        <v>53144</v>
      </c>
      <c r="KA72" s="22">
        <v>53175</v>
      </c>
      <c r="KB72" s="22">
        <v>53206</v>
      </c>
      <c r="KC72" s="22">
        <v>53236</v>
      </c>
      <c r="KD72" s="22">
        <v>53267</v>
      </c>
      <c r="KE72" s="22">
        <v>53297</v>
      </c>
      <c r="KF72" s="22">
        <v>53328</v>
      </c>
      <c r="KG72" s="22">
        <v>53359</v>
      </c>
      <c r="KH72" s="22">
        <v>53387</v>
      </c>
      <c r="KI72" s="22">
        <v>53418</v>
      </c>
      <c r="KJ72" s="22">
        <v>53448</v>
      </c>
      <c r="KK72" s="22">
        <v>53479</v>
      </c>
      <c r="KL72" s="22">
        <v>53509</v>
      </c>
      <c r="KM72" s="22">
        <v>53540</v>
      </c>
      <c r="KN72" s="22">
        <v>53571</v>
      </c>
      <c r="KO72" s="22">
        <v>53601</v>
      </c>
      <c r="KP72" s="22">
        <v>53632</v>
      </c>
      <c r="KQ72" s="22">
        <v>53662</v>
      </c>
      <c r="KR72" s="22">
        <v>53693</v>
      </c>
      <c r="KS72" s="22">
        <v>53724</v>
      </c>
      <c r="KT72" s="22">
        <v>53752</v>
      </c>
      <c r="KU72" s="22">
        <v>53783</v>
      </c>
      <c r="KV72" s="22">
        <v>53813</v>
      </c>
      <c r="KW72" s="22">
        <v>53844</v>
      </c>
      <c r="KX72" s="22">
        <v>53874</v>
      </c>
      <c r="KY72" s="22">
        <v>53905</v>
      </c>
      <c r="KZ72" s="22">
        <v>53936</v>
      </c>
      <c r="LA72" s="22">
        <v>53966</v>
      </c>
      <c r="LB72" s="22">
        <v>53997</v>
      </c>
      <c r="LC72" s="22">
        <v>54027</v>
      </c>
      <c r="LD72" s="22">
        <v>54058</v>
      </c>
      <c r="LE72" s="22">
        <v>54089</v>
      </c>
      <c r="LF72" s="22">
        <v>54118</v>
      </c>
      <c r="LG72" s="22">
        <v>54149</v>
      </c>
      <c r="LH72" s="22">
        <v>54179</v>
      </c>
      <c r="LI72" s="22">
        <v>54210</v>
      </c>
      <c r="LJ72" s="22">
        <v>54240</v>
      </c>
      <c r="LK72" s="22">
        <v>54271</v>
      </c>
      <c r="LL72" s="22">
        <v>54302</v>
      </c>
      <c r="LM72" s="22">
        <v>54332</v>
      </c>
      <c r="LN72" s="22">
        <v>54363</v>
      </c>
      <c r="LO72" s="22">
        <v>54393</v>
      </c>
      <c r="LP72" s="22">
        <v>54424</v>
      </c>
      <c r="LQ72" s="22">
        <v>54455</v>
      </c>
      <c r="LR72" s="22">
        <v>54483</v>
      </c>
      <c r="LS72" s="22">
        <v>54514</v>
      </c>
      <c r="LT72" s="22">
        <v>54544</v>
      </c>
      <c r="LU72" s="22">
        <v>54575</v>
      </c>
      <c r="LV72" s="22">
        <v>54605</v>
      </c>
      <c r="LW72" s="22">
        <v>54636</v>
      </c>
      <c r="LX72" s="22">
        <v>54667</v>
      </c>
      <c r="LY72" s="22">
        <v>54697</v>
      </c>
      <c r="LZ72" s="22">
        <v>54728</v>
      </c>
      <c r="MA72" s="22">
        <v>54758</v>
      </c>
      <c r="MB72" s="22">
        <v>54789</v>
      </c>
      <c r="MC72" s="22">
        <v>54820</v>
      </c>
      <c r="MD72" s="22">
        <v>54848</v>
      </c>
      <c r="ME72" s="22">
        <v>54879</v>
      </c>
      <c r="MF72" s="22">
        <v>54909</v>
      </c>
      <c r="MG72" s="22">
        <v>54940</v>
      </c>
      <c r="MH72" s="22">
        <v>54970</v>
      </c>
      <c r="MI72" s="22">
        <v>55001</v>
      </c>
      <c r="MJ72" s="22">
        <v>55032</v>
      </c>
      <c r="MK72" s="22">
        <v>55062</v>
      </c>
      <c r="ML72" s="22">
        <v>55093</v>
      </c>
      <c r="MM72" s="22">
        <v>55123</v>
      </c>
    </row>
    <row r="73" spans="1:351" x14ac:dyDescent="0.35">
      <c r="A73">
        <v>2022</v>
      </c>
      <c r="B73" s="111" t="s">
        <v>223</v>
      </c>
      <c r="C73" s="111" t="s">
        <v>223</v>
      </c>
      <c r="D73" s="111" t="s">
        <v>223</v>
      </c>
      <c r="E73" s="111" t="s">
        <v>223</v>
      </c>
      <c r="F73" s="111" t="s">
        <v>223</v>
      </c>
      <c r="G73" s="111" t="s">
        <v>223</v>
      </c>
      <c r="H73" s="111" t="s">
        <v>223</v>
      </c>
      <c r="I73" s="111" t="s">
        <v>223</v>
      </c>
      <c r="J73" s="111" t="s">
        <v>223</v>
      </c>
      <c r="K73" s="111" t="s">
        <v>223</v>
      </c>
      <c r="L73" s="111" t="s">
        <v>223</v>
      </c>
      <c r="M73" s="111" t="s">
        <v>223</v>
      </c>
      <c r="O73" t="s">
        <v>215</v>
      </c>
      <c r="P73" s="111" t="s">
        <v>223</v>
      </c>
      <c r="Q73" s="111" t="s">
        <v>223</v>
      </c>
      <c r="R73" s="111" t="s">
        <v>223</v>
      </c>
      <c r="S73" s="111" t="s">
        <v>223</v>
      </c>
      <c r="T73" s="111" t="s">
        <v>223</v>
      </c>
      <c r="U73" s="111" t="s">
        <v>223</v>
      </c>
      <c r="V73" s="111" t="s">
        <v>223</v>
      </c>
      <c r="W73" s="111" t="s">
        <v>223</v>
      </c>
      <c r="X73" s="111" t="s">
        <v>223</v>
      </c>
      <c r="Y73" s="111" t="s">
        <v>223</v>
      </c>
      <c r="Z73" s="111" t="s">
        <v>223</v>
      </c>
      <c r="AA73" s="111" t="s">
        <v>223</v>
      </c>
      <c r="AB73" s="111" t="s">
        <v>223</v>
      </c>
      <c r="AC73" s="111" t="s">
        <v>223</v>
      </c>
      <c r="AD73" s="111" t="s">
        <v>223</v>
      </c>
      <c r="AE73" s="111" t="s">
        <v>223</v>
      </c>
      <c r="AF73" s="111" t="s">
        <v>223</v>
      </c>
      <c r="AG73" s="111" t="s">
        <v>223</v>
      </c>
      <c r="AH73" s="111" t="s">
        <v>223</v>
      </c>
      <c r="AI73" s="111" t="s">
        <v>223</v>
      </c>
      <c r="AJ73" s="111" t="s">
        <v>223</v>
      </c>
      <c r="AK73" s="111" t="s">
        <v>223</v>
      </c>
      <c r="AL73" s="111" t="s">
        <v>223</v>
      </c>
      <c r="AM73" s="111" t="s">
        <v>223</v>
      </c>
      <c r="AN73" s="111" t="s">
        <v>223</v>
      </c>
      <c r="AO73" s="111" t="s">
        <v>223</v>
      </c>
      <c r="AP73" s="111" t="s">
        <v>223</v>
      </c>
      <c r="AQ73" s="111" t="s">
        <v>223</v>
      </c>
      <c r="AR73" s="111" t="s">
        <v>223</v>
      </c>
      <c r="AS73" s="111" t="s">
        <v>223</v>
      </c>
      <c r="AT73" s="111" t="s">
        <v>223</v>
      </c>
      <c r="AU73" s="111" t="s">
        <v>223</v>
      </c>
      <c r="AV73" s="111" t="s">
        <v>223</v>
      </c>
      <c r="AW73" s="111" t="s">
        <v>223</v>
      </c>
      <c r="AX73" s="111" t="s">
        <v>223</v>
      </c>
      <c r="AY73" s="111" t="s">
        <v>223</v>
      </c>
      <c r="AZ73" s="111" t="s">
        <v>223</v>
      </c>
      <c r="BA73" s="111" t="s">
        <v>223</v>
      </c>
      <c r="BB73" s="111" t="s">
        <v>223</v>
      </c>
      <c r="BC73" s="111" t="s">
        <v>223</v>
      </c>
      <c r="BD73" s="111" t="s">
        <v>223</v>
      </c>
      <c r="BE73" s="111" t="s">
        <v>223</v>
      </c>
      <c r="BF73" s="111" t="s">
        <v>223</v>
      </c>
      <c r="BG73" s="111" t="s">
        <v>223</v>
      </c>
      <c r="BH73" s="111" t="s">
        <v>223</v>
      </c>
      <c r="BI73" s="111" t="s">
        <v>223</v>
      </c>
      <c r="BJ73" s="111" t="s">
        <v>223</v>
      </c>
      <c r="BK73" s="111" t="s">
        <v>223</v>
      </c>
      <c r="BL73" s="111" t="s">
        <v>223</v>
      </c>
      <c r="BM73" s="111" t="s">
        <v>223</v>
      </c>
      <c r="BN73" s="111" t="s">
        <v>223</v>
      </c>
      <c r="BO73" s="111" t="s">
        <v>223</v>
      </c>
      <c r="BP73" s="111" t="s">
        <v>223</v>
      </c>
      <c r="BQ73" s="111" t="s">
        <v>223</v>
      </c>
      <c r="BR73" s="111" t="s">
        <v>223</v>
      </c>
      <c r="BS73" s="111" t="s">
        <v>223</v>
      </c>
      <c r="BT73" s="111" t="s">
        <v>223</v>
      </c>
      <c r="BU73" s="111" t="s">
        <v>223</v>
      </c>
      <c r="BV73" s="111" t="s">
        <v>223</v>
      </c>
      <c r="BW73" s="111" t="s">
        <v>223</v>
      </c>
      <c r="BX73" s="111" t="s">
        <v>223</v>
      </c>
      <c r="BY73" s="111" t="s">
        <v>223</v>
      </c>
      <c r="BZ73" s="111" t="s">
        <v>223</v>
      </c>
      <c r="CA73" s="111" t="s">
        <v>223</v>
      </c>
      <c r="CB73" s="111" t="s">
        <v>223</v>
      </c>
      <c r="CC73" s="111" t="s">
        <v>223</v>
      </c>
      <c r="CD73" s="111" t="s">
        <v>223</v>
      </c>
      <c r="CE73" s="111" t="s">
        <v>223</v>
      </c>
      <c r="CF73" s="111" t="s">
        <v>223</v>
      </c>
      <c r="CG73" s="111" t="s">
        <v>223</v>
      </c>
      <c r="CH73" s="111" t="s">
        <v>223</v>
      </c>
      <c r="CI73" s="111" t="s">
        <v>223</v>
      </c>
      <c r="CJ73" s="111" t="s">
        <v>223</v>
      </c>
      <c r="CK73" s="111" t="s">
        <v>223</v>
      </c>
      <c r="CL73" s="111" t="s">
        <v>223</v>
      </c>
      <c r="CM73" s="111" t="s">
        <v>223</v>
      </c>
      <c r="CN73" s="111" t="s">
        <v>223</v>
      </c>
      <c r="CO73" s="111" t="s">
        <v>223</v>
      </c>
      <c r="CP73" s="111" t="s">
        <v>223</v>
      </c>
      <c r="CQ73" s="111" t="s">
        <v>223</v>
      </c>
      <c r="CR73" s="111" t="s">
        <v>223</v>
      </c>
      <c r="CS73" s="111" t="s">
        <v>223</v>
      </c>
      <c r="CT73" s="111" t="s">
        <v>223</v>
      </c>
      <c r="CU73" s="111" t="s">
        <v>223</v>
      </c>
      <c r="CV73" s="111" t="s">
        <v>223</v>
      </c>
      <c r="CW73" s="111" t="s">
        <v>223</v>
      </c>
      <c r="CX73" s="111" t="s">
        <v>223</v>
      </c>
      <c r="CY73" s="111" t="s">
        <v>223</v>
      </c>
      <c r="CZ73" s="111" t="s">
        <v>223</v>
      </c>
      <c r="DA73" s="111" t="s">
        <v>223</v>
      </c>
      <c r="DB73" s="111" t="s">
        <v>223</v>
      </c>
      <c r="DC73" s="111" t="s">
        <v>223</v>
      </c>
      <c r="DD73" s="111" t="s">
        <v>223</v>
      </c>
      <c r="DE73" s="111" t="s">
        <v>223</v>
      </c>
      <c r="DF73" s="111" t="s">
        <v>223</v>
      </c>
      <c r="DG73" s="111" t="s">
        <v>223</v>
      </c>
      <c r="DH73" s="111" t="s">
        <v>223</v>
      </c>
      <c r="DI73" s="111" t="s">
        <v>223</v>
      </c>
      <c r="DJ73" s="111" t="s">
        <v>223</v>
      </c>
      <c r="DK73" s="111" t="s">
        <v>223</v>
      </c>
      <c r="DL73" s="111" t="s">
        <v>223</v>
      </c>
      <c r="DM73" s="111" t="s">
        <v>223</v>
      </c>
      <c r="DN73" s="111" t="s">
        <v>223</v>
      </c>
      <c r="DO73" s="111" t="s">
        <v>223</v>
      </c>
      <c r="DP73" s="111" t="s">
        <v>223</v>
      </c>
      <c r="DQ73" s="111" t="s">
        <v>223</v>
      </c>
      <c r="DR73" s="111" t="s">
        <v>223</v>
      </c>
      <c r="DS73" s="111" t="s">
        <v>223</v>
      </c>
      <c r="DT73" s="111" t="s">
        <v>223</v>
      </c>
      <c r="DU73" s="111" t="s">
        <v>223</v>
      </c>
      <c r="DV73" s="111" t="s">
        <v>223</v>
      </c>
      <c r="DW73" s="111" t="s">
        <v>223</v>
      </c>
      <c r="DX73" s="111" t="s">
        <v>223</v>
      </c>
      <c r="DY73" s="111" t="s">
        <v>223</v>
      </c>
      <c r="DZ73" s="111" t="s">
        <v>223</v>
      </c>
      <c r="EA73" s="111" t="s">
        <v>223</v>
      </c>
      <c r="EB73" s="111" t="s">
        <v>223</v>
      </c>
      <c r="EC73" s="111" t="s">
        <v>223</v>
      </c>
      <c r="ED73" s="111" t="s">
        <v>223</v>
      </c>
      <c r="EE73" s="111" t="s">
        <v>223</v>
      </c>
      <c r="EF73" s="111" t="s">
        <v>223</v>
      </c>
      <c r="EG73" s="111" t="s">
        <v>223</v>
      </c>
      <c r="EH73" s="111" t="s">
        <v>223</v>
      </c>
      <c r="EI73" s="111" t="s">
        <v>223</v>
      </c>
      <c r="EJ73" s="111" t="s">
        <v>223</v>
      </c>
      <c r="EK73" s="111" t="s">
        <v>223</v>
      </c>
      <c r="EL73" s="111" t="s">
        <v>223</v>
      </c>
      <c r="EM73" s="111" t="s">
        <v>223</v>
      </c>
      <c r="EN73" s="111" t="s">
        <v>223</v>
      </c>
      <c r="EO73" s="111" t="s">
        <v>223</v>
      </c>
      <c r="EP73" s="111" t="s">
        <v>223</v>
      </c>
      <c r="EQ73" s="111" t="s">
        <v>223</v>
      </c>
      <c r="ER73" s="111" t="s">
        <v>223</v>
      </c>
      <c r="ES73" s="111" t="s">
        <v>223</v>
      </c>
      <c r="ET73" s="111" t="s">
        <v>223</v>
      </c>
      <c r="EU73" s="111" t="s">
        <v>223</v>
      </c>
      <c r="EV73" s="111" t="s">
        <v>223</v>
      </c>
      <c r="EW73" s="111" t="s">
        <v>223</v>
      </c>
      <c r="EX73" s="111" t="s">
        <v>223</v>
      </c>
      <c r="EY73" s="111" t="s">
        <v>223</v>
      </c>
      <c r="EZ73" s="111" t="s">
        <v>223</v>
      </c>
      <c r="FA73" s="111" t="s">
        <v>223</v>
      </c>
      <c r="FB73" s="111" t="s">
        <v>223</v>
      </c>
      <c r="FC73" s="111" t="s">
        <v>223</v>
      </c>
      <c r="FD73" s="111" t="s">
        <v>223</v>
      </c>
      <c r="FE73" s="111" t="s">
        <v>223</v>
      </c>
      <c r="FF73" s="111" t="s">
        <v>223</v>
      </c>
      <c r="FG73" s="111" t="s">
        <v>223</v>
      </c>
      <c r="FH73" s="111" t="s">
        <v>223</v>
      </c>
      <c r="FI73" s="111" t="s">
        <v>223</v>
      </c>
      <c r="FJ73" s="111" t="s">
        <v>223</v>
      </c>
      <c r="FK73" s="111" t="s">
        <v>223</v>
      </c>
      <c r="FL73" s="111" t="s">
        <v>223</v>
      </c>
      <c r="FM73" s="111" t="s">
        <v>223</v>
      </c>
      <c r="FN73" s="111" t="s">
        <v>223</v>
      </c>
      <c r="FO73" s="111" t="s">
        <v>223</v>
      </c>
      <c r="FP73" s="111" t="s">
        <v>223</v>
      </c>
      <c r="FQ73" s="111" t="s">
        <v>223</v>
      </c>
      <c r="FR73" s="111" t="s">
        <v>223</v>
      </c>
      <c r="FS73" s="111" t="s">
        <v>223</v>
      </c>
      <c r="FT73" s="111" t="s">
        <v>223</v>
      </c>
      <c r="FU73" s="111" t="s">
        <v>223</v>
      </c>
      <c r="FV73" s="111" t="s">
        <v>223</v>
      </c>
      <c r="FW73" s="111" t="s">
        <v>223</v>
      </c>
      <c r="FX73" s="111" t="s">
        <v>223</v>
      </c>
      <c r="FY73" s="111" t="s">
        <v>223</v>
      </c>
      <c r="FZ73" s="111" t="s">
        <v>223</v>
      </c>
      <c r="GA73" s="111" t="s">
        <v>223</v>
      </c>
      <c r="GB73" s="111" t="s">
        <v>223</v>
      </c>
      <c r="GC73" s="111" t="s">
        <v>223</v>
      </c>
      <c r="GD73" s="111" t="s">
        <v>223</v>
      </c>
      <c r="GE73" s="111" t="s">
        <v>223</v>
      </c>
      <c r="GF73" s="111" t="s">
        <v>223</v>
      </c>
      <c r="GG73" s="111" t="s">
        <v>223</v>
      </c>
      <c r="GH73" s="111" t="s">
        <v>223</v>
      </c>
      <c r="GI73" s="111" t="s">
        <v>223</v>
      </c>
      <c r="GJ73" s="111" t="s">
        <v>223</v>
      </c>
      <c r="GK73" s="111" t="s">
        <v>223</v>
      </c>
      <c r="GL73" s="111" t="s">
        <v>223</v>
      </c>
      <c r="GM73" s="111" t="s">
        <v>223</v>
      </c>
      <c r="GN73" s="111" t="s">
        <v>223</v>
      </c>
      <c r="GO73" s="111" t="s">
        <v>223</v>
      </c>
      <c r="GP73" s="111" t="s">
        <v>223</v>
      </c>
      <c r="GQ73" s="111" t="s">
        <v>223</v>
      </c>
      <c r="GR73" s="111" t="s">
        <v>223</v>
      </c>
      <c r="GS73" s="111" t="s">
        <v>223</v>
      </c>
      <c r="GT73" s="111" t="s">
        <v>223</v>
      </c>
      <c r="GU73" s="111" t="s">
        <v>223</v>
      </c>
      <c r="GV73" s="111" t="s">
        <v>223</v>
      </c>
      <c r="GW73" s="111" t="s">
        <v>223</v>
      </c>
      <c r="GX73" s="111" t="s">
        <v>223</v>
      </c>
      <c r="GY73" s="111" t="s">
        <v>223</v>
      </c>
      <c r="GZ73" s="111" t="s">
        <v>223</v>
      </c>
      <c r="HA73" s="111" t="s">
        <v>223</v>
      </c>
      <c r="HB73" s="111" t="s">
        <v>223</v>
      </c>
      <c r="HC73" s="111" t="s">
        <v>223</v>
      </c>
      <c r="HD73" s="111" t="s">
        <v>223</v>
      </c>
      <c r="HE73" s="111" t="s">
        <v>223</v>
      </c>
      <c r="HF73" s="111" t="s">
        <v>223</v>
      </c>
      <c r="HG73" s="111" t="s">
        <v>223</v>
      </c>
      <c r="HH73" s="111" t="s">
        <v>223</v>
      </c>
      <c r="HI73" s="111" t="s">
        <v>223</v>
      </c>
      <c r="HJ73" s="111" t="s">
        <v>223</v>
      </c>
      <c r="HK73" s="111" t="s">
        <v>223</v>
      </c>
      <c r="HL73" s="111" t="s">
        <v>223</v>
      </c>
      <c r="HM73" s="111" t="s">
        <v>223</v>
      </c>
      <c r="HN73" s="111" t="s">
        <v>223</v>
      </c>
      <c r="HO73" s="111" t="s">
        <v>223</v>
      </c>
      <c r="HP73" s="111" t="s">
        <v>223</v>
      </c>
      <c r="HQ73" s="111" t="s">
        <v>223</v>
      </c>
      <c r="HR73" s="111" t="s">
        <v>223</v>
      </c>
      <c r="HS73" s="111" t="s">
        <v>223</v>
      </c>
      <c r="HT73" s="111" t="s">
        <v>223</v>
      </c>
      <c r="HU73" s="111" t="s">
        <v>223</v>
      </c>
      <c r="HV73" s="111" t="s">
        <v>223</v>
      </c>
      <c r="HW73" s="111" t="s">
        <v>223</v>
      </c>
      <c r="HX73" s="111" t="s">
        <v>223</v>
      </c>
      <c r="HY73" s="111" t="s">
        <v>223</v>
      </c>
      <c r="HZ73" s="111" t="s">
        <v>223</v>
      </c>
      <c r="IA73" s="111" t="s">
        <v>223</v>
      </c>
      <c r="IB73" s="111" t="s">
        <v>223</v>
      </c>
      <c r="IC73" s="111" t="s">
        <v>223</v>
      </c>
      <c r="ID73" s="111" t="s">
        <v>223</v>
      </c>
      <c r="IE73" s="111" t="s">
        <v>223</v>
      </c>
      <c r="IF73" s="111" t="s">
        <v>223</v>
      </c>
      <c r="IG73" s="111" t="s">
        <v>223</v>
      </c>
      <c r="IH73" s="111" t="s">
        <v>223</v>
      </c>
      <c r="II73" s="111" t="s">
        <v>223</v>
      </c>
      <c r="IJ73" s="111" t="s">
        <v>223</v>
      </c>
      <c r="IK73" s="111" t="s">
        <v>223</v>
      </c>
      <c r="IL73" s="111" t="s">
        <v>223</v>
      </c>
      <c r="IM73" s="111" t="s">
        <v>223</v>
      </c>
      <c r="IN73" s="111" t="s">
        <v>223</v>
      </c>
      <c r="IO73" s="111" t="s">
        <v>223</v>
      </c>
      <c r="IP73" s="111" t="s">
        <v>223</v>
      </c>
      <c r="IQ73" s="111" t="s">
        <v>223</v>
      </c>
      <c r="IR73" s="111" t="s">
        <v>223</v>
      </c>
      <c r="IS73" s="111" t="s">
        <v>223</v>
      </c>
      <c r="IT73" s="111" t="s">
        <v>223</v>
      </c>
      <c r="IU73" s="111" t="s">
        <v>223</v>
      </c>
      <c r="IV73" s="111" t="s">
        <v>223</v>
      </c>
      <c r="IW73" s="111" t="s">
        <v>223</v>
      </c>
      <c r="IX73" s="111" t="s">
        <v>223</v>
      </c>
      <c r="IY73" s="111" t="s">
        <v>223</v>
      </c>
      <c r="IZ73" s="111" t="s">
        <v>223</v>
      </c>
      <c r="JA73" s="111" t="s">
        <v>223</v>
      </c>
      <c r="JB73" s="111" t="s">
        <v>223</v>
      </c>
      <c r="JC73" s="111" t="s">
        <v>223</v>
      </c>
      <c r="JD73" s="111" t="s">
        <v>223</v>
      </c>
      <c r="JE73" s="111" t="s">
        <v>223</v>
      </c>
      <c r="JF73" s="111" t="s">
        <v>223</v>
      </c>
      <c r="JG73" s="111" t="s">
        <v>223</v>
      </c>
      <c r="JH73" s="111" t="s">
        <v>223</v>
      </c>
      <c r="JI73" s="111" t="s">
        <v>223</v>
      </c>
      <c r="JJ73" s="111" t="s">
        <v>223</v>
      </c>
      <c r="JK73" s="111" t="s">
        <v>223</v>
      </c>
      <c r="JL73" s="111" t="s">
        <v>223</v>
      </c>
      <c r="JM73" s="111" t="s">
        <v>223</v>
      </c>
      <c r="JN73" s="111" t="s">
        <v>223</v>
      </c>
      <c r="JO73" s="111" t="s">
        <v>223</v>
      </c>
      <c r="JP73" s="111" t="s">
        <v>223</v>
      </c>
      <c r="JQ73" s="111" t="s">
        <v>223</v>
      </c>
      <c r="JR73" s="111" t="s">
        <v>223</v>
      </c>
      <c r="JS73" s="111" t="s">
        <v>223</v>
      </c>
      <c r="JT73" s="111" t="s">
        <v>223</v>
      </c>
      <c r="JU73" s="111" t="s">
        <v>223</v>
      </c>
      <c r="JV73" s="111" t="s">
        <v>223</v>
      </c>
      <c r="JW73" s="111" t="s">
        <v>223</v>
      </c>
      <c r="JX73" s="111" t="s">
        <v>223</v>
      </c>
      <c r="JY73" s="111" t="s">
        <v>223</v>
      </c>
      <c r="JZ73" s="111" t="s">
        <v>223</v>
      </c>
      <c r="KA73" s="111" t="s">
        <v>223</v>
      </c>
      <c r="KB73" s="111" t="s">
        <v>223</v>
      </c>
      <c r="KC73" s="111" t="s">
        <v>223</v>
      </c>
      <c r="KD73" s="111" t="s">
        <v>223</v>
      </c>
      <c r="KE73" s="111" t="s">
        <v>223</v>
      </c>
      <c r="KF73" s="111" t="s">
        <v>223</v>
      </c>
      <c r="KG73" s="111" t="s">
        <v>223</v>
      </c>
      <c r="KH73" s="111" t="s">
        <v>223</v>
      </c>
      <c r="KI73" s="111" t="s">
        <v>223</v>
      </c>
      <c r="KJ73" s="111" t="s">
        <v>223</v>
      </c>
      <c r="KK73" s="111" t="s">
        <v>223</v>
      </c>
      <c r="KL73" s="111" t="s">
        <v>223</v>
      </c>
      <c r="KM73" s="111" t="s">
        <v>223</v>
      </c>
      <c r="KN73" s="111" t="s">
        <v>223</v>
      </c>
      <c r="KO73" s="111" t="s">
        <v>223</v>
      </c>
      <c r="KP73" s="111" t="s">
        <v>223</v>
      </c>
      <c r="KQ73" s="111" t="s">
        <v>223</v>
      </c>
      <c r="KR73" s="111" t="s">
        <v>223</v>
      </c>
      <c r="KS73" s="111" t="s">
        <v>223</v>
      </c>
      <c r="KT73" s="111" t="s">
        <v>223</v>
      </c>
      <c r="KU73" s="111" t="s">
        <v>223</v>
      </c>
      <c r="KV73" s="111" t="s">
        <v>223</v>
      </c>
      <c r="KW73" s="111" t="s">
        <v>223</v>
      </c>
      <c r="KX73" s="111" t="s">
        <v>223</v>
      </c>
      <c r="KY73" s="111" t="s">
        <v>223</v>
      </c>
      <c r="KZ73" s="111" t="s">
        <v>223</v>
      </c>
      <c r="LA73" s="111" t="s">
        <v>223</v>
      </c>
      <c r="LB73" s="111" t="s">
        <v>223</v>
      </c>
      <c r="LC73" s="111" t="s">
        <v>223</v>
      </c>
      <c r="LD73" s="111" t="s">
        <v>223</v>
      </c>
      <c r="LE73" s="111" t="s">
        <v>223</v>
      </c>
      <c r="LF73" s="111" t="s">
        <v>223</v>
      </c>
      <c r="LG73" s="111" t="s">
        <v>223</v>
      </c>
      <c r="LH73" s="111" t="s">
        <v>223</v>
      </c>
      <c r="LI73" s="111" t="s">
        <v>223</v>
      </c>
      <c r="LJ73" s="111" t="s">
        <v>223</v>
      </c>
      <c r="LK73" s="111" t="s">
        <v>223</v>
      </c>
      <c r="LL73" s="111" t="s">
        <v>223</v>
      </c>
      <c r="LM73" s="111" t="s">
        <v>223</v>
      </c>
      <c r="LN73" s="111" t="s">
        <v>223</v>
      </c>
      <c r="LO73" s="111" t="s">
        <v>223</v>
      </c>
      <c r="LP73" s="111" t="s">
        <v>223</v>
      </c>
      <c r="LQ73" s="111" t="s">
        <v>223</v>
      </c>
      <c r="LR73" s="111" t="s">
        <v>223</v>
      </c>
      <c r="LS73" s="111" t="s">
        <v>223</v>
      </c>
      <c r="LT73" s="111" t="s">
        <v>223</v>
      </c>
      <c r="LU73" s="111" t="s">
        <v>223</v>
      </c>
      <c r="LV73" s="111" t="s">
        <v>223</v>
      </c>
      <c r="LW73" s="111" t="s">
        <v>223</v>
      </c>
      <c r="LX73" s="111" t="s">
        <v>223</v>
      </c>
      <c r="LY73" s="111" t="s">
        <v>223</v>
      </c>
      <c r="LZ73" s="111" t="s">
        <v>223</v>
      </c>
      <c r="MA73" s="111" t="s">
        <v>223</v>
      </c>
      <c r="MB73" s="111" t="s">
        <v>223</v>
      </c>
      <c r="MC73" s="111" t="s">
        <v>223</v>
      </c>
      <c r="MD73" s="111" t="s">
        <v>223</v>
      </c>
      <c r="ME73" s="111" t="s">
        <v>223</v>
      </c>
      <c r="MF73" s="111" t="s">
        <v>223</v>
      </c>
      <c r="MG73" s="111" t="s">
        <v>223</v>
      </c>
      <c r="MH73" s="111" t="s">
        <v>223</v>
      </c>
      <c r="MI73" s="111" t="s">
        <v>223</v>
      </c>
      <c r="MJ73" s="111" t="s">
        <v>223</v>
      </c>
      <c r="MK73" s="111" t="s">
        <v>223</v>
      </c>
      <c r="ML73" s="111" t="s">
        <v>223</v>
      </c>
      <c r="MM73" s="111" t="s">
        <v>223</v>
      </c>
    </row>
    <row r="74" spans="1:351" x14ac:dyDescent="0.35">
      <c r="A74">
        <v>2023</v>
      </c>
      <c r="B74" s="111" t="s">
        <v>223</v>
      </c>
      <c r="C74" s="111" t="s">
        <v>223</v>
      </c>
      <c r="D74" s="111" t="s">
        <v>223</v>
      </c>
      <c r="E74" s="111" t="s">
        <v>223</v>
      </c>
      <c r="F74" s="111" t="s">
        <v>223</v>
      </c>
      <c r="G74" s="111" t="s">
        <v>223</v>
      </c>
      <c r="H74" s="111" t="s">
        <v>223</v>
      </c>
      <c r="I74" s="111" t="s">
        <v>223</v>
      </c>
      <c r="J74" s="111" t="s">
        <v>223</v>
      </c>
      <c r="K74" s="111" t="s">
        <v>223</v>
      </c>
      <c r="L74" s="111" t="s">
        <v>223</v>
      </c>
      <c r="M74" s="111" t="s">
        <v>223</v>
      </c>
    </row>
    <row r="75" spans="1:351" x14ac:dyDescent="0.35">
      <c r="A75">
        <v>2024</v>
      </c>
      <c r="B75" s="111" t="s">
        <v>223</v>
      </c>
      <c r="C75" s="111" t="s">
        <v>223</v>
      </c>
      <c r="D75" s="111" t="s">
        <v>223</v>
      </c>
      <c r="E75" s="111" t="s">
        <v>223</v>
      </c>
      <c r="F75" s="111" t="s">
        <v>223</v>
      </c>
      <c r="G75" s="111" t="s">
        <v>223</v>
      </c>
      <c r="H75" s="111" t="s">
        <v>223</v>
      </c>
      <c r="I75" s="111" t="s">
        <v>223</v>
      </c>
      <c r="J75" s="111" t="s">
        <v>223</v>
      </c>
      <c r="K75" s="111" t="s">
        <v>223</v>
      </c>
      <c r="L75" s="111" t="s">
        <v>223</v>
      </c>
      <c r="M75" s="111" t="s">
        <v>223</v>
      </c>
    </row>
    <row r="76" spans="1:351" x14ac:dyDescent="0.35">
      <c r="A76">
        <v>2025</v>
      </c>
      <c r="B76" s="111" t="s">
        <v>223</v>
      </c>
      <c r="C76" s="111" t="s">
        <v>223</v>
      </c>
      <c r="D76" s="111" t="s">
        <v>223</v>
      </c>
      <c r="E76" s="111" t="s">
        <v>223</v>
      </c>
      <c r="F76" s="111" t="s">
        <v>223</v>
      </c>
      <c r="G76" s="111" t="s">
        <v>223</v>
      </c>
      <c r="H76" s="111" t="s">
        <v>223</v>
      </c>
      <c r="I76" s="111" t="s">
        <v>223</v>
      </c>
      <c r="J76" s="111" t="s">
        <v>223</v>
      </c>
      <c r="K76" s="111" t="s">
        <v>223</v>
      </c>
      <c r="L76" s="111" t="s">
        <v>223</v>
      </c>
      <c r="M76" s="111" t="s">
        <v>223</v>
      </c>
    </row>
    <row r="77" spans="1:351" x14ac:dyDescent="0.35">
      <c r="A77">
        <v>2026</v>
      </c>
      <c r="B77" s="111" t="s">
        <v>223</v>
      </c>
      <c r="C77" s="111" t="s">
        <v>223</v>
      </c>
      <c r="D77" s="111" t="s">
        <v>223</v>
      </c>
      <c r="E77" s="111" t="s">
        <v>223</v>
      </c>
      <c r="F77" s="111" t="s">
        <v>223</v>
      </c>
      <c r="G77" s="111" t="s">
        <v>223</v>
      </c>
      <c r="H77" s="111" t="s">
        <v>223</v>
      </c>
      <c r="I77" s="111" t="s">
        <v>223</v>
      </c>
      <c r="J77" s="111" t="s">
        <v>223</v>
      </c>
      <c r="K77" s="111" t="s">
        <v>223</v>
      </c>
      <c r="L77" s="111" t="s">
        <v>223</v>
      </c>
      <c r="M77" s="111" t="s">
        <v>223</v>
      </c>
    </row>
    <row r="78" spans="1:351" x14ac:dyDescent="0.35">
      <c r="A78">
        <v>2027</v>
      </c>
      <c r="B78" s="111" t="s">
        <v>223</v>
      </c>
      <c r="C78" s="111" t="s">
        <v>223</v>
      </c>
      <c r="D78" s="111" t="s">
        <v>223</v>
      </c>
      <c r="E78" s="111" t="s">
        <v>223</v>
      </c>
      <c r="F78" s="111" t="s">
        <v>223</v>
      </c>
      <c r="G78" s="111" t="s">
        <v>223</v>
      </c>
      <c r="H78" s="111" t="s">
        <v>223</v>
      </c>
      <c r="I78" s="111" t="s">
        <v>223</v>
      </c>
      <c r="J78" s="111" t="s">
        <v>223</v>
      </c>
      <c r="K78" s="111" t="s">
        <v>223</v>
      </c>
      <c r="L78" s="111" t="s">
        <v>223</v>
      </c>
      <c r="M78" s="111" t="s">
        <v>223</v>
      </c>
    </row>
    <row r="79" spans="1:351" x14ac:dyDescent="0.35">
      <c r="A79">
        <v>2028</v>
      </c>
      <c r="B79" s="111" t="s">
        <v>223</v>
      </c>
      <c r="C79" s="111" t="s">
        <v>223</v>
      </c>
      <c r="D79" s="111" t="s">
        <v>223</v>
      </c>
      <c r="E79" s="111" t="s">
        <v>223</v>
      </c>
      <c r="F79" s="111" t="s">
        <v>223</v>
      </c>
      <c r="G79" s="111" t="s">
        <v>223</v>
      </c>
      <c r="H79" s="111" t="s">
        <v>223</v>
      </c>
      <c r="I79" s="111" t="s">
        <v>223</v>
      </c>
      <c r="J79" s="111" t="s">
        <v>223</v>
      </c>
      <c r="K79" s="111" t="s">
        <v>223</v>
      </c>
      <c r="L79" s="111" t="s">
        <v>223</v>
      </c>
      <c r="M79" s="111" t="s">
        <v>223</v>
      </c>
    </row>
    <row r="80" spans="1:351" x14ac:dyDescent="0.35">
      <c r="A80">
        <v>2029</v>
      </c>
      <c r="B80" s="111" t="s">
        <v>223</v>
      </c>
      <c r="C80" s="111" t="s">
        <v>223</v>
      </c>
      <c r="D80" s="111" t="s">
        <v>223</v>
      </c>
      <c r="E80" s="111" t="s">
        <v>223</v>
      </c>
      <c r="F80" s="111" t="s">
        <v>223</v>
      </c>
      <c r="G80" s="111" t="s">
        <v>223</v>
      </c>
      <c r="H80" s="111" t="s">
        <v>223</v>
      </c>
      <c r="I80" s="111" t="s">
        <v>223</v>
      </c>
      <c r="J80" s="111" t="s">
        <v>223</v>
      </c>
      <c r="K80" s="111" t="s">
        <v>223</v>
      </c>
      <c r="L80" s="111" t="s">
        <v>223</v>
      </c>
      <c r="M80" s="111" t="s">
        <v>223</v>
      </c>
    </row>
    <row r="81" spans="1:13" x14ac:dyDescent="0.35">
      <c r="A81">
        <v>2030</v>
      </c>
      <c r="B81" s="111" t="s">
        <v>223</v>
      </c>
      <c r="C81" s="111" t="s">
        <v>223</v>
      </c>
      <c r="D81" s="111" t="s">
        <v>223</v>
      </c>
      <c r="E81" s="111" t="s">
        <v>223</v>
      </c>
      <c r="F81" s="111" t="s">
        <v>223</v>
      </c>
      <c r="G81" s="111" t="s">
        <v>223</v>
      </c>
      <c r="H81" s="111" t="s">
        <v>223</v>
      </c>
      <c r="I81" s="111" t="s">
        <v>223</v>
      </c>
      <c r="J81" s="111" t="s">
        <v>223</v>
      </c>
      <c r="K81" s="111" t="s">
        <v>223</v>
      </c>
      <c r="L81" s="111" t="s">
        <v>223</v>
      </c>
      <c r="M81" s="111" t="s">
        <v>223</v>
      </c>
    </row>
    <row r="82" spans="1:13" x14ac:dyDescent="0.35">
      <c r="A82">
        <v>2031</v>
      </c>
      <c r="B82" s="111" t="s">
        <v>223</v>
      </c>
      <c r="C82" s="111" t="s">
        <v>223</v>
      </c>
      <c r="D82" s="111" t="s">
        <v>223</v>
      </c>
      <c r="E82" s="111" t="s">
        <v>223</v>
      </c>
      <c r="F82" s="111" t="s">
        <v>223</v>
      </c>
      <c r="G82" s="111" t="s">
        <v>223</v>
      </c>
      <c r="H82" s="111" t="s">
        <v>223</v>
      </c>
      <c r="I82" s="111" t="s">
        <v>223</v>
      </c>
      <c r="J82" s="111" t="s">
        <v>223</v>
      </c>
      <c r="K82" s="111" t="s">
        <v>223</v>
      </c>
      <c r="L82" s="111" t="s">
        <v>223</v>
      </c>
      <c r="M82" s="111" t="s">
        <v>223</v>
      </c>
    </row>
    <row r="83" spans="1:13" x14ac:dyDescent="0.35">
      <c r="A83">
        <v>2032</v>
      </c>
      <c r="B83" s="111" t="s">
        <v>223</v>
      </c>
      <c r="C83" s="111" t="s">
        <v>223</v>
      </c>
      <c r="D83" s="111" t="s">
        <v>223</v>
      </c>
      <c r="E83" s="111" t="s">
        <v>223</v>
      </c>
      <c r="F83" s="111" t="s">
        <v>223</v>
      </c>
      <c r="G83" s="111" t="s">
        <v>223</v>
      </c>
      <c r="H83" s="111" t="s">
        <v>223</v>
      </c>
      <c r="I83" s="111" t="s">
        <v>223</v>
      </c>
      <c r="J83" s="111" t="s">
        <v>223</v>
      </c>
      <c r="K83" s="111" t="s">
        <v>223</v>
      </c>
      <c r="L83" s="111" t="s">
        <v>223</v>
      </c>
      <c r="M83" s="111" t="s">
        <v>223</v>
      </c>
    </row>
    <row r="84" spans="1:13" x14ac:dyDescent="0.35">
      <c r="A84">
        <v>2033</v>
      </c>
      <c r="B84" s="111" t="s">
        <v>223</v>
      </c>
      <c r="C84" s="111" t="s">
        <v>223</v>
      </c>
      <c r="D84" s="111" t="s">
        <v>223</v>
      </c>
      <c r="E84" s="111" t="s">
        <v>223</v>
      </c>
      <c r="F84" s="111" t="s">
        <v>223</v>
      </c>
      <c r="G84" s="111" t="s">
        <v>223</v>
      </c>
      <c r="H84" s="111" t="s">
        <v>223</v>
      </c>
      <c r="I84" s="111" t="s">
        <v>223</v>
      </c>
      <c r="J84" s="111" t="s">
        <v>223</v>
      </c>
      <c r="K84" s="111" t="s">
        <v>223</v>
      </c>
      <c r="L84" s="111" t="s">
        <v>223</v>
      </c>
      <c r="M84" s="111" t="s">
        <v>223</v>
      </c>
    </row>
    <row r="85" spans="1:13" x14ac:dyDescent="0.35">
      <c r="A85">
        <v>2034</v>
      </c>
      <c r="B85" s="111" t="s">
        <v>223</v>
      </c>
      <c r="C85" s="111" t="s">
        <v>223</v>
      </c>
      <c r="D85" s="111" t="s">
        <v>223</v>
      </c>
      <c r="E85" s="111" t="s">
        <v>223</v>
      </c>
      <c r="F85" s="111" t="s">
        <v>223</v>
      </c>
      <c r="G85" s="111" t="s">
        <v>223</v>
      </c>
      <c r="H85" s="111" t="s">
        <v>223</v>
      </c>
      <c r="I85" s="111" t="s">
        <v>223</v>
      </c>
      <c r="J85" s="111" t="s">
        <v>223</v>
      </c>
      <c r="K85" s="111" t="s">
        <v>223</v>
      </c>
      <c r="L85" s="111" t="s">
        <v>223</v>
      </c>
      <c r="M85" s="111" t="s">
        <v>223</v>
      </c>
    </row>
    <row r="86" spans="1:13" x14ac:dyDescent="0.35">
      <c r="A86">
        <v>2035</v>
      </c>
      <c r="B86" s="111" t="s">
        <v>223</v>
      </c>
      <c r="C86" s="111" t="s">
        <v>223</v>
      </c>
      <c r="D86" s="111" t="s">
        <v>223</v>
      </c>
      <c r="E86" s="111" t="s">
        <v>223</v>
      </c>
      <c r="F86" s="111" t="s">
        <v>223</v>
      </c>
      <c r="G86" s="111" t="s">
        <v>223</v>
      </c>
      <c r="H86" s="111" t="s">
        <v>223</v>
      </c>
      <c r="I86" s="111" t="s">
        <v>223</v>
      </c>
      <c r="J86" s="111" t="s">
        <v>223</v>
      </c>
      <c r="K86" s="111" t="s">
        <v>223</v>
      </c>
      <c r="L86" s="111" t="s">
        <v>223</v>
      </c>
      <c r="M86" s="111" t="s">
        <v>223</v>
      </c>
    </row>
    <row r="87" spans="1:13" x14ac:dyDescent="0.35">
      <c r="A87">
        <v>2036</v>
      </c>
      <c r="B87" s="111" t="s">
        <v>223</v>
      </c>
      <c r="C87" s="111" t="s">
        <v>223</v>
      </c>
      <c r="D87" s="111" t="s">
        <v>223</v>
      </c>
      <c r="E87" s="111" t="s">
        <v>223</v>
      </c>
      <c r="F87" s="111" t="s">
        <v>223</v>
      </c>
      <c r="G87" s="111" t="s">
        <v>223</v>
      </c>
      <c r="H87" s="111" t="s">
        <v>223</v>
      </c>
      <c r="I87" s="111" t="s">
        <v>223</v>
      </c>
      <c r="J87" s="111" t="s">
        <v>223</v>
      </c>
      <c r="K87" s="111" t="s">
        <v>223</v>
      </c>
      <c r="L87" s="111" t="s">
        <v>223</v>
      </c>
      <c r="M87" s="111" t="s">
        <v>223</v>
      </c>
    </row>
    <row r="88" spans="1:13" x14ac:dyDescent="0.35">
      <c r="A88">
        <v>2037</v>
      </c>
      <c r="B88" s="111" t="s">
        <v>223</v>
      </c>
      <c r="C88" s="111" t="s">
        <v>223</v>
      </c>
      <c r="D88" s="111" t="s">
        <v>223</v>
      </c>
      <c r="E88" s="111" t="s">
        <v>223</v>
      </c>
      <c r="F88" s="111" t="s">
        <v>223</v>
      </c>
      <c r="G88" s="111" t="s">
        <v>223</v>
      </c>
      <c r="H88" s="111" t="s">
        <v>223</v>
      </c>
      <c r="I88" s="111" t="s">
        <v>223</v>
      </c>
      <c r="J88" s="111" t="s">
        <v>223</v>
      </c>
      <c r="K88" s="111" t="s">
        <v>223</v>
      </c>
      <c r="L88" s="111" t="s">
        <v>223</v>
      </c>
      <c r="M88" s="111" t="s">
        <v>223</v>
      </c>
    </row>
    <row r="89" spans="1:13" x14ac:dyDescent="0.35">
      <c r="A89">
        <v>2038</v>
      </c>
      <c r="B89" s="111" t="s">
        <v>223</v>
      </c>
      <c r="C89" s="111" t="s">
        <v>223</v>
      </c>
      <c r="D89" s="111" t="s">
        <v>223</v>
      </c>
      <c r="E89" s="111" t="s">
        <v>223</v>
      </c>
      <c r="F89" s="111" t="s">
        <v>223</v>
      </c>
      <c r="G89" s="111" t="s">
        <v>223</v>
      </c>
      <c r="H89" s="111" t="s">
        <v>223</v>
      </c>
      <c r="I89" s="111" t="s">
        <v>223</v>
      </c>
      <c r="J89" s="111" t="s">
        <v>223</v>
      </c>
      <c r="K89" s="111" t="s">
        <v>223</v>
      </c>
      <c r="L89" s="111" t="s">
        <v>223</v>
      </c>
      <c r="M89" s="111" t="s">
        <v>223</v>
      </c>
    </row>
    <row r="90" spans="1:13" x14ac:dyDescent="0.35">
      <c r="A90">
        <v>2039</v>
      </c>
      <c r="B90" s="111" t="s">
        <v>223</v>
      </c>
      <c r="C90" s="111" t="s">
        <v>223</v>
      </c>
      <c r="D90" s="111" t="s">
        <v>223</v>
      </c>
      <c r="E90" s="111" t="s">
        <v>223</v>
      </c>
      <c r="F90" s="111" t="s">
        <v>223</v>
      </c>
      <c r="G90" s="111" t="s">
        <v>223</v>
      </c>
      <c r="H90" s="111" t="s">
        <v>223</v>
      </c>
      <c r="I90" s="111" t="s">
        <v>223</v>
      </c>
      <c r="J90" s="111" t="s">
        <v>223</v>
      </c>
      <c r="K90" s="111" t="s">
        <v>223</v>
      </c>
      <c r="L90" s="111" t="s">
        <v>223</v>
      </c>
      <c r="M90" s="111" t="s">
        <v>223</v>
      </c>
    </row>
    <row r="91" spans="1:13" x14ac:dyDescent="0.35">
      <c r="A91">
        <v>2040</v>
      </c>
      <c r="B91" s="111" t="s">
        <v>223</v>
      </c>
      <c r="C91" s="111" t="s">
        <v>223</v>
      </c>
      <c r="D91" s="111" t="s">
        <v>223</v>
      </c>
      <c r="E91" s="111" t="s">
        <v>223</v>
      </c>
      <c r="F91" s="111" t="s">
        <v>223</v>
      </c>
      <c r="G91" s="111" t="s">
        <v>223</v>
      </c>
      <c r="H91" s="111" t="s">
        <v>223</v>
      </c>
      <c r="I91" s="111" t="s">
        <v>223</v>
      </c>
      <c r="J91" s="111" t="s">
        <v>223</v>
      </c>
      <c r="K91" s="111" t="s">
        <v>223</v>
      </c>
      <c r="L91" s="111" t="s">
        <v>223</v>
      </c>
      <c r="M91" s="111" t="s">
        <v>223</v>
      </c>
    </row>
    <row r="92" spans="1:13" x14ac:dyDescent="0.35">
      <c r="A92">
        <v>2041</v>
      </c>
      <c r="B92" s="111" t="s">
        <v>223</v>
      </c>
      <c r="C92" s="111" t="s">
        <v>223</v>
      </c>
      <c r="D92" s="111" t="s">
        <v>223</v>
      </c>
      <c r="E92" s="111" t="s">
        <v>223</v>
      </c>
      <c r="F92" s="111" t="s">
        <v>223</v>
      </c>
      <c r="G92" s="111" t="s">
        <v>223</v>
      </c>
      <c r="H92" s="111" t="s">
        <v>223</v>
      </c>
      <c r="I92" s="111" t="s">
        <v>223</v>
      </c>
      <c r="J92" s="111" t="s">
        <v>223</v>
      </c>
      <c r="K92" s="111" t="s">
        <v>223</v>
      </c>
      <c r="L92" s="111" t="s">
        <v>223</v>
      </c>
      <c r="M92" s="111" t="s">
        <v>223</v>
      </c>
    </row>
    <row r="93" spans="1:13" x14ac:dyDescent="0.35">
      <c r="A93">
        <v>2042</v>
      </c>
      <c r="B93" s="111" t="s">
        <v>223</v>
      </c>
      <c r="C93" s="111" t="s">
        <v>223</v>
      </c>
      <c r="D93" s="111" t="s">
        <v>223</v>
      </c>
      <c r="E93" s="111" t="s">
        <v>223</v>
      </c>
      <c r="F93" s="111" t="s">
        <v>223</v>
      </c>
      <c r="G93" s="111" t="s">
        <v>223</v>
      </c>
      <c r="H93" s="111" t="s">
        <v>223</v>
      </c>
      <c r="I93" s="111" t="s">
        <v>223</v>
      </c>
      <c r="J93" s="111" t="s">
        <v>223</v>
      </c>
      <c r="K93" s="111" t="s">
        <v>223</v>
      </c>
      <c r="L93" s="111" t="s">
        <v>223</v>
      </c>
      <c r="M93" s="111" t="s">
        <v>223</v>
      </c>
    </row>
    <row r="94" spans="1:13" x14ac:dyDescent="0.35">
      <c r="A94">
        <v>2043</v>
      </c>
      <c r="B94" s="111" t="s">
        <v>223</v>
      </c>
      <c r="C94" s="111" t="s">
        <v>223</v>
      </c>
      <c r="D94" s="111" t="s">
        <v>223</v>
      </c>
      <c r="E94" s="111" t="s">
        <v>223</v>
      </c>
      <c r="F94" s="111" t="s">
        <v>223</v>
      </c>
      <c r="G94" s="111" t="s">
        <v>223</v>
      </c>
      <c r="H94" s="111" t="s">
        <v>223</v>
      </c>
      <c r="I94" s="111" t="s">
        <v>223</v>
      </c>
      <c r="J94" s="111" t="s">
        <v>223</v>
      </c>
      <c r="K94" s="111" t="s">
        <v>223</v>
      </c>
      <c r="L94" s="111" t="s">
        <v>223</v>
      </c>
      <c r="M94" s="111" t="s">
        <v>223</v>
      </c>
    </row>
    <row r="95" spans="1:13" x14ac:dyDescent="0.35">
      <c r="A95">
        <v>2044</v>
      </c>
      <c r="B95" s="111" t="s">
        <v>223</v>
      </c>
      <c r="C95" s="111" t="s">
        <v>223</v>
      </c>
      <c r="D95" s="111" t="s">
        <v>223</v>
      </c>
      <c r="E95" s="111" t="s">
        <v>223</v>
      </c>
      <c r="F95" s="111" t="s">
        <v>223</v>
      </c>
      <c r="G95" s="111" t="s">
        <v>223</v>
      </c>
      <c r="H95" s="111" t="s">
        <v>223</v>
      </c>
      <c r="I95" s="111" t="s">
        <v>223</v>
      </c>
      <c r="J95" s="111" t="s">
        <v>223</v>
      </c>
      <c r="K95" s="111" t="s">
        <v>223</v>
      </c>
      <c r="L95" s="111" t="s">
        <v>223</v>
      </c>
      <c r="M95" s="111" t="s">
        <v>223</v>
      </c>
    </row>
    <row r="96" spans="1:13" x14ac:dyDescent="0.35">
      <c r="A96">
        <v>2045</v>
      </c>
      <c r="B96" s="111" t="s">
        <v>223</v>
      </c>
      <c r="C96" s="111" t="s">
        <v>223</v>
      </c>
      <c r="D96" s="111" t="s">
        <v>223</v>
      </c>
      <c r="E96" s="111" t="s">
        <v>223</v>
      </c>
      <c r="F96" s="111" t="s">
        <v>223</v>
      </c>
      <c r="G96" s="111" t="s">
        <v>223</v>
      </c>
      <c r="H96" s="111" t="s">
        <v>223</v>
      </c>
      <c r="I96" s="111" t="s">
        <v>223</v>
      </c>
      <c r="J96" s="111" t="s">
        <v>223</v>
      </c>
      <c r="K96" s="111" t="s">
        <v>223</v>
      </c>
      <c r="L96" s="111" t="s">
        <v>223</v>
      </c>
      <c r="M96" s="111" t="s">
        <v>223</v>
      </c>
    </row>
    <row r="97" spans="1:351" x14ac:dyDescent="0.35">
      <c r="A97">
        <v>2046</v>
      </c>
      <c r="B97" s="111" t="s">
        <v>223</v>
      </c>
      <c r="C97" s="111" t="s">
        <v>223</v>
      </c>
      <c r="D97" s="111" t="s">
        <v>223</v>
      </c>
      <c r="E97" s="111" t="s">
        <v>223</v>
      </c>
      <c r="F97" s="111" t="s">
        <v>223</v>
      </c>
      <c r="G97" s="111" t="s">
        <v>223</v>
      </c>
      <c r="H97" s="111" t="s">
        <v>223</v>
      </c>
      <c r="I97" s="111" t="s">
        <v>223</v>
      </c>
      <c r="J97" s="111" t="s">
        <v>223</v>
      </c>
      <c r="K97" s="111" t="s">
        <v>223</v>
      </c>
      <c r="L97" s="111" t="s">
        <v>223</v>
      </c>
      <c r="M97" s="111" t="s">
        <v>223</v>
      </c>
    </row>
    <row r="98" spans="1:351" x14ac:dyDescent="0.35">
      <c r="A98">
        <v>2047</v>
      </c>
      <c r="B98" s="111" t="s">
        <v>223</v>
      </c>
      <c r="C98" s="111" t="s">
        <v>223</v>
      </c>
      <c r="D98" s="111" t="s">
        <v>223</v>
      </c>
      <c r="E98" s="111" t="s">
        <v>223</v>
      </c>
      <c r="F98" s="111" t="s">
        <v>223</v>
      </c>
      <c r="G98" s="111" t="s">
        <v>223</v>
      </c>
      <c r="H98" s="111" t="s">
        <v>223</v>
      </c>
      <c r="I98" s="111" t="s">
        <v>223</v>
      </c>
      <c r="J98" s="111" t="s">
        <v>223</v>
      </c>
      <c r="K98" s="111" t="s">
        <v>223</v>
      </c>
      <c r="L98" s="111" t="s">
        <v>223</v>
      </c>
      <c r="M98" s="111" t="s">
        <v>223</v>
      </c>
    </row>
    <row r="99" spans="1:351" x14ac:dyDescent="0.35">
      <c r="A99">
        <v>2048</v>
      </c>
      <c r="B99" s="111" t="s">
        <v>223</v>
      </c>
      <c r="C99" s="111" t="s">
        <v>223</v>
      </c>
      <c r="D99" s="111" t="s">
        <v>223</v>
      </c>
      <c r="E99" s="111" t="s">
        <v>223</v>
      </c>
      <c r="F99" s="111" t="s">
        <v>223</v>
      </c>
      <c r="G99" s="111" t="s">
        <v>223</v>
      </c>
      <c r="H99" s="111" t="s">
        <v>223</v>
      </c>
      <c r="I99" s="111" t="s">
        <v>223</v>
      </c>
      <c r="J99" s="111" t="s">
        <v>223</v>
      </c>
      <c r="K99" s="111" t="s">
        <v>223</v>
      </c>
      <c r="L99" s="111" t="s">
        <v>223</v>
      </c>
      <c r="M99" s="111" t="s">
        <v>223</v>
      </c>
    </row>
    <row r="100" spans="1:351" x14ac:dyDescent="0.35">
      <c r="A100">
        <v>2049</v>
      </c>
      <c r="B100" s="111" t="s">
        <v>223</v>
      </c>
      <c r="C100" s="111" t="s">
        <v>223</v>
      </c>
      <c r="D100" s="111" t="s">
        <v>223</v>
      </c>
      <c r="E100" s="111" t="s">
        <v>223</v>
      </c>
      <c r="F100" s="111" t="s">
        <v>223</v>
      </c>
      <c r="G100" s="111" t="s">
        <v>223</v>
      </c>
      <c r="H100" s="111" t="s">
        <v>223</v>
      </c>
      <c r="I100" s="111" t="s">
        <v>223</v>
      </c>
      <c r="J100" s="111" t="s">
        <v>223</v>
      </c>
      <c r="K100" s="111" t="s">
        <v>223</v>
      </c>
      <c r="L100" s="111" t="s">
        <v>223</v>
      </c>
      <c r="M100" s="111" t="s">
        <v>223</v>
      </c>
    </row>
    <row r="101" spans="1:351" x14ac:dyDescent="0.35">
      <c r="A101">
        <v>2050</v>
      </c>
      <c r="B101" s="111" t="s">
        <v>223</v>
      </c>
      <c r="C101" s="111" t="s">
        <v>223</v>
      </c>
      <c r="D101" s="111" t="s">
        <v>223</v>
      </c>
      <c r="E101" s="111" t="s">
        <v>223</v>
      </c>
      <c r="F101" s="111" t="s">
        <v>223</v>
      </c>
      <c r="G101" s="111" t="s">
        <v>223</v>
      </c>
      <c r="H101" s="111" t="s">
        <v>223</v>
      </c>
      <c r="I101" s="111" t="s">
        <v>223</v>
      </c>
      <c r="J101" s="111" t="s">
        <v>223</v>
      </c>
      <c r="K101" s="111" t="s">
        <v>223</v>
      </c>
      <c r="L101" s="111" t="s">
        <v>223</v>
      </c>
      <c r="M101" s="111" t="s">
        <v>223</v>
      </c>
    </row>
    <row r="104" spans="1:351" x14ac:dyDescent="0.35">
      <c r="A104" t="s">
        <v>216</v>
      </c>
    </row>
    <row r="105" spans="1:351" x14ac:dyDescent="0.35">
      <c r="B105" t="s">
        <v>201</v>
      </c>
      <c r="C105" t="s">
        <v>202</v>
      </c>
      <c r="D105" t="s">
        <v>203</v>
      </c>
      <c r="E105" t="s">
        <v>204</v>
      </c>
      <c r="F105" t="s">
        <v>205</v>
      </c>
      <c r="G105" t="s">
        <v>206</v>
      </c>
      <c r="H105" t="s">
        <v>207</v>
      </c>
      <c r="I105" t="s">
        <v>208</v>
      </c>
      <c r="J105" t="s">
        <v>209</v>
      </c>
      <c r="K105" t="s">
        <v>210</v>
      </c>
      <c r="L105" t="s">
        <v>211</v>
      </c>
      <c r="M105" t="s">
        <v>212</v>
      </c>
      <c r="P105" s="22">
        <v>44927</v>
      </c>
      <c r="Q105" s="22">
        <v>44958</v>
      </c>
      <c r="R105" s="22">
        <v>44986</v>
      </c>
      <c r="S105" s="22">
        <v>45017</v>
      </c>
      <c r="T105" s="22">
        <v>45047</v>
      </c>
      <c r="U105" s="22">
        <v>45078</v>
      </c>
      <c r="V105" s="22">
        <v>45108</v>
      </c>
      <c r="W105" s="22">
        <v>45139</v>
      </c>
      <c r="X105" s="22">
        <v>45170</v>
      </c>
      <c r="Y105" s="22">
        <v>45200</v>
      </c>
      <c r="Z105" s="22">
        <v>45231</v>
      </c>
      <c r="AA105" s="22">
        <v>45261</v>
      </c>
      <c r="AB105" s="22">
        <v>45292</v>
      </c>
      <c r="AC105" s="22">
        <v>45323</v>
      </c>
      <c r="AD105" s="22">
        <v>45352</v>
      </c>
      <c r="AE105" s="22">
        <v>45383</v>
      </c>
      <c r="AF105" s="22">
        <v>45413</v>
      </c>
      <c r="AG105" s="22">
        <v>45444</v>
      </c>
      <c r="AH105" s="22">
        <v>45474</v>
      </c>
      <c r="AI105" s="22">
        <v>45505</v>
      </c>
      <c r="AJ105" s="22">
        <v>45536</v>
      </c>
      <c r="AK105" s="22">
        <v>45566</v>
      </c>
      <c r="AL105" s="22">
        <v>45597</v>
      </c>
      <c r="AM105" s="22">
        <v>45627</v>
      </c>
      <c r="AN105" s="22">
        <v>45658</v>
      </c>
      <c r="AO105" s="22">
        <v>45689</v>
      </c>
      <c r="AP105" s="22">
        <v>45717</v>
      </c>
      <c r="AQ105" s="22">
        <v>45748</v>
      </c>
      <c r="AR105" s="22">
        <v>45778</v>
      </c>
      <c r="AS105" s="22">
        <v>45809</v>
      </c>
      <c r="AT105" s="22">
        <v>45839</v>
      </c>
      <c r="AU105" s="22">
        <v>45870</v>
      </c>
      <c r="AV105" s="22">
        <v>45901</v>
      </c>
      <c r="AW105" s="22">
        <v>45931</v>
      </c>
      <c r="AX105" s="22">
        <v>45962</v>
      </c>
      <c r="AY105" s="22">
        <v>45992</v>
      </c>
      <c r="AZ105" s="22">
        <v>46023</v>
      </c>
      <c r="BA105" s="22">
        <v>46054</v>
      </c>
      <c r="BB105" s="22">
        <v>46082</v>
      </c>
      <c r="BC105" s="22">
        <v>46113</v>
      </c>
      <c r="BD105" s="22">
        <v>46143</v>
      </c>
      <c r="BE105" s="22">
        <v>46174</v>
      </c>
      <c r="BF105" s="22">
        <v>46204</v>
      </c>
      <c r="BG105" s="22">
        <v>46235</v>
      </c>
      <c r="BH105" s="22">
        <v>46266</v>
      </c>
      <c r="BI105" s="22">
        <v>46296</v>
      </c>
      <c r="BJ105" s="22">
        <v>46327</v>
      </c>
      <c r="BK105" s="22">
        <v>46357</v>
      </c>
      <c r="BL105" s="22">
        <v>46388</v>
      </c>
      <c r="BM105" s="22">
        <v>46419</v>
      </c>
      <c r="BN105" s="22">
        <v>46447</v>
      </c>
      <c r="BO105" s="22">
        <v>46478</v>
      </c>
      <c r="BP105" s="22">
        <v>46508</v>
      </c>
      <c r="BQ105" s="22">
        <v>46539</v>
      </c>
      <c r="BR105" s="22">
        <v>46569</v>
      </c>
      <c r="BS105" s="22">
        <v>46600</v>
      </c>
      <c r="BT105" s="22">
        <v>46631</v>
      </c>
      <c r="BU105" s="22">
        <v>46661</v>
      </c>
      <c r="BV105" s="22">
        <v>46692</v>
      </c>
      <c r="BW105" s="22">
        <v>46722</v>
      </c>
      <c r="BX105" s="22">
        <v>46753</v>
      </c>
      <c r="BY105" s="22">
        <v>46784</v>
      </c>
      <c r="BZ105" s="22">
        <v>46813</v>
      </c>
      <c r="CA105" s="22">
        <v>46844</v>
      </c>
      <c r="CB105" s="22">
        <v>46874</v>
      </c>
      <c r="CC105" s="22">
        <v>46905</v>
      </c>
      <c r="CD105" s="22">
        <v>46935</v>
      </c>
      <c r="CE105" s="22">
        <v>46966</v>
      </c>
      <c r="CF105" s="22">
        <v>46997</v>
      </c>
      <c r="CG105" s="22">
        <v>47027</v>
      </c>
      <c r="CH105" s="22">
        <v>47058</v>
      </c>
      <c r="CI105" s="22">
        <v>47088</v>
      </c>
      <c r="CJ105" s="22">
        <v>47119</v>
      </c>
      <c r="CK105" s="22">
        <v>47150</v>
      </c>
      <c r="CL105" s="22">
        <v>47178</v>
      </c>
      <c r="CM105" s="22">
        <v>47209</v>
      </c>
      <c r="CN105" s="22">
        <v>47239</v>
      </c>
      <c r="CO105" s="22">
        <v>47270</v>
      </c>
      <c r="CP105" s="22">
        <v>47300</v>
      </c>
      <c r="CQ105" s="22">
        <v>47331</v>
      </c>
      <c r="CR105" s="22">
        <v>47362</v>
      </c>
      <c r="CS105" s="22">
        <v>47392</v>
      </c>
      <c r="CT105" s="22">
        <v>47423</v>
      </c>
      <c r="CU105" s="22">
        <v>47453</v>
      </c>
      <c r="CV105" s="22">
        <v>47484</v>
      </c>
      <c r="CW105" s="22">
        <v>47515</v>
      </c>
      <c r="CX105" s="22">
        <v>47543</v>
      </c>
      <c r="CY105" s="22">
        <v>47574</v>
      </c>
      <c r="CZ105" s="22">
        <v>47604</v>
      </c>
      <c r="DA105" s="22">
        <v>47635</v>
      </c>
      <c r="DB105" s="22">
        <v>47665</v>
      </c>
      <c r="DC105" s="22">
        <v>47696</v>
      </c>
      <c r="DD105" s="22">
        <v>47727</v>
      </c>
      <c r="DE105" s="22">
        <v>47757</v>
      </c>
      <c r="DF105" s="22">
        <v>47788</v>
      </c>
      <c r="DG105" s="22">
        <v>47818</v>
      </c>
      <c r="DH105" s="22">
        <v>47849</v>
      </c>
      <c r="DI105" s="22">
        <v>47880</v>
      </c>
      <c r="DJ105" s="22">
        <v>47908</v>
      </c>
      <c r="DK105" s="22">
        <v>47939</v>
      </c>
      <c r="DL105" s="22">
        <v>47969</v>
      </c>
      <c r="DM105" s="22">
        <v>48000</v>
      </c>
      <c r="DN105" s="22">
        <v>48030</v>
      </c>
      <c r="DO105" s="22">
        <v>48061</v>
      </c>
      <c r="DP105" s="22">
        <v>48092</v>
      </c>
      <c r="DQ105" s="22">
        <v>48122</v>
      </c>
      <c r="DR105" s="22">
        <v>48153</v>
      </c>
      <c r="DS105" s="22">
        <v>48183</v>
      </c>
      <c r="DT105" s="22">
        <v>48214</v>
      </c>
      <c r="DU105" s="22">
        <v>48245</v>
      </c>
      <c r="DV105" s="22">
        <v>48274</v>
      </c>
      <c r="DW105" s="22">
        <v>48305</v>
      </c>
      <c r="DX105" s="22">
        <v>48335</v>
      </c>
      <c r="DY105" s="22">
        <v>48366</v>
      </c>
      <c r="DZ105" s="22">
        <v>48396</v>
      </c>
      <c r="EA105" s="22">
        <v>48427</v>
      </c>
      <c r="EB105" s="22">
        <v>48458</v>
      </c>
      <c r="EC105" s="22">
        <v>48488</v>
      </c>
      <c r="ED105" s="22">
        <v>48519</v>
      </c>
      <c r="EE105" s="22">
        <v>48549</v>
      </c>
      <c r="EF105" s="22">
        <v>48580</v>
      </c>
      <c r="EG105" s="22">
        <v>48611</v>
      </c>
      <c r="EH105" s="22">
        <v>48639</v>
      </c>
      <c r="EI105" s="22">
        <v>48670</v>
      </c>
      <c r="EJ105" s="22">
        <v>48700</v>
      </c>
      <c r="EK105" s="22">
        <v>48731</v>
      </c>
      <c r="EL105" s="22">
        <v>48761</v>
      </c>
      <c r="EM105" s="22">
        <v>48792</v>
      </c>
      <c r="EN105" s="22">
        <v>48823</v>
      </c>
      <c r="EO105" s="22">
        <v>48853</v>
      </c>
      <c r="EP105" s="22">
        <v>48884</v>
      </c>
      <c r="EQ105" s="22">
        <v>48914</v>
      </c>
      <c r="ER105" s="22">
        <v>48945</v>
      </c>
      <c r="ES105" s="22">
        <v>48976</v>
      </c>
      <c r="ET105" s="22">
        <v>49004</v>
      </c>
      <c r="EU105" s="22">
        <v>49035</v>
      </c>
      <c r="EV105" s="22">
        <v>49065</v>
      </c>
      <c r="EW105" s="22">
        <v>49096</v>
      </c>
      <c r="EX105" s="22">
        <v>49126</v>
      </c>
      <c r="EY105" s="22">
        <v>49157</v>
      </c>
      <c r="EZ105" s="22">
        <v>49188</v>
      </c>
      <c r="FA105" s="22">
        <v>49218</v>
      </c>
      <c r="FB105" s="22">
        <v>49249</v>
      </c>
      <c r="FC105" s="22">
        <v>49279</v>
      </c>
      <c r="FD105" s="22">
        <v>49310</v>
      </c>
      <c r="FE105" s="22">
        <v>49341</v>
      </c>
      <c r="FF105" s="22">
        <v>49369</v>
      </c>
      <c r="FG105" s="22">
        <v>49400</v>
      </c>
      <c r="FH105" s="22">
        <v>49430</v>
      </c>
      <c r="FI105" s="22">
        <v>49461</v>
      </c>
      <c r="FJ105" s="22">
        <v>49491</v>
      </c>
      <c r="FK105" s="22">
        <v>49522</v>
      </c>
      <c r="FL105" s="22">
        <v>49553</v>
      </c>
      <c r="FM105" s="22">
        <v>49583</v>
      </c>
      <c r="FN105" s="22">
        <v>49614</v>
      </c>
      <c r="FO105" s="22">
        <v>49644</v>
      </c>
      <c r="FP105" s="22">
        <v>49675</v>
      </c>
      <c r="FQ105" s="22">
        <v>49706</v>
      </c>
      <c r="FR105" s="22">
        <v>49735</v>
      </c>
      <c r="FS105" s="22">
        <v>49766</v>
      </c>
      <c r="FT105" s="22">
        <v>49796</v>
      </c>
      <c r="FU105" s="22">
        <v>49827</v>
      </c>
      <c r="FV105" s="22">
        <v>49857</v>
      </c>
      <c r="FW105" s="22">
        <v>49888</v>
      </c>
      <c r="FX105" s="22">
        <v>49919</v>
      </c>
      <c r="FY105" s="22">
        <v>49949</v>
      </c>
      <c r="FZ105" s="22">
        <v>49980</v>
      </c>
      <c r="GA105" s="22">
        <v>50010</v>
      </c>
      <c r="GB105" s="22">
        <v>50041</v>
      </c>
      <c r="GC105" s="22">
        <v>50072</v>
      </c>
      <c r="GD105" s="22">
        <v>50100</v>
      </c>
      <c r="GE105" s="22">
        <v>50131</v>
      </c>
      <c r="GF105" s="22">
        <v>50161</v>
      </c>
      <c r="GG105" s="22">
        <v>50192</v>
      </c>
      <c r="GH105" s="22">
        <v>50222</v>
      </c>
      <c r="GI105" s="22">
        <v>50253</v>
      </c>
      <c r="GJ105" s="22">
        <v>50284</v>
      </c>
      <c r="GK105" s="22">
        <v>50314</v>
      </c>
      <c r="GL105" s="22">
        <v>50345</v>
      </c>
      <c r="GM105" s="22">
        <v>50375</v>
      </c>
      <c r="GN105" s="22">
        <v>50406</v>
      </c>
      <c r="GO105" s="22">
        <v>50437</v>
      </c>
      <c r="GP105" s="22">
        <v>50465</v>
      </c>
      <c r="GQ105" s="22">
        <v>50496</v>
      </c>
      <c r="GR105" s="22">
        <v>50526</v>
      </c>
      <c r="GS105" s="22">
        <v>50557</v>
      </c>
      <c r="GT105" s="22">
        <v>50587</v>
      </c>
      <c r="GU105" s="22">
        <v>50618</v>
      </c>
      <c r="GV105" s="22">
        <v>50649</v>
      </c>
      <c r="GW105" s="22">
        <v>50679</v>
      </c>
      <c r="GX105" s="22">
        <v>50710</v>
      </c>
      <c r="GY105" s="22">
        <v>50740</v>
      </c>
      <c r="GZ105" s="22">
        <v>50771</v>
      </c>
      <c r="HA105" s="22">
        <v>50802</v>
      </c>
      <c r="HB105" s="22">
        <v>50830</v>
      </c>
      <c r="HC105" s="22">
        <v>50861</v>
      </c>
      <c r="HD105" s="22">
        <v>50891</v>
      </c>
      <c r="HE105" s="22">
        <v>50922</v>
      </c>
      <c r="HF105" s="22">
        <v>50952</v>
      </c>
      <c r="HG105" s="22">
        <v>50983</v>
      </c>
      <c r="HH105" s="22">
        <v>51014</v>
      </c>
      <c r="HI105" s="22">
        <v>51044</v>
      </c>
      <c r="HJ105" s="22">
        <v>51075</v>
      </c>
      <c r="HK105" s="22">
        <v>51105</v>
      </c>
      <c r="HL105" s="22">
        <v>51136</v>
      </c>
      <c r="HM105" s="22">
        <v>51167</v>
      </c>
      <c r="HN105" s="22">
        <v>51196</v>
      </c>
      <c r="HO105" s="22">
        <v>51227</v>
      </c>
      <c r="HP105" s="22">
        <v>51257</v>
      </c>
      <c r="HQ105" s="22">
        <v>51288</v>
      </c>
      <c r="HR105" s="22">
        <v>51318</v>
      </c>
      <c r="HS105" s="22">
        <v>51349</v>
      </c>
      <c r="HT105" s="22">
        <v>51380</v>
      </c>
      <c r="HU105" s="22">
        <v>51410</v>
      </c>
      <c r="HV105" s="22">
        <v>51441</v>
      </c>
      <c r="HW105" s="22">
        <v>51471</v>
      </c>
      <c r="HX105" s="22">
        <v>51502</v>
      </c>
      <c r="HY105" s="22">
        <v>51533</v>
      </c>
      <c r="HZ105" s="22">
        <v>51561</v>
      </c>
      <c r="IA105" s="22">
        <v>51592</v>
      </c>
      <c r="IB105" s="22">
        <v>51622</v>
      </c>
      <c r="IC105" s="22">
        <v>51653</v>
      </c>
      <c r="ID105" s="22">
        <v>51683</v>
      </c>
      <c r="IE105" s="22">
        <v>51714</v>
      </c>
      <c r="IF105" s="22">
        <v>51745</v>
      </c>
      <c r="IG105" s="22">
        <v>51775</v>
      </c>
      <c r="IH105" s="22">
        <v>51806</v>
      </c>
      <c r="II105" s="22">
        <v>51836</v>
      </c>
      <c r="IJ105" s="22">
        <v>51867</v>
      </c>
      <c r="IK105" s="22">
        <v>51898</v>
      </c>
      <c r="IL105" s="22">
        <v>51926</v>
      </c>
      <c r="IM105" s="22">
        <v>51957</v>
      </c>
      <c r="IN105" s="22">
        <v>51987</v>
      </c>
      <c r="IO105" s="22">
        <v>52018</v>
      </c>
      <c r="IP105" s="22">
        <v>52048</v>
      </c>
      <c r="IQ105" s="22">
        <v>52079</v>
      </c>
      <c r="IR105" s="22">
        <v>52110</v>
      </c>
      <c r="IS105" s="22">
        <v>52140</v>
      </c>
      <c r="IT105" s="22">
        <v>52171</v>
      </c>
      <c r="IU105" s="22">
        <v>52201</v>
      </c>
      <c r="IV105" s="22">
        <v>52232</v>
      </c>
      <c r="IW105" s="22">
        <v>52263</v>
      </c>
      <c r="IX105" s="22">
        <v>52291</v>
      </c>
      <c r="IY105" s="22">
        <v>52322</v>
      </c>
      <c r="IZ105" s="22">
        <v>52352</v>
      </c>
      <c r="JA105" s="22">
        <v>52383</v>
      </c>
      <c r="JB105" s="22">
        <v>52413</v>
      </c>
      <c r="JC105" s="22">
        <v>52444</v>
      </c>
      <c r="JD105" s="22">
        <v>52475</v>
      </c>
      <c r="JE105" s="22">
        <v>52505</v>
      </c>
      <c r="JF105" s="22">
        <v>52536</v>
      </c>
      <c r="JG105" s="22">
        <v>52566</v>
      </c>
      <c r="JH105" s="22">
        <v>52597</v>
      </c>
      <c r="JI105" s="22">
        <v>52628</v>
      </c>
      <c r="JJ105" s="22">
        <v>52657</v>
      </c>
      <c r="JK105" s="22">
        <v>52688</v>
      </c>
      <c r="JL105" s="22">
        <v>52718</v>
      </c>
      <c r="JM105" s="22">
        <v>52749</v>
      </c>
      <c r="JN105" s="22">
        <v>52779</v>
      </c>
      <c r="JO105" s="22">
        <v>52810</v>
      </c>
      <c r="JP105" s="22">
        <v>52841</v>
      </c>
      <c r="JQ105" s="22">
        <v>52871</v>
      </c>
      <c r="JR105" s="22">
        <v>52902</v>
      </c>
      <c r="JS105" s="22">
        <v>52932</v>
      </c>
      <c r="JT105" s="22">
        <v>52963</v>
      </c>
      <c r="JU105" s="22">
        <v>52994</v>
      </c>
      <c r="JV105" s="22">
        <v>53022</v>
      </c>
      <c r="JW105" s="22">
        <v>53053</v>
      </c>
      <c r="JX105" s="22">
        <v>53083</v>
      </c>
      <c r="JY105" s="22">
        <v>53114</v>
      </c>
      <c r="JZ105" s="22">
        <v>53144</v>
      </c>
      <c r="KA105" s="22">
        <v>53175</v>
      </c>
      <c r="KB105" s="22">
        <v>53206</v>
      </c>
      <c r="KC105" s="22">
        <v>53236</v>
      </c>
      <c r="KD105" s="22">
        <v>53267</v>
      </c>
      <c r="KE105" s="22">
        <v>53297</v>
      </c>
      <c r="KF105" s="22">
        <v>53328</v>
      </c>
      <c r="KG105" s="22">
        <v>53359</v>
      </c>
      <c r="KH105" s="22">
        <v>53387</v>
      </c>
      <c r="KI105" s="22">
        <v>53418</v>
      </c>
      <c r="KJ105" s="22">
        <v>53448</v>
      </c>
      <c r="KK105" s="22">
        <v>53479</v>
      </c>
      <c r="KL105" s="22">
        <v>53509</v>
      </c>
      <c r="KM105" s="22">
        <v>53540</v>
      </c>
      <c r="KN105" s="22">
        <v>53571</v>
      </c>
      <c r="KO105" s="22">
        <v>53601</v>
      </c>
      <c r="KP105" s="22">
        <v>53632</v>
      </c>
      <c r="KQ105" s="22">
        <v>53662</v>
      </c>
      <c r="KR105" s="22">
        <v>53693</v>
      </c>
      <c r="KS105" s="22">
        <v>53724</v>
      </c>
      <c r="KT105" s="22">
        <v>53752</v>
      </c>
      <c r="KU105" s="22">
        <v>53783</v>
      </c>
      <c r="KV105" s="22">
        <v>53813</v>
      </c>
      <c r="KW105" s="22">
        <v>53844</v>
      </c>
      <c r="KX105" s="22">
        <v>53874</v>
      </c>
      <c r="KY105" s="22">
        <v>53905</v>
      </c>
      <c r="KZ105" s="22">
        <v>53936</v>
      </c>
      <c r="LA105" s="22">
        <v>53966</v>
      </c>
      <c r="LB105" s="22">
        <v>53997</v>
      </c>
      <c r="LC105" s="22">
        <v>54027</v>
      </c>
      <c r="LD105" s="22">
        <v>54058</v>
      </c>
      <c r="LE105" s="22">
        <v>54089</v>
      </c>
      <c r="LF105" s="22">
        <v>54118</v>
      </c>
      <c r="LG105" s="22">
        <v>54149</v>
      </c>
      <c r="LH105" s="22">
        <v>54179</v>
      </c>
      <c r="LI105" s="22">
        <v>54210</v>
      </c>
      <c r="LJ105" s="22">
        <v>54240</v>
      </c>
      <c r="LK105" s="22">
        <v>54271</v>
      </c>
      <c r="LL105" s="22">
        <v>54302</v>
      </c>
      <c r="LM105" s="22">
        <v>54332</v>
      </c>
      <c r="LN105" s="22">
        <v>54363</v>
      </c>
      <c r="LO105" s="22">
        <v>54393</v>
      </c>
      <c r="LP105" s="22">
        <v>54424</v>
      </c>
      <c r="LQ105" s="22">
        <v>54455</v>
      </c>
      <c r="LR105" s="22">
        <v>54483</v>
      </c>
      <c r="LS105" s="22">
        <v>54514</v>
      </c>
      <c r="LT105" s="22">
        <v>54544</v>
      </c>
      <c r="LU105" s="22">
        <v>54575</v>
      </c>
      <c r="LV105" s="22">
        <v>54605</v>
      </c>
      <c r="LW105" s="22">
        <v>54636</v>
      </c>
      <c r="LX105" s="22">
        <v>54667</v>
      </c>
      <c r="LY105" s="22">
        <v>54697</v>
      </c>
      <c r="LZ105" s="22">
        <v>54728</v>
      </c>
      <c r="MA105" s="22">
        <v>54758</v>
      </c>
      <c r="MB105" s="22">
        <v>54789</v>
      </c>
      <c r="MC105" s="22">
        <v>54820</v>
      </c>
      <c r="MD105" s="22">
        <v>54848</v>
      </c>
      <c r="ME105" s="22">
        <v>54879</v>
      </c>
      <c r="MF105" s="22">
        <v>54909</v>
      </c>
      <c r="MG105" s="22">
        <v>54940</v>
      </c>
      <c r="MH105" s="22">
        <v>54970</v>
      </c>
      <c r="MI105" s="22">
        <v>55001</v>
      </c>
      <c r="MJ105" s="22">
        <v>55032</v>
      </c>
      <c r="MK105" s="22">
        <v>55062</v>
      </c>
      <c r="ML105" s="22">
        <v>55093</v>
      </c>
      <c r="MM105" s="22">
        <v>55123</v>
      </c>
    </row>
    <row r="106" spans="1:351" x14ac:dyDescent="0.35">
      <c r="A106">
        <v>2022</v>
      </c>
      <c r="B106" s="111" t="s">
        <v>223</v>
      </c>
      <c r="C106" s="111" t="s">
        <v>223</v>
      </c>
      <c r="D106" s="111" t="s">
        <v>223</v>
      </c>
      <c r="E106" s="111" t="s">
        <v>223</v>
      </c>
      <c r="F106" s="111" t="s">
        <v>223</v>
      </c>
      <c r="G106" s="111" t="s">
        <v>223</v>
      </c>
      <c r="H106" s="111" t="s">
        <v>223</v>
      </c>
      <c r="I106" s="111" t="s">
        <v>223</v>
      </c>
      <c r="J106" s="111" t="s">
        <v>223</v>
      </c>
      <c r="K106" s="111" t="s">
        <v>223</v>
      </c>
      <c r="L106" s="111" t="s">
        <v>223</v>
      </c>
      <c r="M106" s="111" t="s">
        <v>223</v>
      </c>
      <c r="O106" t="s">
        <v>216</v>
      </c>
      <c r="P106" s="111" t="s">
        <v>223</v>
      </c>
      <c r="Q106" s="111" t="s">
        <v>223</v>
      </c>
      <c r="R106" s="111" t="s">
        <v>223</v>
      </c>
      <c r="S106" s="111" t="s">
        <v>223</v>
      </c>
      <c r="T106" s="111" t="s">
        <v>223</v>
      </c>
      <c r="U106" s="111" t="s">
        <v>223</v>
      </c>
      <c r="V106" s="111" t="s">
        <v>223</v>
      </c>
      <c r="W106" s="111" t="s">
        <v>223</v>
      </c>
      <c r="X106" s="111" t="s">
        <v>223</v>
      </c>
      <c r="Y106" s="111" t="s">
        <v>223</v>
      </c>
      <c r="Z106" s="111" t="s">
        <v>223</v>
      </c>
      <c r="AA106" s="111" t="s">
        <v>223</v>
      </c>
      <c r="AB106" s="111" t="s">
        <v>223</v>
      </c>
      <c r="AC106" s="111" t="s">
        <v>223</v>
      </c>
      <c r="AD106" s="111" t="s">
        <v>223</v>
      </c>
      <c r="AE106" s="111" t="s">
        <v>223</v>
      </c>
      <c r="AF106" s="111" t="s">
        <v>223</v>
      </c>
      <c r="AG106" s="111" t="s">
        <v>223</v>
      </c>
      <c r="AH106" s="111" t="s">
        <v>223</v>
      </c>
      <c r="AI106" s="111" t="s">
        <v>223</v>
      </c>
      <c r="AJ106" s="111" t="s">
        <v>223</v>
      </c>
      <c r="AK106" s="111" t="s">
        <v>223</v>
      </c>
      <c r="AL106" s="111" t="s">
        <v>223</v>
      </c>
      <c r="AM106" s="111" t="s">
        <v>223</v>
      </c>
      <c r="AN106" s="111" t="s">
        <v>223</v>
      </c>
      <c r="AO106" s="111" t="s">
        <v>223</v>
      </c>
      <c r="AP106" s="111" t="s">
        <v>223</v>
      </c>
      <c r="AQ106" s="111" t="s">
        <v>223</v>
      </c>
      <c r="AR106" s="111" t="s">
        <v>223</v>
      </c>
      <c r="AS106" s="111" t="s">
        <v>223</v>
      </c>
      <c r="AT106" s="111" t="s">
        <v>223</v>
      </c>
      <c r="AU106" s="111" t="s">
        <v>223</v>
      </c>
      <c r="AV106" s="111" t="s">
        <v>223</v>
      </c>
      <c r="AW106" s="111" t="s">
        <v>223</v>
      </c>
      <c r="AX106" s="111" t="s">
        <v>223</v>
      </c>
      <c r="AY106" s="111" t="s">
        <v>223</v>
      </c>
      <c r="AZ106" s="111" t="s">
        <v>223</v>
      </c>
      <c r="BA106" s="111" t="s">
        <v>223</v>
      </c>
      <c r="BB106" s="111" t="s">
        <v>223</v>
      </c>
      <c r="BC106" s="111" t="s">
        <v>223</v>
      </c>
      <c r="BD106" s="111" t="s">
        <v>223</v>
      </c>
      <c r="BE106" s="111" t="s">
        <v>223</v>
      </c>
      <c r="BF106" s="111" t="s">
        <v>223</v>
      </c>
      <c r="BG106" s="111" t="s">
        <v>223</v>
      </c>
      <c r="BH106" s="111" t="s">
        <v>223</v>
      </c>
      <c r="BI106" s="111" t="s">
        <v>223</v>
      </c>
      <c r="BJ106" s="111" t="s">
        <v>223</v>
      </c>
      <c r="BK106" s="111" t="s">
        <v>223</v>
      </c>
      <c r="BL106" s="111" t="s">
        <v>223</v>
      </c>
      <c r="BM106" s="111" t="s">
        <v>223</v>
      </c>
      <c r="BN106" s="111" t="s">
        <v>223</v>
      </c>
      <c r="BO106" s="111" t="s">
        <v>223</v>
      </c>
      <c r="BP106" s="111" t="s">
        <v>223</v>
      </c>
      <c r="BQ106" s="111" t="s">
        <v>223</v>
      </c>
      <c r="BR106" s="111" t="s">
        <v>223</v>
      </c>
      <c r="BS106" s="111" t="s">
        <v>223</v>
      </c>
      <c r="BT106" s="111" t="s">
        <v>223</v>
      </c>
      <c r="BU106" s="111" t="s">
        <v>223</v>
      </c>
      <c r="BV106" s="111" t="s">
        <v>223</v>
      </c>
      <c r="BW106" s="111" t="s">
        <v>223</v>
      </c>
      <c r="BX106" s="111" t="s">
        <v>223</v>
      </c>
      <c r="BY106" s="111" t="s">
        <v>223</v>
      </c>
      <c r="BZ106" s="111" t="s">
        <v>223</v>
      </c>
      <c r="CA106" s="111" t="s">
        <v>223</v>
      </c>
      <c r="CB106" s="111" t="s">
        <v>223</v>
      </c>
      <c r="CC106" s="111" t="s">
        <v>223</v>
      </c>
      <c r="CD106" s="111" t="s">
        <v>223</v>
      </c>
      <c r="CE106" s="111" t="s">
        <v>223</v>
      </c>
      <c r="CF106" s="111" t="s">
        <v>223</v>
      </c>
      <c r="CG106" s="111" t="s">
        <v>223</v>
      </c>
      <c r="CH106" s="111" t="s">
        <v>223</v>
      </c>
      <c r="CI106" s="111" t="s">
        <v>223</v>
      </c>
      <c r="CJ106" s="111" t="s">
        <v>223</v>
      </c>
      <c r="CK106" s="111" t="s">
        <v>223</v>
      </c>
      <c r="CL106" s="111" t="s">
        <v>223</v>
      </c>
      <c r="CM106" s="111" t="s">
        <v>223</v>
      </c>
      <c r="CN106" s="111" t="s">
        <v>223</v>
      </c>
      <c r="CO106" s="111" t="s">
        <v>223</v>
      </c>
      <c r="CP106" s="111" t="s">
        <v>223</v>
      </c>
      <c r="CQ106" s="111" t="s">
        <v>223</v>
      </c>
      <c r="CR106" s="111" t="s">
        <v>223</v>
      </c>
      <c r="CS106" s="111" t="s">
        <v>223</v>
      </c>
      <c r="CT106" s="111" t="s">
        <v>223</v>
      </c>
      <c r="CU106" s="111" t="s">
        <v>223</v>
      </c>
      <c r="CV106" s="111" t="s">
        <v>223</v>
      </c>
      <c r="CW106" s="111" t="s">
        <v>223</v>
      </c>
      <c r="CX106" s="111" t="s">
        <v>223</v>
      </c>
      <c r="CY106" s="111" t="s">
        <v>223</v>
      </c>
      <c r="CZ106" s="111" t="s">
        <v>223</v>
      </c>
      <c r="DA106" s="111" t="s">
        <v>223</v>
      </c>
      <c r="DB106" s="111" t="s">
        <v>223</v>
      </c>
      <c r="DC106" s="111" t="s">
        <v>223</v>
      </c>
      <c r="DD106" s="111" t="s">
        <v>223</v>
      </c>
      <c r="DE106" s="111" t="s">
        <v>223</v>
      </c>
      <c r="DF106" s="111" t="s">
        <v>223</v>
      </c>
      <c r="DG106" s="111" t="s">
        <v>223</v>
      </c>
      <c r="DH106" s="111" t="s">
        <v>223</v>
      </c>
      <c r="DI106" s="111" t="s">
        <v>223</v>
      </c>
      <c r="DJ106" s="111" t="s">
        <v>223</v>
      </c>
      <c r="DK106" s="111" t="s">
        <v>223</v>
      </c>
      <c r="DL106" s="111" t="s">
        <v>223</v>
      </c>
      <c r="DM106" s="111" t="s">
        <v>223</v>
      </c>
      <c r="DN106" s="111" t="s">
        <v>223</v>
      </c>
      <c r="DO106" s="111" t="s">
        <v>223</v>
      </c>
      <c r="DP106" s="111" t="s">
        <v>223</v>
      </c>
      <c r="DQ106" s="111" t="s">
        <v>223</v>
      </c>
      <c r="DR106" s="111" t="s">
        <v>223</v>
      </c>
      <c r="DS106" s="111" t="s">
        <v>223</v>
      </c>
      <c r="DT106" s="111" t="s">
        <v>223</v>
      </c>
      <c r="DU106" s="111" t="s">
        <v>223</v>
      </c>
      <c r="DV106" s="111" t="s">
        <v>223</v>
      </c>
      <c r="DW106" s="111" t="s">
        <v>223</v>
      </c>
      <c r="DX106" s="111" t="s">
        <v>223</v>
      </c>
      <c r="DY106" s="111" t="s">
        <v>223</v>
      </c>
      <c r="DZ106" s="111" t="s">
        <v>223</v>
      </c>
      <c r="EA106" s="111" t="s">
        <v>223</v>
      </c>
      <c r="EB106" s="111" t="s">
        <v>223</v>
      </c>
      <c r="EC106" s="111" t="s">
        <v>223</v>
      </c>
      <c r="ED106" s="111" t="s">
        <v>223</v>
      </c>
      <c r="EE106" s="111" t="s">
        <v>223</v>
      </c>
      <c r="EF106" s="111" t="s">
        <v>223</v>
      </c>
      <c r="EG106" s="111" t="s">
        <v>223</v>
      </c>
      <c r="EH106" s="111" t="s">
        <v>223</v>
      </c>
      <c r="EI106" s="111" t="s">
        <v>223</v>
      </c>
      <c r="EJ106" s="111" t="s">
        <v>223</v>
      </c>
      <c r="EK106" s="111" t="s">
        <v>223</v>
      </c>
      <c r="EL106" s="111" t="s">
        <v>223</v>
      </c>
      <c r="EM106" s="111" t="s">
        <v>223</v>
      </c>
      <c r="EN106" s="111" t="s">
        <v>223</v>
      </c>
      <c r="EO106" s="111" t="s">
        <v>223</v>
      </c>
      <c r="EP106" s="111" t="s">
        <v>223</v>
      </c>
      <c r="EQ106" s="111" t="s">
        <v>223</v>
      </c>
      <c r="ER106" s="111" t="s">
        <v>223</v>
      </c>
      <c r="ES106" s="111" t="s">
        <v>223</v>
      </c>
      <c r="ET106" s="111" t="s">
        <v>223</v>
      </c>
      <c r="EU106" s="111" t="s">
        <v>223</v>
      </c>
      <c r="EV106" s="111" t="s">
        <v>223</v>
      </c>
      <c r="EW106" s="111" t="s">
        <v>223</v>
      </c>
      <c r="EX106" s="111" t="s">
        <v>223</v>
      </c>
      <c r="EY106" s="111" t="s">
        <v>223</v>
      </c>
      <c r="EZ106" s="111" t="s">
        <v>223</v>
      </c>
      <c r="FA106" s="111" t="s">
        <v>223</v>
      </c>
      <c r="FB106" s="111" t="s">
        <v>223</v>
      </c>
      <c r="FC106" s="111" t="s">
        <v>223</v>
      </c>
      <c r="FD106" s="111" t="s">
        <v>223</v>
      </c>
      <c r="FE106" s="111" t="s">
        <v>223</v>
      </c>
      <c r="FF106" s="111" t="s">
        <v>223</v>
      </c>
      <c r="FG106" s="111" t="s">
        <v>223</v>
      </c>
      <c r="FH106" s="111" t="s">
        <v>223</v>
      </c>
      <c r="FI106" s="111" t="s">
        <v>223</v>
      </c>
      <c r="FJ106" s="111" t="s">
        <v>223</v>
      </c>
      <c r="FK106" s="111" t="s">
        <v>223</v>
      </c>
      <c r="FL106" s="111" t="s">
        <v>223</v>
      </c>
      <c r="FM106" s="111" t="s">
        <v>223</v>
      </c>
      <c r="FN106" s="111" t="s">
        <v>223</v>
      </c>
      <c r="FO106" s="111" t="s">
        <v>223</v>
      </c>
      <c r="FP106" s="111" t="s">
        <v>223</v>
      </c>
      <c r="FQ106" s="111" t="s">
        <v>223</v>
      </c>
      <c r="FR106" s="111" t="s">
        <v>223</v>
      </c>
      <c r="FS106" s="111" t="s">
        <v>223</v>
      </c>
      <c r="FT106" s="111" t="s">
        <v>223</v>
      </c>
      <c r="FU106" s="111" t="s">
        <v>223</v>
      </c>
      <c r="FV106" s="111" t="s">
        <v>223</v>
      </c>
      <c r="FW106" s="111" t="s">
        <v>223</v>
      </c>
      <c r="FX106" s="111" t="s">
        <v>223</v>
      </c>
      <c r="FY106" s="111" t="s">
        <v>223</v>
      </c>
      <c r="FZ106" s="111" t="s">
        <v>223</v>
      </c>
      <c r="GA106" s="111" t="s">
        <v>223</v>
      </c>
      <c r="GB106" s="111" t="s">
        <v>223</v>
      </c>
      <c r="GC106" s="111" t="s">
        <v>223</v>
      </c>
      <c r="GD106" s="111" t="s">
        <v>223</v>
      </c>
      <c r="GE106" s="111" t="s">
        <v>223</v>
      </c>
      <c r="GF106" s="111" t="s">
        <v>223</v>
      </c>
      <c r="GG106" s="111" t="s">
        <v>223</v>
      </c>
      <c r="GH106" s="111" t="s">
        <v>223</v>
      </c>
      <c r="GI106" s="111" t="s">
        <v>223</v>
      </c>
      <c r="GJ106" s="111" t="s">
        <v>223</v>
      </c>
      <c r="GK106" s="111" t="s">
        <v>223</v>
      </c>
      <c r="GL106" s="111" t="s">
        <v>223</v>
      </c>
      <c r="GM106" s="111" t="s">
        <v>223</v>
      </c>
      <c r="GN106" s="111" t="s">
        <v>223</v>
      </c>
      <c r="GO106" s="111" t="s">
        <v>223</v>
      </c>
      <c r="GP106" s="111" t="s">
        <v>223</v>
      </c>
      <c r="GQ106" s="111" t="s">
        <v>223</v>
      </c>
      <c r="GR106" s="111" t="s">
        <v>223</v>
      </c>
      <c r="GS106" s="111" t="s">
        <v>223</v>
      </c>
      <c r="GT106" s="111" t="s">
        <v>223</v>
      </c>
      <c r="GU106" s="111" t="s">
        <v>223</v>
      </c>
      <c r="GV106" s="111" t="s">
        <v>223</v>
      </c>
      <c r="GW106" s="111" t="s">
        <v>223</v>
      </c>
      <c r="GX106" s="111" t="s">
        <v>223</v>
      </c>
      <c r="GY106" s="111" t="s">
        <v>223</v>
      </c>
      <c r="GZ106" s="111" t="s">
        <v>223</v>
      </c>
      <c r="HA106" s="111" t="s">
        <v>223</v>
      </c>
      <c r="HB106" s="111" t="s">
        <v>223</v>
      </c>
      <c r="HC106" s="111" t="s">
        <v>223</v>
      </c>
      <c r="HD106" s="111" t="s">
        <v>223</v>
      </c>
      <c r="HE106" s="111" t="s">
        <v>223</v>
      </c>
      <c r="HF106" s="111" t="s">
        <v>223</v>
      </c>
      <c r="HG106" s="111" t="s">
        <v>223</v>
      </c>
      <c r="HH106" s="111" t="s">
        <v>223</v>
      </c>
      <c r="HI106" s="111" t="s">
        <v>223</v>
      </c>
      <c r="HJ106" s="111" t="s">
        <v>223</v>
      </c>
      <c r="HK106" s="111" t="s">
        <v>223</v>
      </c>
      <c r="HL106" s="111" t="s">
        <v>223</v>
      </c>
      <c r="HM106" s="111" t="s">
        <v>223</v>
      </c>
      <c r="HN106" s="111" t="s">
        <v>223</v>
      </c>
      <c r="HO106" s="111" t="s">
        <v>223</v>
      </c>
      <c r="HP106" s="111" t="s">
        <v>223</v>
      </c>
      <c r="HQ106" s="111" t="s">
        <v>223</v>
      </c>
      <c r="HR106" s="111" t="s">
        <v>223</v>
      </c>
      <c r="HS106" s="111" t="s">
        <v>223</v>
      </c>
      <c r="HT106" s="111" t="s">
        <v>223</v>
      </c>
      <c r="HU106" s="111" t="s">
        <v>223</v>
      </c>
      <c r="HV106" s="111" t="s">
        <v>223</v>
      </c>
      <c r="HW106" s="111" t="s">
        <v>223</v>
      </c>
      <c r="HX106" s="111" t="s">
        <v>223</v>
      </c>
      <c r="HY106" s="111" t="s">
        <v>223</v>
      </c>
      <c r="HZ106" s="111" t="s">
        <v>223</v>
      </c>
      <c r="IA106" s="111" t="s">
        <v>223</v>
      </c>
      <c r="IB106" s="111" t="s">
        <v>223</v>
      </c>
      <c r="IC106" s="111" t="s">
        <v>223</v>
      </c>
      <c r="ID106" s="111" t="s">
        <v>223</v>
      </c>
      <c r="IE106" s="111" t="s">
        <v>223</v>
      </c>
      <c r="IF106" s="111" t="s">
        <v>223</v>
      </c>
      <c r="IG106" s="111" t="s">
        <v>223</v>
      </c>
      <c r="IH106" s="111" t="s">
        <v>223</v>
      </c>
      <c r="II106" s="111" t="s">
        <v>223</v>
      </c>
      <c r="IJ106" s="111" t="s">
        <v>223</v>
      </c>
      <c r="IK106" s="111" t="s">
        <v>223</v>
      </c>
      <c r="IL106" s="111" t="s">
        <v>223</v>
      </c>
      <c r="IM106" s="111" t="s">
        <v>223</v>
      </c>
      <c r="IN106" s="111" t="s">
        <v>223</v>
      </c>
      <c r="IO106" s="111" t="s">
        <v>223</v>
      </c>
      <c r="IP106" s="111" t="s">
        <v>223</v>
      </c>
      <c r="IQ106" s="111" t="s">
        <v>223</v>
      </c>
      <c r="IR106" s="111" t="s">
        <v>223</v>
      </c>
      <c r="IS106" s="111" t="s">
        <v>223</v>
      </c>
      <c r="IT106" s="111" t="s">
        <v>223</v>
      </c>
      <c r="IU106" s="111" t="s">
        <v>223</v>
      </c>
      <c r="IV106" s="111" t="s">
        <v>223</v>
      </c>
      <c r="IW106" s="111" t="s">
        <v>223</v>
      </c>
      <c r="IX106" s="111" t="s">
        <v>223</v>
      </c>
      <c r="IY106" s="111" t="s">
        <v>223</v>
      </c>
      <c r="IZ106" s="111" t="s">
        <v>223</v>
      </c>
      <c r="JA106" s="111" t="s">
        <v>223</v>
      </c>
      <c r="JB106" s="111" t="s">
        <v>223</v>
      </c>
      <c r="JC106" s="111" t="s">
        <v>223</v>
      </c>
      <c r="JD106" s="111" t="s">
        <v>223</v>
      </c>
      <c r="JE106" s="111" t="s">
        <v>223</v>
      </c>
      <c r="JF106" s="111" t="s">
        <v>223</v>
      </c>
      <c r="JG106" s="111" t="s">
        <v>223</v>
      </c>
      <c r="JH106" s="111" t="s">
        <v>223</v>
      </c>
      <c r="JI106" s="111" t="s">
        <v>223</v>
      </c>
      <c r="JJ106" s="111" t="s">
        <v>223</v>
      </c>
      <c r="JK106" s="111" t="s">
        <v>223</v>
      </c>
      <c r="JL106" s="111" t="s">
        <v>223</v>
      </c>
      <c r="JM106" s="111" t="s">
        <v>223</v>
      </c>
      <c r="JN106" s="111" t="s">
        <v>223</v>
      </c>
      <c r="JO106" s="111" t="s">
        <v>223</v>
      </c>
      <c r="JP106" s="111" t="s">
        <v>223</v>
      </c>
      <c r="JQ106" s="111" t="s">
        <v>223</v>
      </c>
      <c r="JR106" s="111" t="s">
        <v>223</v>
      </c>
      <c r="JS106" s="111" t="s">
        <v>223</v>
      </c>
      <c r="JT106" s="111" t="s">
        <v>223</v>
      </c>
      <c r="JU106" s="111" t="s">
        <v>223</v>
      </c>
      <c r="JV106" s="111" t="s">
        <v>223</v>
      </c>
      <c r="JW106" s="111" t="s">
        <v>223</v>
      </c>
      <c r="JX106" s="111" t="s">
        <v>223</v>
      </c>
      <c r="JY106" s="111" t="s">
        <v>223</v>
      </c>
      <c r="JZ106" s="111" t="s">
        <v>223</v>
      </c>
      <c r="KA106" s="111" t="s">
        <v>223</v>
      </c>
      <c r="KB106" s="111" t="s">
        <v>223</v>
      </c>
      <c r="KC106" s="111" t="s">
        <v>223</v>
      </c>
      <c r="KD106" s="111" t="s">
        <v>223</v>
      </c>
      <c r="KE106" s="111" t="s">
        <v>223</v>
      </c>
      <c r="KF106" s="111" t="s">
        <v>223</v>
      </c>
      <c r="KG106" s="111" t="s">
        <v>223</v>
      </c>
      <c r="KH106" s="111" t="s">
        <v>223</v>
      </c>
      <c r="KI106" s="111" t="s">
        <v>223</v>
      </c>
      <c r="KJ106" s="111" t="s">
        <v>223</v>
      </c>
      <c r="KK106" s="111" t="s">
        <v>223</v>
      </c>
      <c r="KL106" s="111" t="s">
        <v>223</v>
      </c>
      <c r="KM106" s="111" t="s">
        <v>223</v>
      </c>
      <c r="KN106" s="111" t="s">
        <v>223</v>
      </c>
      <c r="KO106" s="111" t="s">
        <v>223</v>
      </c>
      <c r="KP106" s="111" t="s">
        <v>223</v>
      </c>
      <c r="KQ106" s="111" t="s">
        <v>223</v>
      </c>
      <c r="KR106" s="111" t="s">
        <v>223</v>
      </c>
      <c r="KS106" s="111" t="s">
        <v>223</v>
      </c>
      <c r="KT106" s="111" t="s">
        <v>223</v>
      </c>
      <c r="KU106" s="111" t="s">
        <v>223</v>
      </c>
      <c r="KV106" s="111" t="s">
        <v>223</v>
      </c>
      <c r="KW106" s="111" t="s">
        <v>223</v>
      </c>
      <c r="KX106" s="111" t="s">
        <v>223</v>
      </c>
      <c r="KY106" s="111" t="s">
        <v>223</v>
      </c>
      <c r="KZ106" s="111" t="s">
        <v>223</v>
      </c>
      <c r="LA106" s="111" t="s">
        <v>223</v>
      </c>
      <c r="LB106" s="111" t="s">
        <v>223</v>
      </c>
      <c r="LC106" s="111" t="s">
        <v>223</v>
      </c>
      <c r="LD106" s="111" t="s">
        <v>223</v>
      </c>
      <c r="LE106" s="111" t="s">
        <v>223</v>
      </c>
      <c r="LF106" s="111" t="s">
        <v>223</v>
      </c>
      <c r="LG106" s="111" t="s">
        <v>223</v>
      </c>
      <c r="LH106" s="111" t="s">
        <v>223</v>
      </c>
      <c r="LI106" s="111" t="s">
        <v>223</v>
      </c>
      <c r="LJ106" s="111" t="s">
        <v>223</v>
      </c>
      <c r="LK106" s="111" t="s">
        <v>223</v>
      </c>
      <c r="LL106" s="111" t="s">
        <v>223</v>
      </c>
      <c r="LM106" s="111" t="s">
        <v>223</v>
      </c>
      <c r="LN106" s="111" t="s">
        <v>223</v>
      </c>
      <c r="LO106" s="111" t="s">
        <v>223</v>
      </c>
      <c r="LP106" s="111" t="s">
        <v>223</v>
      </c>
      <c r="LQ106" s="111" t="s">
        <v>223</v>
      </c>
      <c r="LR106" s="111" t="s">
        <v>223</v>
      </c>
      <c r="LS106" s="111" t="s">
        <v>223</v>
      </c>
      <c r="LT106" s="111" t="s">
        <v>223</v>
      </c>
      <c r="LU106" s="111" t="s">
        <v>223</v>
      </c>
      <c r="LV106" s="111" t="s">
        <v>223</v>
      </c>
      <c r="LW106" s="111" t="s">
        <v>223</v>
      </c>
      <c r="LX106" s="111" t="s">
        <v>223</v>
      </c>
      <c r="LY106" s="111" t="s">
        <v>223</v>
      </c>
      <c r="LZ106" s="111" t="s">
        <v>223</v>
      </c>
      <c r="MA106" s="111" t="s">
        <v>223</v>
      </c>
      <c r="MB106" s="111" t="s">
        <v>223</v>
      </c>
      <c r="MC106" s="111" t="s">
        <v>223</v>
      </c>
      <c r="MD106" s="111" t="s">
        <v>223</v>
      </c>
      <c r="ME106" s="111" t="s">
        <v>223</v>
      </c>
      <c r="MF106" s="111" t="s">
        <v>223</v>
      </c>
      <c r="MG106" s="111" t="s">
        <v>223</v>
      </c>
      <c r="MH106" s="111" t="s">
        <v>223</v>
      </c>
      <c r="MI106" s="111" t="s">
        <v>223</v>
      </c>
      <c r="MJ106" s="111" t="s">
        <v>223</v>
      </c>
      <c r="MK106" s="111" t="s">
        <v>223</v>
      </c>
      <c r="ML106" s="111" t="s">
        <v>223</v>
      </c>
      <c r="MM106" s="111" t="s">
        <v>223</v>
      </c>
    </row>
    <row r="107" spans="1:351" x14ac:dyDescent="0.35">
      <c r="A107">
        <v>2023</v>
      </c>
      <c r="B107" s="111" t="s">
        <v>223</v>
      </c>
      <c r="C107" s="111" t="s">
        <v>223</v>
      </c>
      <c r="D107" s="111" t="s">
        <v>223</v>
      </c>
      <c r="E107" s="111" t="s">
        <v>223</v>
      </c>
      <c r="F107" s="111" t="s">
        <v>223</v>
      </c>
      <c r="G107" s="111" t="s">
        <v>223</v>
      </c>
      <c r="H107" s="111" t="s">
        <v>223</v>
      </c>
      <c r="I107" s="111" t="s">
        <v>223</v>
      </c>
      <c r="J107" s="111" t="s">
        <v>223</v>
      </c>
      <c r="K107" s="111" t="s">
        <v>223</v>
      </c>
      <c r="L107" s="111" t="s">
        <v>223</v>
      </c>
      <c r="M107" s="111" t="s">
        <v>223</v>
      </c>
    </row>
    <row r="108" spans="1:351" x14ac:dyDescent="0.35">
      <c r="A108">
        <v>2024</v>
      </c>
      <c r="B108" s="111" t="s">
        <v>223</v>
      </c>
      <c r="C108" s="111" t="s">
        <v>223</v>
      </c>
      <c r="D108" s="111" t="s">
        <v>223</v>
      </c>
      <c r="E108" s="111" t="s">
        <v>223</v>
      </c>
      <c r="F108" s="111" t="s">
        <v>223</v>
      </c>
      <c r="G108" s="111" t="s">
        <v>223</v>
      </c>
      <c r="H108" s="111" t="s">
        <v>223</v>
      </c>
      <c r="I108" s="111" t="s">
        <v>223</v>
      </c>
      <c r="J108" s="111" t="s">
        <v>223</v>
      </c>
      <c r="K108" s="111" t="s">
        <v>223</v>
      </c>
      <c r="L108" s="111" t="s">
        <v>223</v>
      </c>
      <c r="M108" s="111" t="s">
        <v>223</v>
      </c>
    </row>
    <row r="109" spans="1:351" x14ac:dyDescent="0.35">
      <c r="A109">
        <v>2025</v>
      </c>
      <c r="B109" s="111" t="s">
        <v>223</v>
      </c>
      <c r="C109" s="111" t="s">
        <v>223</v>
      </c>
      <c r="D109" s="111" t="s">
        <v>223</v>
      </c>
      <c r="E109" s="111" t="s">
        <v>223</v>
      </c>
      <c r="F109" s="111" t="s">
        <v>223</v>
      </c>
      <c r="G109" s="111" t="s">
        <v>223</v>
      </c>
      <c r="H109" s="111" t="s">
        <v>223</v>
      </c>
      <c r="I109" s="111" t="s">
        <v>223</v>
      </c>
      <c r="J109" s="111" t="s">
        <v>223</v>
      </c>
      <c r="K109" s="111" t="s">
        <v>223</v>
      </c>
      <c r="L109" s="111" t="s">
        <v>223</v>
      </c>
      <c r="M109" s="111" t="s">
        <v>223</v>
      </c>
    </row>
    <row r="110" spans="1:351" x14ac:dyDescent="0.35">
      <c r="A110">
        <v>2026</v>
      </c>
      <c r="B110" s="111" t="s">
        <v>223</v>
      </c>
      <c r="C110" s="111" t="s">
        <v>223</v>
      </c>
      <c r="D110" s="111" t="s">
        <v>223</v>
      </c>
      <c r="E110" s="111" t="s">
        <v>223</v>
      </c>
      <c r="F110" s="111" t="s">
        <v>223</v>
      </c>
      <c r="G110" s="111" t="s">
        <v>223</v>
      </c>
      <c r="H110" s="111" t="s">
        <v>223</v>
      </c>
      <c r="I110" s="111" t="s">
        <v>223</v>
      </c>
      <c r="J110" s="111" t="s">
        <v>223</v>
      </c>
      <c r="K110" s="111" t="s">
        <v>223</v>
      </c>
      <c r="L110" s="111" t="s">
        <v>223</v>
      </c>
      <c r="M110" s="111" t="s">
        <v>223</v>
      </c>
    </row>
    <row r="111" spans="1:351" x14ac:dyDescent="0.35">
      <c r="A111">
        <v>2027</v>
      </c>
      <c r="B111" s="111" t="s">
        <v>223</v>
      </c>
      <c r="C111" s="111" t="s">
        <v>223</v>
      </c>
      <c r="D111" s="111" t="s">
        <v>223</v>
      </c>
      <c r="E111" s="111" t="s">
        <v>223</v>
      </c>
      <c r="F111" s="111" t="s">
        <v>223</v>
      </c>
      <c r="G111" s="111" t="s">
        <v>223</v>
      </c>
      <c r="H111" s="111" t="s">
        <v>223</v>
      </c>
      <c r="I111" s="111" t="s">
        <v>223</v>
      </c>
      <c r="J111" s="111" t="s">
        <v>223</v>
      </c>
      <c r="K111" s="111" t="s">
        <v>223</v>
      </c>
      <c r="L111" s="111" t="s">
        <v>223</v>
      </c>
      <c r="M111" s="111" t="s">
        <v>223</v>
      </c>
    </row>
    <row r="112" spans="1:351" x14ac:dyDescent="0.35">
      <c r="A112">
        <v>2028</v>
      </c>
      <c r="B112" s="111" t="s">
        <v>223</v>
      </c>
      <c r="C112" s="111" t="s">
        <v>223</v>
      </c>
      <c r="D112" s="111" t="s">
        <v>223</v>
      </c>
      <c r="E112" s="111" t="s">
        <v>223</v>
      </c>
      <c r="F112" s="111" t="s">
        <v>223</v>
      </c>
      <c r="G112" s="111" t="s">
        <v>223</v>
      </c>
      <c r="H112" s="111" t="s">
        <v>223</v>
      </c>
      <c r="I112" s="111" t="s">
        <v>223</v>
      </c>
      <c r="J112" s="111" t="s">
        <v>223</v>
      </c>
      <c r="K112" s="111" t="s">
        <v>223</v>
      </c>
      <c r="L112" s="111" t="s">
        <v>223</v>
      </c>
      <c r="M112" s="111" t="s">
        <v>223</v>
      </c>
    </row>
    <row r="113" spans="1:13" x14ac:dyDescent="0.35">
      <c r="A113">
        <v>2029</v>
      </c>
      <c r="B113" s="111" t="s">
        <v>223</v>
      </c>
      <c r="C113" s="111" t="s">
        <v>223</v>
      </c>
      <c r="D113" s="111" t="s">
        <v>223</v>
      </c>
      <c r="E113" s="111" t="s">
        <v>223</v>
      </c>
      <c r="F113" s="111" t="s">
        <v>223</v>
      </c>
      <c r="G113" s="111" t="s">
        <v>223</v>
      </c>
      <c r="H113" s="111" t="s">
        <v>223</v>
      </c>
      <c r="I113" s="111" t="s">
        <v>223</v>
      </c>
      <c r="J113" s="111" t="s">
        <v>223</v>
      </c>
      <c r="K113" s="111" t="s">
        <v>223</v>
      </c>
      <c r="L113" s="111" t="s">
        <v>223</v>
      </c>
      <c r="M113" s="111" t="s">
        <v>223</v>
      </c>
    </row>
    <row r="114" spans="1:13" x14ac:dyDescent="0.35">
      <c r="A114">
        <v>2030</v>
      </c>
      <c r="B114" s="111" t="s">
        <v>223</v>
      </c>
      <c r="C114" s="111" t="s">
        <v>223</v>
      </c>
      <c r="D114" s="111" t="s">
        <v>223</v>
      </c>
      <c r="E114" s="111" t="s">
        <v>223</v>
      </c>
      <c r="F114" s="111" t="s">
        <v>223</v>
      </c>
      <c r="G114" s="111" t="s">
        <v>223</v>
      </c>
      <c r="H114" s="111" t="s">
        <v>223</v>
      </c>
      <c r="I114" s="111" t="s">
        <v>223</v>
      </c>
      <c r="J114" s="111" t="s">
        <v>223</v>
      </c>
      <c r="K114" s="111" t="s">
        <v>223</v>
      </c>
      <c r="L114" s="111" t="s">
        <v>223</v>
      </c>
      <c r="M114" s="111" t="s">
        <v>223</v>
      </c>
    </row>
    <row r="115" spans="1:13" x14ac:dyDescent="0.35">
      <c r="A115">
        <v>2031</v>
      </c>
      <c r="B115" s="111" t="s">
        <v>223</v>
      </c>
      <c r="C115" s="111" t="s">
        <v>223</v>
      </c>
      <c r="D115" s="111" t="s">
        <v>223</v>
      </c>
      <c r="E115" s="111" t="s">
        <v>223</v>
      </c>
      <c r="F115" s="111" t="s">
        <v>223</v>
      </c>
      <c r="G115" s="111" t="s">
        <v>223</v>
      </c>
      <c r="H115" s="111" t="s">
        <v>223</v>
      </c>
      <c r="I115" s="111" t="s">
        <v>223</v>
      </c>
      <c r="J115" s="111" t="s">
        <v>223</v>
      </c>
      <c r="K115" s="111" t="s">
        <v>223</v>
      </c>
      <c r="L115" s="111" t="s">
        <v>223</v>
      </c>
      <c r="M115" s="111" t="s">
        <v>223</v>
      </c>
    </row>
    <row r="116" spans="1:13" x14ac:dyDescent="0.35">
      <c r="A116">
        <v>2032</v>
      </c>
      <c r="B116" s="111" t="s">
        <v>223</v>
      </c>
      <c r="C116" s="111" t="s">
        <v>223</v>
      </c>
      <c r="D116" s="111" t="s">
        <v>223</v>
      </c>
      <c r="E116" s="111" t="s">
        <v>223</v>
      </c>
      <c r="F116" s="111" t="s">
        <v>223</v>
      </c>
      <c r="G116" s="111" t="s">
        <v>223</v>
      </c>
      <c r="H116" s="111" t="s">
        <v>223</v>
      </c>
      <c r="I116" s="111" t="s">
        <v>223</v>
      </c>
      <c r="J116" s="111" t="s">
        <v>223</v>
      </c>
      <c r="K116" s="111" t="s">
        <v>223</v>
      </c>
      <c r="L116" s="111" t="s">
        <v>223</v>
      </c>
      <c r="M116" s="111" t="s">
        <v>223</v>
      </c>
    </row>
    <row r="117" spans="1:13" x14ac:dyDescent="0.35">
      <c r="A117">
        <v>2033</v>
      </c>
      <c r="B117" s="111" t="s">
        <v>223</v>
      </c>
      <c r="C117" s="111" t="s">
        <v>223</v>
      </c>
      <c r="D117" s="111" t="s">
        <v>223</v>
      </c>
      <c r="E117" s="111" t="s">
        <v>223</v>
      </c>
      <c r="F117" s="111" t="s">
        <v>223</v>
      </c>
      <c r="G117" s="111" t="s">
        <v>223</v>
      </c>
      <c r="H117" s="111" t="s">
        <v>223</v>
      </c>
      <c r="I117" s="111" t="s">
        <v>223</v>
      </c>
      <c r="J117" s="111" t="s">
        <v>223</v>
      </c>
      <c r="K117" s="111" t="s">
        <v>223</v>
      </c>
      <c r="L117" s="111" t="s">
        <v>223</v>
      </c>
      <c r="M117" s="111" t="s">
        <v>223</v>
      </c>
    </row>
    <row r="118" spans="1:13" x14ac:dyDescent="0.35">
      <c r="A118">
        <v>2034</v>
      </c>
      <c r="B118" s="111" t="s">
        <v>223</v>
      </c>
      <c r="C118" s="111" t="s">
        <v>223</v>
      </c>
      <c r="D118" s="111" t="s">
        <v>223</v>
      </c>
      <c r="E118" s="111" t="s">
        <v>223</v>
      </c>
      <c r="F118" s="111" t="s">
        <v>223</v>
      </c>
      <c r="G118" s="111" t="s">
        <v>223</v>
      </c>
      <c r="H118" s="111" t="s">
        <v>223</v>
      </c>
      <c r="I118" s="111" t="s">
        <v>223</v>
      </c>
      <c r="J118" s="111" t="s">
        <v>223</v>
      </c>
      <c r="K118" s="111" t="s">
        <v>223</v>
      </c>
      <c r="L118" s="111" t="s">
        <v>223</v>
      </c>
      <c r="M118" s="111" t="s">
        <v>223</v>
      </c>
    </row>
    <row r="119" spans="1:13" x14ac:dyDescent="0.35">
      <c r="A119">
        <v>2035</v>
      </c>
      <c r="B119" s="111" t="s">
        <v>223</v>
      </c>
      <c r="C119" s="111" t="s">
        <v>223</v>
      </c>
      <c r="D119" s="111" t="s">
        <v>223</v>
      </c>
      <c r="E119" s="111" t="s">
        <v>223</v>
      </c>
      <c r="F119" s="111" t="s">
        <v>223</v>
      </c>
      <c r="G119" s="111" t="s">
        <v>223</v>
      </c>
      <c r="H119" s="111" t="s">
        <v>223</v>
      </c>
      <c r="I119" s="111" t="s">
        <v>223</v>
      </c>
      <c r="J119" s="111" t="s">
        <v>223</v>
      </c>
      <c r="K119" s="111" t="s">
        <v>223</v>
      </c>
      <c r="L119" s="111" t="s">
        <v>223</v>
      </c>
      <c r="M119" s="111" t="s">
        <v>223</v>
      </c>
    </row>
    <row r="120" spans="1:13" x14ac:dyDescent="0.35">
      <c r="A120">
        <v>2036</v>
      </c>
      <c r="B120" s="111" t="s">
        <v>223</v>
      </c>
      <c r="C120" s="111" t="s">
        <v>223</v>
      </c>
      <c r="D120" s="111" t="s">
        <v>223</v>
      </c>
      <c r="E120" s="111" t="s">
        <v>223</v>
      </c>
      <c r="F120" s="111" t="s">
        <v>223</v>
      </c>
      <c r="G120" s="111" t="s">
        <v>223</v>
      </c>
      <c r="H120" s="111" t="s">
        <v>223</v>
      </c>
      <c r="I120" s="111" t="s">
        <v>223</v>
      </c>
      <c r="J120" s="111" t="s">
        <v>223</v>
      </c>
      <c r="K120" s="111" t="s">
        <v>223</v>
      </c>
      <c r="L120" s="111" t="s">
        <v>223</v>
      </c>
      <c r="M120" s="111" t="s">
        <v>223</v>
      </c>
    </row>
    <row r="121" spans="1:13" x14ac:dyDescent="0.35">
      <c r="A121">
        <v>2037</v>
      </c>
      <c r="B121" s="111" t="s">
        <v>223</v>
      </c>
      <c r="C121" s="111" t="s">
        <v>223</v>
      </c>
      <c r="D121" s="111" t="s">
        <v>223</v>
      </c>
      <c r="E121" s="111" t="s">
        <v>223</v>
      </c>
      <c r="F121" s="111" t="s">
        <v>223</v>
      </c>
      <c r="G121" s="111" t="s">
        <v>223</v>
      </c>
      <c r="H121" s="111" t="s">
        <v>223</v>
      </c>
      <c r="I121" s="111" t="s">
        <v>223</v>
      </c>
      <c r="J121" s="111" t="s">
        <v>223</v>
      </c>
      <c r="K121" s="111" t="s">
        <v>223</v>
      </c>
      <c r="L121" s="111" t="s">
        <v>223</v>
      </c>
      <c r="M121" s="111" t="s">
        <v>223</v>
      </c>
    </row>
    <row r="122" spans="1:13" x14ac:dyDescent="0.35">
      <c r="A122">
        <v>2038</v>
      </c>
      <c r="B122" s="111" t="s">
        <v>223</v>
      </c>
      <c r="C122" s="111" t="s">
        <v>223</v>
      </c>
      <c r="D122" s="111" t="s">
        <v>223</v>
      </c>
      <c r="E122" s="111" t="s">
        <v>223</v>
      </c>
      <c r="F122" s="111" t="s">
        <v>223</v>
      </c>
      <c r="G122" s="111" t="s">
        <v>223</v>
      </c>
      <c r="H122" s="111" t="s">
        <v>223</v>
      </c>
      <c r="I122" s="111" t="s">
        <v>223</v>
      </c>
      <c r="J122" s="111" t="s">
        <v>223</v>
      </c>
      <c r="K122" s="111" t="s">
        <v>223</v>
      </c>
      <c r="L122" s="111" t="s">
        <v>223</v>
      </c>
      <c r="M122" s="111" t="s">
        <v>223</v>
      </c>
    </row>
    <row r="123" spans="1:13" x14ac:dyDescent="0.35">
      <c r="A123">
        <v>2039</v>
      </c>
      <c r="B123" s="111" t="s">
        <v>223</v>
      </c>
      <c r="C123" s="111" t="s">
        <v>223</v>
      </c>
      <c r="D123" s="111" t="s">
        <v>223</v>
      </c>
      <c r="E123" s="111" t="s">
        <v>223</v>
      </c>
      <c r="F123" s="111" t="s">
        <v>223</v>
      </c>
      <c r="G123" s="111" t="s">
        <v>223</v>
      </c>
      <c r="H123" s="111" t="s">
        <v>223</v>
      </c>
      <c r="I123" s="111" t="s">
        <v>223</v>
      </c>
      <c r="J123" s="111" t="s">
        <v>223</v>
      </c>
      <c r="K123" s="111" t="s">
        <v>223</v>
      </c>
      <c r="L123" s="111" t="s">
        <v>223</v>
      </c>
      <c r="M123" s="111" t="s">
        <v>223</v>
      </c>
    </row>
    <row r="124" spans="1:13" x14ac:dyDescent="0.35">
      <c r="A124">
        <v>2040</v>
      </c>
      <c r="B124" s="111" t="s">
        <v>223</v>
      </c>
      <c r="C124" s="111" t="s">
        <v>223</v>
      </c>
      <c r="D124" s="111" t="s">
        <v>223</v>
      </c>
      <c r="E124" s="111" t="s">
        <v>223</v>
      </c>
      <c r="F124" s="111" t="s">
        <v>223</v>
      </c>
      <c r="G124" s="111" t="s">
        <v>223</v>
      </c>
      <c r="H124" s="111" t="s">
        <v>223</v>
      </c>
      <c r="I124" s="111" t="s">
        <v>223</v>
      </c>
      <c r="J124" s="111" t="s">
        <v>223</v>
      </c>
      <c r="K124" s="111" t="s">
        <v>223</v>
      </c>
      <c r="L124" s="111" t="s">
        <v>223</v>
      </c>
      <c r="M124" s="111" t="s">
        <v>223</v>
      </c>
    </row>
    <row r="125" spans="1:13" x14ac:dyDescent="0.35">
      <c r="A125">
        <v>2041</v>
      </c>
      <c r="B125" s="111" t="s">
        <v>223</v>
      </c>
      <c r="C125" s="111" t="s">
        <v>223</v>
      </c>
      <c r="D125" s="111" t="s">
        <v>223</v>
      </c>
      <c r="E125" s="111" t="s">
        <v>223</v>
      </c>
      <c r="F125" s="111" t="s">
        <v>223</v>
      </c>
      <c r="G125" s="111" t="s">
        <v>223</v>
      </c>
      <c r="H125" s="111" t="s">
        <v>223</v>
      </c>
      <c r="I125" s="111" t="s">
        <v>223</v>
      </c>
      <c r="J125" s="111" t="s">
        <v>223</v>
      </c>
      <c r="K125" s="111" t="s">
        <v>223</v>
      </c>
      <c r="L125" s="111" t="s">
        <v>223</v>
      </c>
      <c r="M125" s="111" t="s">
        <v>223</v>
      </c>
    </row>
    <row r="126" spans="1:13" x14ac:dyDescent="0.35">
      <c r="A126">
        <v>2042</v>
      </c>
      <c r="B126" s="111" t="s">
        <v>223</v>
      </c>
      <c r="C126" s="111" t="s">
        <v>223</v>
      </c>
      <c r="D126" s="111" t="s">
        <v>223</v>
      </c>
      <c r="E126" s="111" t="s">
        <v>223</v>
      </c>
      <c r="F126" s="111" t="s">
        <v>223</v>
      </c>
      <c r="G126" s="111" t="s">
        <v>223</v>
      </c>
      <c r="H126" s="111" t="s">
        <v>223</v>
      </c>
      <c r="I126" s="111" t="s">
        <v>223</v>
      </c>
      <c r="J126" s="111" t="s">
        <v>223</v>
      </c>
      <c r="K126" s="111" t="s">
        <v>223</v>
      </c>
      <c r="L126" s="111" t="s">
        <v>223</v>
      </c>
      <c r="M126" s="111" t="s">
        <v>223</v>
      </c>
    </row>
    <row r="127" spans="1:13" x14ac:dyDescent="0.35">
      <c r="A127">
        <v>2043</v>
      </c>
      <c r="B127" s="111" t="s">
        <v>223</v>
      </c>
      <c r="C127" s="111" t="s">
        <v>223</v>
      </c>
      <c r="D127" s="111" t="s">
        <v>223</v>
      </c>
      <c r="E127" s="111" t="s">
        <v>223</v>
      </c>
      <c r="F127" s="111" t="s">
        <v>223</v>
      </c>
      <c r="G127" s="111" t="s">
        <v>223</v>
      </c>
      <c r="H127" s="111" t="s">
        <v>223</v>
      </c>
      <c r="I127" s="111" t="s">
        <v>223</v>
      </c>
      <c r="J127" s="111" t="s">
        <v>223</v>
      </c>
      <c r="K127" s="111" t="s">
        <v>223</v>
      </c>
      <c r="L127" s="111" t="s">
        <v>223</v>
      </c>
      <c r="M127" s="111" t="s">
        <v>223</v>
      </c>
    </row>
    <row r="128" spans="1:13" x14ac:dyDescent="0.35">
      <c r="A128">
        <v>2044</v>
      </c>
      <c r="B128" s="111" t="s">
        <v>223</v>
      </c>
      <c r="C128" s="111" t="s">
        <v>223</v>
      </c>
      <c r="D128" s="111" t="s">
        <v>223</v>
      </c>
      <c r="E128" s="111" t="s">
        <v>223</v>
      </c>
      <c r="F128" s="111" t="s">
        <v>223</v>
      </c>
      <c r="G128" s="111" t="s">
        <v>223</v>
      </c>
      <c r="H128" s="111" t="s">
        <v>223</v>
      </c>
      <c r="I128" s="111" t="s">
        <v>223</v>
      </c>
      <c r="J128" s="111" t="s">
        <v>223</v>
      </c>
      <c r="K128" s="111" t="s">
        <v>223</v>
      </c>
      <c r="L128" s="111" t="s">
        <v>223</v>
      </c>
      <c r="M128" s="111" t="s">
        <v>223</v>
      </c>
    </row>
    <row r="129" spans="1:351" x14ac:dyDescent="0.35">
      <c r="A129">
        <v>2045</v>
      </c>
      <c r="B129" s="111" t="s">
        <v>223</v>
      </c>
      <c r="C129" s="111" t="s">
        <v>223</v>
      </c>
      <c r="D129" s="111" t="s">
        <v>223</v>
      </c>
      <c r="E129" s="111" t="s">
        <v>223</v>
      </c>
      <c r="F129" s="111" t="s">
        <v>223</v>
      </c>
      <c r="G129" s="111" t="s">
        <v>223</v>
      </c>
      <c r="H129" s="111" t="s">
        <v>223</v>
      </c>
      <c r="I129" s="111" t="s">
        <v>223</v>
      </c>
      <c r="J129" s="111" t="s">
        <v>223</v>
      </c>
      <c r="K129" s="111" t="s">
        <v>223</v>
      </c>
      <c r="L129" s="111" t="s">
        <v>223</v>
      </c>
      <c r="M129" s="111" t="s">
        <v>223</v>
      </c>
    </row>
    <row r="130" spans="1:351" x14ac:dyDescent="0.35">
      <c r="A130">
        <v>2046</v>
      </c>
      <c r="B130" s="111" t="s">
        <v>223</v>
      </c>
      <c r="C130" s="111" t="s">
        <v>223</v>
      </c>
      <c r="D130" s="111" t="s">
        <v>223</v>
      </c>
      <c r="E130" s="111" t="s">
        <v>223</v>
      </c>
      <c r="F130" s="111" t="s">
        <v>223</v>
      </c>
      <c r="G130" s="111" t="s">
        <v>223</v>
      </c>
      <c r="H130" s="111" t="s">
        <v>223</v>
      </c>
      <c r="I130" s="111" t="s">
        <v>223</v>
      </c>
      <c r="J130" s="111" t="s">
        <v>223</v>
      </c>
      <c r="K130" s="111" t="s">
        <v>223</v>
      </c>
      <c r="L130" s="111" t="s">
        <v>223</v>
      </c>
      <c r="M130" s="111" t="s">
        <v>223</v>
      </c>
    </row>
    <row r="131" spans="1:351" x14ac:dyDescent="0.35">
      <c r="A131">
        <v>2047</v>
      </c>
      <c r="B131" s="111" t="s">
        <v>223</v>
      </c>
      <c r="C131" s="111" t="s">
        <v>223</v>
      </c>
      <c r="D131" s="111" t="s">
        <v>223</v>
      </c>
      <c r="E131" s="111" t="s">
        <v>223</v>
      </c>
      <c r="F131" s="111" t="s">
        <v>223</v>
      </c>
      <c r="G131" s="111" t="s">
        <v>223</v>
      </c>
      <c r="H131" s="111" t="s">
        <v>223</v>
      </c>
      <c r="I131" s="111" t="s">
        <v>223</v>
      </c>
      <c r="J131" s="111" t="s">
        <v>223</v>
      </c>
      <c r="K131" s="111" t="s">
        <v>223</v>
      </c>
      <c r="L131" s="111" t="s">
        <v>223</v>
      </c>
      <c r="M131" s="111" t="s">
        <v>223</v>
      </c>
    </row>
    <row r="132" spans="1:351" x14ac:dyDescent="0.35">
      <c r="A132">
        <v>2048</v>
      </c>
      <c r="B132" s="111" t="s">
        <v>223</v>
      </c>
      <c r="C132" s="111" t="s">
        <v>223</v>
      </c>
      <c r="D132" s="111" t="s">
        <v>223</v>
      </c>
      <c r="E132" s="111" t="s">
        <v>223</v>
      </c>
      <c r="F132" s="111" t="s">
        <v>223</v>
      </c>
      <c r="G132" s="111" t="s">
        <v>223</v>
      </c>
      <c r="H132" s="111" t="s">
        <v>223</v>
      </c>
      <c r="I132" s="111" t="s">
        <v>223</v>
      </c>
      <c r="J132" s="111" t="s">
        <v>223</v>
      </c>
      <c r="K132" s="111" t="s">
        <v>223</v>
      </c>
      <c r="L132" s="111" t="s">
        <v>223</v>
      </c>
      <c r="M132" s="111" t="s">
        <v>223</v>
      </c>
    </row>
    <row r="133" spans="1:351" x14ac:dyDescent="0.35">
      <c r="A133">
        <v>2049</v>
      </c>
      <c r="B133" s="111" t="s">
        <v>223</v>
      </c>
      <c r="C133" s="111" t="s">
        <v>223</v>
      </c>
      <c r="D133" s="111" t="s">
        <v>223</v>
      </c>
      <c r="E133" s="111" t="s">
        <v>223</v>
      </c>
      <c r="F133" s="111" t="s">
        <v>223</v>
      </c>
      <c r="G133" s="111" t="s">
        <v>223</v>
      </c>
      <c r="H133" s="111" t="s">
        <v>223</v>
      </c>
      <c r="I133" s="111" t="s">
        <v>223</v>
      </c>
      <c r="J133" s="111" t="s">
        <v>223</v>
      </c>
      <c r="K133" s="111" t="s">
        <v>223</v>
      </c>
      <c r="L133" s="111" t="s">
        <v>223</v>
      </c>
      <c r="M133" s="111" t="s">
        <v>223</v>
      </c>
    </row>
    <row r="134" spans="1:351" x14ac:dyDescent="0.35">
      <c r="A134">
        <v>2050</v>
      </c>
      <c r="B134" s="111" t="s">
        <v>223</v>
      </c>
      <c r="C134" s="111" t="s">
        <v>223</v>
      </c>
      <c r="D134" s="111" t="s">
        <v>223</v>
      </c>
      <c r="E134" s="111" t="s">
        <v>223</v>
      </c>
      <c r="F134" s="111" t="s">
        <v>223</v>
      </c>
      <c r="G134" s="111" t="s">
        <v>223</v>
      </c>
      <c r="H134" s="111" t="s">
        <v>223</v>
      </c>
      <c r="I134" s="111" t="s">
        <v>223</v>
      </c>
      <c r="J134" s="111" t="s">
        <v>223</v>
      </c>
      <c r="K134" s="111" t="s">
        <v>223</v>
      </c>
      <c r="L134" s="111" t="s">
        <v>223</v>
      </c>
      <c r="M134" s="111" t="s">
        <v>223</v>
      </c>
    </row>
    <row r="138" spans="1:351" x14ac:dyDescent="0.35">
      <c r="A138" t="s">
        <v>217</v>
      </c>
    </row>
    <row r="139" spans="1:351" x14ac:dyDescent="0.35">
      <c r="B139" t="s">
        <v>201</v>
      </c>
      <c r="C139" t="s">
        <v>202</v>
      </c>
      <c r="D139" t="s">
        <v>203</v>
      </c>
      <c r="E139" t="s">
        <v>204</v>
      </c>
      <c r="F139" t="s">
        <v>205</v>
      </c>
      <c r="G139" t="s">
        <v>206</v>
      </c>
      <c r="H139" t="s">
        <v>207</v>
      </c>
      <c r="I139" t="s">
        <v>208</v>
      </c>
      <c r="J139" t="s">
        <v>209</v>
      </c>
      <c r="K139" t="s">
        <v>210</v>
      </c>
      <c r="L139" t="s">
        <v>211</v>
      </c>
      <c r="M139" t="s">
        <v>212</v>
      </c>
      <c r="P139" s="22">
        <v>44927</v>
      </c>
      <c r="Q139" s="22">
        <v>44958</v>
      </c>
      <c r="R139" s="22">
        <v>44986</v>
      </c>
      <c r="S139" s="22">
        <v>45017</v>
      </c>
      <c r="T139" s="22">
        <v>45047</v>
      </c>
      <c r="U139" s="22">
        <v>45078</v>
      </c>
      <c r="V139" s="22">
        <v>45108</v>
      </c>
      <c r="W139" s="22">
        <v>45139</v>
      </c>
      <c r="X139" s="22">
        <v>45170</v>
      </c>
      <c r="Y139" s="22">
        <v>45200</v>
      </c>
      <c r="Z139" s="22">
        <v>45231</v>
      </c>
      <c r="AA139" s="22">
        <v>45261</v>
      </c>
      <c r="AB139" s="22">
        <v>45292</v>
      </c>
      <c r="AC139" s="22">
        <v>45323</v>
      </c>
      <c r="AD139" s="22">
        <v>45352</v>
      </c>
      <c r="AE139" s="22">
        <v>45383</v>
      </c>
      <c r="AF139" s="22">
        <v>45413</v>
      </c>
      <c r="AG139" s="22">
        <v>45444</v>
      </c>
      <c r="AH139" s="22">
        <v>45474</v>
      </c>
      <c r="AI139" s="22">
        <v>45505</v>
      </c>
      <c r="AJ139" s="22">
        <v>45536</v>
      </c>
      <c r="AK139" s="22">
        <v>45566</v>
      </c>
      <c r="AL139" s="22">
        <v>45597</v>
      </c>
      <c r="AM139" s="22">
        <v>45627</v>
      </c>
      <c r="AN139" s="22">
        <v>45658</v>
      </c>
      <c r="AO139" s="22">
        <v>45689</v>
      </c>
      <c r="AP139" s="22">
        <v>45717</v>
      </c>
      <c r="AQ139" s="22">
        <v>45748</v>
      </c>
      <c r="AR139" s="22">
        <v>45778</v>
      </c>
      <c r="AS139" s="22">
        <v>45809</v>
      </c>
      <c r="AT139" s="22">
        <v>45839</v>
      </c>
      <c r="AU139" s="22">
        <v>45870</v>
      </c>
      <c r="AV139" s="22">
        <v>45901</v>
      </c>
      <c r="AW139" s="22">
        <v>45931</v>
      </c>
      <c r="AX139" s="22">
        <v>45962</v>
      </c>
      <c r="AY139" s="22">
        <v>45992</v>
      </c>
      <c r="AZ139" s="22">
        <v>46023</v>
      </c>
      <c r="BA139" s="22">
        <v>46054</v>
      </c>
      <c r="BB139" s="22">
        <v>46082</v>
      </c>
      <c r="BC139" s="22">
        <v>46113</v>
      </c>
      <c r="BD139" s="22">
        <v>46143</v>
      </c>
      <c r="BE139" s="22">
        <v>46174</v>
      </c>
      <c r="BF139" s="22">
        <v>46204</v>
      </c>
      <c r="BG139" s="22">
        <v>46235</v>
      </c>
      <c r="BH139" s="22">
        <v>46266</v>
      </c>
      <c r="BI139" s="22">
        <v>46296</v>
      </c>
      <c r="BJ139" s="22">
        <v>46327</v>
      </c>
      <c r="BK139" s="22">
        <v>46357</v>
      </c>
      <c r="BL139" s="22">
        <v>46388</v>
      </c>
      <c r="BM139" s="22">
        <v>46419</v>
      </c>
      <c r="BN139" s="22">
        <v>46447</v>
      </c>
      <c r="BO139" s="22">
        <v>46478</v>
      </c>
      <c r="BP139" s="22">
        <v>46508</v>
      </c>
      <c r="BQ139" s="22">
        <v>46539</v>
      </c>
      <c r="BR139" s="22">
        <v>46569</v>
      </c>
      <c r="BS139" s="22">
        <v>46600</v>
      </c>
      <c r="BT139" s="22">
        <v>46631</v>
      </c>
      <c r="BU139" s="22">
        <v>46661</v>
      </c>
      <c r="BV139" s="22">
        <v>46692</v>
      </c>
      <c r="BW139" s="22">
        <v>46722</v>
      </c>
      <c r="BX139" s="22">
        <v>46753</v>
      </c>
      <c r="BY139" s="22">
        <v>46784</v>
      </c>
      <c r="BZ139" s="22">
        <v>46813</v>
      </c>
      <c r="CA139" s="22">
        <v>46844</v>
      </c>
      <c r="CB139" s="22">
        <v>46874</v>
      </c>
      <c r="CC139" s="22">
        <v>46905</v>
      </c>
      <c r="CD139" s="22">
        <v>46935</v>
      </c>
      <c r="CE139" s="22">
        <v>46966</v>
      </c>
      <c r="CF139" s="22">
        <v>46997</v>
      </c>
      <c r="CG139" s="22">
        <v>47027</v>
      </c>
      <c r="CH139" s="22">
        <v>47058</v>
      </c>
      <c r="CI139" s="22">
        <v>47088</v>
      </c>
      <c r="CJ139" s="22">
        <v>47119</v>
      </c>
      <c r="CK139" s="22">
        <v>47150</v>
      </c>
      <c r="CL139" s="22">
        <v>47178</v>
      </c>
      <c r="CM139" s="22">
        <v>47209</v>
      </c>
      <c r="CN139" s="22">
        <v>47239</v>
      </c>
      <c r="CO139" s="22">
        <v>47270</v>
      </c>
      <c r="CP139" s="22">
        <v>47300</v>
      </c>
      <c r="CQ139" s="22">
        <v>47331</v>
      </c>
      <c r="CR139" s="22">
        <v>47362</v>
      </c>
      <c r="CS139" s="22">
        <v>47392</v>
      </c>
      <c r="CT139" s="22">
        <v>47423</v>
      </c>
      <c r="CU139" s="22">
        <v>47453</v>
      </c>
      <c r="CV139" s="22">
        <v>47484</v>
      </c>
      <c r="CW139" s="22">
        <v>47515</v>
      </c>
      <c r="CX139" s="22">
        <v>47543</v>
      </c>
      <c r="CY139" s="22">
        <v>47574</v>
      </c>
      <c r="CZ139" s="22">
        <v>47604</v>
      </c>
      <c r="DA139" s="22">
        <v>47635</v>
      </c>
      <c r="DB139" s="22">
        <v>47665</v>
      </c>
      <c r="DC139" s="22">
        <v>47696</v>
      </c>
      <c r="DD139" s="22">
        <v>47727</v>
      </c>
      <c r="DE139" s="22">
        <v>47757</v>
      </c>
      <c r="DF139" s="22">
        <v>47788</v>
      </c>
      <c r="DG139" s="22">
        <v>47818</v>
      </c>
      <c r="DH139" s="22">
        <v>47849</v>
      </c>
      <c r="DI139" s="22">
        <v>47880</v>
      </c>
      <c r="DJ139" s="22">
        <v>47908</v>
      </c>
      <c r="DK139" s="22">
        <v>47939</v>
      </c>
      <c r="DL139" s="22">
        <v>47969</v>
      </c>
      <c r="DM139" s="22">
        <v>48000</v>
      </c>
      <c r="DN139" s="22">
        <v>48030</v>
      </c>
      <c r="DO139" s="22">
        <v>48061</v>
      </c>
      <c r="DP139" s="22">
        <v>48092</v>
      </c>
      <c r="DQ139" s="22">
        <v>48122</v>
      </c>
      <c r="DR139" s="22">
        <v>48153</v>
      </c>
      <c r="DS139" s="22">
        <v>48183</v>
      </c>
      <c r="DT139" s="22">
        <v>48214</v>
      </c>
      <c r="DU139" s="22">
        <v>48245</v>
      </c>
      <c r="DV139" s="22">
        <v>48274</v>
      </c>
      <c r="DW139" s="22">
        <v>48305</v>
      </c>
      <c r="DX139" s="22">
        <v>48335</v>
      </c>
      <c r="DY139" s="22">
        <v>48366</v>
      </c>
      <c r="DZ139" s="22">
        <v>48396</v>
      </c>
      <c r="EA139" s="22">
        <v>48427</v>
      </c>
      <c r="EB139" s="22">
        <v>48458</v>
      </c>
      <c r="EC139" s="22">
        <v>48488</v>
      </c>
      <c r="ED139" s="22">
        <v>48519</v>
      </c>
      <c r="EE139" s="22">
        <v>48549</v>
      </c>
      <c r="EF139" s="22">
        <v>48580</v>
      </c>
      <c r="EG139" s="22">
        <v>48611</v>
      </c>
      <c r="EH139" s="22">
        <v>48639</v>
      </c>
      <c r="EI139" s="22">
        <v>48670</v>
      </c>
      <c r="EJ139" s="22">
        <v>48700</v>
      </c>
      <c r="EK139" s="22">
        <v>48731</v>
      </c>
      <c r="EL139" s="22">
        <v>48761</v>
      </c>
      <c r="EM139" s="22">
        <v>48792</v>
      </c>
      <c r="EN139" s="22">
        <v>48823</v>
      </c>
      <c r="EO139" s="22">
        <v>48853</v>
      </c>
      <c r="EP139" s="22">
        <v>48884</v>
      </c>
      <c r="EQ139" s="22">
        <v>48914</v>
      </c>
      <c r="ER139" s="22">
        <v>48945</v>
      </c>
      <c r="ES139" s="22">
        <v>48976</v>
      </c>
      <c r="ET139" s="22">
        <v>49004</v>
      </c>
      <c r="EU139" s="22">
        <v>49035</v>
      </c>
      <c r="EV139" s="22">
        <v>49065</v>
      </c>
      <c r="EW139" s="22">
        <v>49096</v>
      </c>
      <c r="EX139" s="22">
        <v>49126</v>
      </c>
      <c r="EY139" s="22">
        <v>49157</v>
      </c>
      <c r="EZ139" s="22">
        <v>49188</v>
      </c>
      <c r="FA139" s="22">
        <v>49218</v>
      </c>
      <c r="FB139" s="22">
        <v>49249</v>
      </c>
      <c r="FC139" s="22">
        <v>49279</v>
      </c>
      <c r="FD139" s="22">
        <v>49310</v>
      </c>
      <c r="FE139" s="22">
        <v>49341</v>
      </c>
      <c r="FF139" s="22">
        <v>49369</v>
      </c>
      <c r="FG139" s="22">
        <v>49400</v>
      </c>
      <c r="FH139" s="22">
        <v>49430</v>
      </c>
      <c r="FI139" s="22">
        <v>49461</v>
      </c>
      <c r="FJ139" s="22">
        <v>49491</v>
      </c>
      <c r="FK139" s="22">
        <v>49522</v>
      </c>
      <c r="FL139" s="22">
        <v>49553</v>
      </c>
      <c r="FM139" s="22">
        <v>49583</v>
      </c>
      <c r="FN139" s="22">
        <v>49614</v>
      </c>
      <c r="FO139" s="22">
        <v>49644</v>
      </c>
      <c r="FP139" s="22">
        <v>49675</v>
      </c>
      <c r="FQ139" s="22">
        <v>49706</v>
      </c>
      <c r="FR139" s="22">
        <v>49735</v>
      </c>
      <c r="FS139" s="22">
        <v>49766</v>
      </c>
      <c r="FT139" s="22">
        <v>49796</v>
      </c>
      <c r="FU139" s="22">
        <v>49827</v>
      </c>
      <c r="FV139" s="22">
        <v>49857</v>
      </c>
      <c r="FW139" s="22">
        <v>49888</v>
      </c>
      <c r="FX139" s="22">
        <v>49919</v>
      </c>
      <c r="FY139" s="22">
        <v>49949</v>
      </c>
      <c r="FZ139" s="22">
        <v>49980</v>
      </c>
      <c r="GA139" s="22">
        <v>50010</v>
      </c>
      <c r="GB139" s="22">
        <v>50041</v>
      </c>
      <c r="GC139" s="22">
        <v>50072</v>
      </c>
      <c r="GD139" s="22">
        <v>50100</v>
      </c>
      <c r="GE139" s="22">
        <v>50131</v>
      </c>
      <c r="GF139" s="22">
        <v>50161</v>
      </c>
      <c r="GG139" s="22">
        <v>50192</v>
      </c>
      <c r="GH139" s="22">
        <v>50222</v>
      </c>
      <c r="GI139" s="22">
        <v>50253</v>
      </c>
      <c r="GJ139" s="22">
        <v>50284</v>
      </c>
      <c r="GK139" s="22">
        <v>50314</v>
      </c>
      <c r="GL139" s="22">
        <v>50345</v>
      </c>
      <c r="GM139" s="22">
        <v>50375</v>
      </c>
      <c r="GN139" s="22">
        <v>50406</v>
      </c>
      <c r="GO139" s="22">
        <v>50437</v>
      </c>
      <c r="GP139" s="22">
        <v>50465</v>
      </c>
      <c r="GQ139" s="22">
        <v>50496</v>
      </c>
      <c r="GR139" s="22">
        <v>50526</v>
      </c>
      <c r="GS139" s="22">
        <v>50557</v>
      </c>
      <c r="GT139" s="22">
        <v>50587</v>
      </c>
      <c r="GU139" s="22">
        <v>50618</v>
      </c>
      <c r="GV139" s="22">
        <v>50649</v>
      </c>
      <c r="GW139" s="22">
        <v>50679</v>
      </c>
      <c r="GX139" s="22">
        <v>50710</v>
      </c>
      <c r="GY139" s="22">
        <v>50740</v>
      </c>
      <c r="GZ139" s="22">
        <v>50771</v>
      </c>
      <c r="HA139" s="22">
        <v>50802</v>
      </c>
      <c r="HB139" s="22">
        <v>50830</v>
      </c>
      <c r="HC139" s="22">
        <v>50861</v>
      </c>
      <c r="HD139" s="22">
        <v>50891</v>
      </c>
      <c r="HE139" s="22">
        <v>50922</v>
      </c>
      <c r="HF139" s="22">
        <v>50952</v>
      </c>
      <c r="HG139" s="22">
        <v>50983</v>
      </c>
      <c r="HH139" s="22">
        <v>51014</v>
      </c>
      <c r="HI139" s="22">
        <v>51044</v>
      </c>
      <c r="HJ139" s="22">
        <v>51075</v>
      </c>
      <c r="HK139" s="22">
        <v>51105</v>
      </c>
      <c r="HL139" s="22">
        <v>51136</v>
      </c>
      <c r="HM139" s="22">
        <v>51167</v>
      </c>
      <c r="HN139" s="22">
        <v>51196</v>
      </c>
      <c r="HO139" s="22">
        <v>51227</v>
      </c>
      <c r="HP139" s="22">
        <v>51257</v>
      </c>
      <c r="HQ139" s="22">
        <v>51288</v>
      </c>
      <c r="HR139" s="22">
        <v>51318</v>
      </c>
      <c r="HS139" s="22">
        <v>51349</v>
      </c>
      <c r="HT139" s="22">
        <v>51380</v>
      </c>
      <c r="HU139" s="22">
        <v>51410</v>
      </c>
      <c r="HV139" s="22">
        <v>51441</v>
      </c>
      <c r="HW139" s="22">
        <v>51471</v>
      </c>
      <c r="HX139" s="22">
        <v>51502</v>
      </c>
      <c r="HY139" s="22">
        <v>51533</v>
      </c>
      <c r="HZ139" s="22">
        <v>51561</v>
      </c>
      <c r="IA139" s="22">
        <v>51592</v>
      </c>
      <c r="IB139" s="22">
        <v>51622</v>
      </c>
      <c r="IC139" s="22">
        <v>51653</v>
      </c>
      <c r="ID139" s="22">
        <v>51683</v>
      </c>
      <c r="IE139" s="22">
        <v>51714</v>
      </c>
      <c r="IF139" s="22">
        <v>51745</v>
      </c>
      <c r="IG139" s="22">
        <v>51775</v>
      </c>
      <c r="IH139" s="22">
        <v>51806</v>
      </c>
      <c r="II139" s="22">
        <v>51836</v>
      </c>
      <c r="IJ139" s="22">
        <v>51867</v>
      </c>
      <c r="IK139" s="22">
        <v>51898</v>
      </c>
      <c r="IL139" s="22">
        <v>51926</v>
      </c>
      <c r="IM139" s="22">
        <v>51957</v>
      </c>
      <c r="IN139" s="22">
        <v>51987</v>
      </c>
      <c r="IO139" s="22">
        <v>52018</v>
      </c>
      <c r="IP139" s="22">
        <v>52048</v>
      </c>
      <c r="IQ139" s="22">
        <v>52079</v>
      </c>
      <c r="IR139" s="22">
        <v>52110</v>
      </c>
      <c r="IS139" s="22">
        <v>52140</v>
      </c>
      <c r="IT139" s="22">
        <v>52171</v>
      </c>
      <c r="IU139" s="22">
        <v>52201</v>
      </c>
      <c r="IV139" s="22">
        <v>52232</v>
      </c>
      <c r="IW139" s="22">
        <v>52263</v>
      </c>
      <c r="IX139" s="22">
        <v>52291</v>
      </c>
      <c r="IY139" s="22">
        <v>52322</v>
      </c>
      <c r="IZ139" s="22">
        <v>52352</v>
      </c>
      <c r="JA139" s="22">
        <v>52383</v>
      </c>
      <c r="JB139" s="22">
        <v>52413</v>
      </c>
      <c r="JC139" s="22">
        <v>52444</v>
      </c>
      <c r="JD139" s="22">
        <v>52475</v>
      </c>
      <c r="JE139" s="22">
        <v>52505</v>
      </c>
      <c r="JF139" s="22">
        <v>52536</v>
      </c>
      <c r="JG139" s="22">
        <v>52566</v>
      </c>
      <c r="JH139" s="22">
        <v>52597</v>
      </c>
      <c r="JI139" s="22">
        <v>52628</v>
      </c>
      <c r="JJ139" s="22">
        <v>52657</v>
      </c>
      <c r="JK139" s="22">
        <v>52688</v>
      </c>
      <c r="JL139" s="22">
        <v>52718</v>
      </c>
      <c r="JM139" s="22">
        <v>52749</v>
      </c>
      <c r="JN139" s="22">
        <v>52779</v>
      </c>
      <c r="JO139" s="22">
        <v>52810</v>
      </c>
      <c r="JP139" s="22">
        <v>52841</v>
      </c>
      <c r="JQ139" s="22">
        <v>52871</v>
      </c>
      <c r="JR139" s="22">
        <v>52902</v>
      </c>
      <c r="JS139" s="22">
        <v>52932</v>
      </c>
      <c r="JT139" s="22">
        <v>52963</v>
      </c>
      <c r="JU139" s="22">
        <v>52994</v>
      </c>
      <c r="JV139" s="22">
        <v>53022</v>
      </c>
      <c r="JW139" s="22">
        <v>53053</v>
      </c>
      <c r="JX139" s="22">
        <v>53083</v>
      </c>
      <c r="JY139" s="22">
        <v>53114</v>
      </c>
      <c r="JZ139" s="22">
        <v>53144</v>
      </c>
      <c r="KA139" s="22">
        <v>53175</v>
      </c>
      <c r="KB139" s="22">
        <v>53206</v>
      </c>
      <c r="KC139" s="22">
        <v>53236</v>
      </c>
      <c r="KD139" s="22">
        <v>53267</v>
      </c>
      <c r="KE139" s="22">
        <v>53297</v>
      </c>
      <c r="KF139" s="22">
        <v>53328</v>
      </c>
      <c r="KG139" s="22">
        <v>53359</v>
      </c>
      <c r="KH139" s="22">
        <v>53387</v>
      </c>
      <c r="KI139" s="22">
        <v>53418</v>
      </c>
      <c r="KJ139" s="22">
        <v>53448</v>
      </c>
      <c r="KK139" s="22">
        <v>53479</v>
      </c>
      <c r="KL139" s="22">
        <v>53509</v>
      </c>
      <c r="KM139" s="22">
        <v>53540</v>
      </c>
      <c r="KN139" s="22">
        <v>53571</v>
      </c>
      <c r="KO139" s="22">
        <v>53601</v>
      </c>
      <c r="KP139" s="22">
        <v>53632</v>
      </c>
      <c r="KQ139" s="22">
        <v>53662</v>
      </c>
      <c r="KR139" s="22">
        <v>53693</v>
      </c>
      <c r="KS139" s="22">
        <v>53724</v>
      </c>
      <c r="KT139" s="22">
        <v>53752</v>
      </c>
      <c r="KU139" s="22">
        <v>53783</v>
      </c>
      <c r="KV139" s="22">
        <v>53813</v>
      </c>
      <c r="KW139" s="22">
        <v>53844</v>
      </c>
      <c r="KX139" s="22">
        <v>53874</v>
      </c>
      <c r="KY139" s="22">
        <v>53905</v>
      </c>
      <c r="KZ139" s="22">
        <v>53936</v>
      </c>
      <c r="LA139" s="22">
        <v>53966</v>
      </c>
      <c r="LB139" s="22">
        <v>53997</v>
      </c>
      <c r="LC139" s="22">
        <v>54027</v>
      </c>
      <c r="LD139" s="22">
        <v>54058</v>
      </c>
      <c r="LE139" s="22">
        <v>54089</v>
      </c>
      <c r="LF139" s="22">
        <v>54118</v>
      </c>
      <c r="LG139" s="22">
        <v>54149</v>
      </c>
      <c r="LH139" s="22">
        <v>54179</v>
      </c>
      <c r="LI139" s="22">
        <v>54210</v>
      </c>
      <c r="LJ139" s="22">
        <v>54240</v>
      </c>
      <c r="LK139" s="22">
        <v>54271</v>
      </c>
      <c r="LL139" s="22">
        <v>54302</v>
      </c>
      <c r="LM139" s="22">
        <v>54332</v>
      </c>
      <c r="LN139" s="22">
        <v>54363</v>
      </c>
      <c r="LO139" s="22">
        <v>54393</v>
      </c>
      <c r="LP139" s="22">
        <v>54424</v>
      </c>
      <c r="LQ139" s="22">
        <v>54455</v>
      </c>
      <c r="LR139" s="22">
        <v>54483</v>
      </c>
      <c r="LS139" s="22">
        <v>54514</v>
      </c>
      <c r="LT139" s="22">
        <v>54544</v>
      </c>
      <c r="LU139" s="22">
        <v>54575</v>
      </c>
      <c r="LV139" s="22">
        <v>54605</v>
      </c>
      <c r="LW139" s="22">
        <v>54636</v>
      </c>
      <c r="LX139" s="22">
        <v>54667</v>
      </c>
      <c r="LY139" s="22">
        <v>54697</v>
      </c>
      <c r="LZ139" s="22">
        <v>54728</v>
      </c>
      <c r="MA139" s="22">
        <v>54758</v>
      </c>
      <c r="MB139" s="22">
        <v>54789</v>
      </c>
      <c r="MC139" s="22">
        <v>54820</v>
      </c>
      <c r="MD139" s="22">
        <v>54848</v>
      </c>
      <c r="ME139" s="22">
        <v>54879</v>
      </c>
      <c r="MF139" s="22">
        <v>54909</v>
      </c>
      <c r="MG139" s="22">
        <v>54940</v>
      </c>
      <c r="MH139" s="22">
        <v>54970</v>
      </c>
      <c r="MI139" s="22">
        <v>55001</v>
      </c>
      <c r="MJ139" s="22">
        <v>55032</v>
      </c>
      <c r="MK139" s="22">
        <v>55062</v>
      </c>
      <c r="ML139" s="22">
        <v>55093</v>
      </c>
      <c r="MM139" s="22">
        <v>55123</v>
      </c>
    </row>
    <row r="140" spans="1:351" x14ac:dyDescent="0.35">
      <c r="A140">
        <v>2022</v>
      </c>
      <c r="B140" s="111" t="s">
        <v>223</v>
      </c>
      <c r="C140" s="111" t="s">
        <v>223</v>
      </c>
      <c r="D140" s="111" t="s">
        <v>223</v>
      </c>
      <c r="E140" s="111" t="s">
        <v>223</v>
      </c>
      <c r="F140" s="111" t="s">
        <v>223</v>
      </c>
      <c r="G140" s="111" t="s">
        <v>223</v>
      </c>
      <c r="H140" s="111" t="s">
        <v>223</v>
      </c>
      <c r="I140" s="111" t="s">
        <v>223</v>
      </c>
      <c r="J140" s="111" t="s">
        <v>223</v>
      </c>
      <c r="K140" s="111" t="s">
        <v>223</v>
      </c>
      <c r="L140" s="111" t="s">
        <v>223</v>
      </c>
      <c r="M140" s="111" t="s">
        <v>223</v>
      </c>
      <c r="O140" t="s">
        <v>217</v>
      </c>
      <c r="P140" s="111" t="s">
        <v>223</v>
      </c>
      <c r="Q140" s="111" t="s">
        <v>223</v>
      </c>
      <c r="R140" s="111" t="s">
        <v>223</v>
      </c>
      <c r="S140" s="111" t="s">
        <v>223</v>
      </c>
      <c r="T140" s="111" t="s">
        <v>223</v>
      </c>
      <c r="U140" s="111" t="s">
        <v>223</v>
      </c>
      <c r="V140" s="111" t="s">
        <v>223</v>
      </c>
      <c r="W140" s="111" t="s">
        <v>223</v>
      </c>
      <c r="X140" s="111" t="s">
        <v>223</v>
      </c>
      <c r="Y140" s="111" t="s">
        <v>223</v>
      </c>
      <c r="Z140" s="111" t="s">
        <v>223</v>
      </c>
      <c r="AA140" s="111" t="s">
        <v>223</v>
      </c>
      <c r="AB140" s="111" t="s">
        <v>223</v>
      </c>
      <c r="AC140" s="111" t="s">
        <v>223</v>
      </c>
      <c r="AD140" s="111" t="s">
        <v>223</v>
      </c>
      <c r="AE140" s="111" t="s">
        <v>223</v>
      </c>
      <c r="AF140" s="111" t="s">
        <v>223</v>
      </c>
      <c r="AG140" s="111" t="s">
        <v>223</v>
      </c>
      <c r="AH140" s="111" t="s">
        <v>223</v>
      </c>
      <c r="AI140" s="111" t="s">
        <v>223</v>
      </c>
      <c r="AJ140" s="111" t="s">
        <v>223</v>
      </c>
      <c r="AK140" s="111" t="s">
        <v>223</v>
      </c>
      <c r="AL140" s="111" t="s">
        <v>223</v>
      </c>
      <c r="AM140" s="111" t="s">
        <v>223</v>
      </c>
      <c r="AN140" s="111" t="s">
        <v>223</v>
      </c>
      <c r="AO140" s="111" t="s">
        <v>223</v>
      </c>
      <c r="AP140" s="111" t="s">
        <v>223</v>
      </c>
      <c r="AQ140" s="111" t="s">
        <v>223</v>
      </c>
      <c r="AR140" s="111" t="s">
        <v>223</v>
      </c>
      <c r="AS140" s="111" t="s">
        <v>223</v>
      </c>
      <c r="AT140" s="111" t="s">
        <v>223</v>
      </c>
      <c r="AU140" s="111" t="s">
        <v>223</v>
      </c>
      <c r="AV140" s="111" t="s">
        <v>223</v>
      </c>
      <c r="AW140" s="111" t="s">
        <v>223</v>
      </c>
      <c r="AX140" s="111" t="s">
        <v>223</v>
      </c>
      <c r="AY140" s="111" t="s">
        <v>223</v>
      </c>
      <c r="AZ140" s="111" t="s">
        <v>223</v>
      </c>
      <c r="BA140" s="111" t="s">
        <v>223</v>
      </c>
      <c r="BB140" s="111" t="s">
        <v>223</v>
      </c>
      <c r="BC140" s="111" t="s">
        <v>223</v>
      </c>
      <c r="BD140" s="111" t="s">
        <v>223</v>
      </c>
      <c r="BE140" s="111" t="s">
        <v>223</v>
      </c>
      <c r="BF140" s="111" t="s">
        <v>223</v>
      </c>
      <c r="BG140" s="111" t="s">
        <v>223</v>
      </c>
      <c r="BH140" s="111" t="s">
        <v>223</v>
      </c>
      <c r="BI140" s="111" t="s">
        <v>223</v>
      </c>
      <c r="BJ140" s="111" t="s">
        <v>223</v>
      </c>
      <c r="BK140" s="111" t="s">
        <v>223</v>
      </c>
      <c r="BL140" s="111" t="s">
        <v>223</v>
      </c>
      <c r="BM140" s="111" t="s">
        <v>223</v>
      </c>
      <c r="BN140" s="111" t="s">
        <v>223</v>
      </c>
      <c r="BO140" s="111" t="s">
        <v>223</v>
      </c>
      <c r="BP140" s="111" t="s">
        <v>223</v>
      </c>
      <c r="BQ140" s="111" t="s">
        <v>223</v>
      </c>
      <c r="BR140" s="111" t="s">
        <v>223</v>
      </c>
      <c r="BS140" s="111" t="s">
        <v>223</v>
      </c>
      <c r="BT140" s="111" t="s">
        <v>223</v>
      </c>
      <c r="BU140" s="111" t="s">
        <v>223</v>
      </c>
      <c r="BV140" s="111" t="s">
        <v>223</v>
      </c>
      <c r="BW140" s="111" t="s">
        <v>223</v>
      </c>
      <c r="BX140" s="111" t="s">
        <v>223</v>
      </c>
      <c r="BY140" s="111" t="s">
        <v>223</v>
      </c>
      <c r="BZ140" s="111" t="s">
        <v>223</v>
      </c>
      <c r="CA140" s="111" t="s">
        <v>223</v>
      </c>
      <c r="CB140" s="111" t="s">
        <v>223</v>
      </c>
      <c r="CC140" s="111" t="s">
        <v>223</v>
      </c>
      <c r="CD140" s="111" t="s">
        <v>223</v>
      </c>
      <c r="CE140" s="111" t="s">
        <v>223</v>
      </c>
      <c r="CF140" s="111" t="s">
        <v>223</v>
      </c>
      <c r="CG140" s="111" t="s">
        <v>223</v>
      </c>
      <c r="CH140" s="111" t="s">
        <v>223</v>
      </c>
      <c r="CI140" s="111" t="s">
        <v>223</v>
      </c>
      <c r="CJ140" s="111" t="s">
        <v>223</v>
      </c>
      <c r="CK140" s="111" t="s">
        <v>223</v>
      </c>
      <c r="CL140" s="111" t="s">
        <v>223</v>
      </c>
      <c r="CM140" s="111" t="s">
        <v>223</v>
      </c>
      <c r="CN140" s="111" t="s">
        <v>223</v>
      </c>
      <c r="CO140" s="111" t="s">
        <v>223</v>
      </c>
      <c r="CP140" s="111" t="s">
        <v>223</v>
      </c>
      <c r="CQ140" s="111" t="s">
        <v>223</v>
      </c>
      <c r="CR140" s="111" t="s">
        <v>223</v>
      </c>
      <c r="CS140" s="111" t="s">
        <v>223</v>
      </c>
      <c r="CT140" s="111" t="s">
        <v>223</v>
      </c>
      <c r="CU140" s="111" t="s">
        <v>223</v>
      </c>
      <c r="CV140" s="111" t="s">
        <v>223</v>
      </c>
      <c r="CW140" s="111" t="s">
        <v>223</v>
      </c>
      <c r="CX140" s="111" t="s">
        <v>223</v>
      </c>
      <c r="CY140" s="111" t="s">
        <v>223</v>
      </c>
      <c r="CZ140" s="111" t="s">
        <v>223</v>
      </c>
      <c r="DA140" s="111" t="s">
        <v>223</v>
      </c>
      <c r="DB140" s="111" t="s">
        <v>223</v>
      </c>
      <c r="DC140" s="111" t="s">
        <v>223</v>
      </c>
      <c r="DD140" s="111" t="s">
        <v>223</v>
      </c>
      <c r="DE140" s="111" t="s">
        <v>223</v>
      </c>
      <c r="DF140" s="111" t="s">
        <v>223</v>
      </c>
      <c r="DG140" s="111" t="s">
        <v>223</v>
      </c>
      <c r="DH140" s="111" t="s">
        <v>223</v>
      </c>
      <c r="DI140" s="111" t="s">
        <v>223</v>
      </c>
      <c r="DJ140" s="111" t="s">
        <v>223</v>
      </c>
      <c r="DK140" s="111" t="s">
        <v>223</v>
      </c>
      <c r="DL140" s="111" t="s">
        <v>223</v>
      </c>
      <c r="DM140" s="111" t="s">
        <v>223</v>
      </c>
      <c r="DN140" s="111" t="s">
        <v>223</v>
      </c>
      <c r="DO140" s="111" t="s">
        <v>223</v>
      </c>
      <c r="DP140" s="111" t="s">
        <v>223</v>
      </c>
      <c r="DQ140" s="111" t="s">
        <v>223</v>
      </c>
      <c r="DR140" s="111" t="s">
        <v>223</v>
      </c>
      <c r="DS140" s="111" t="s">
        <v>223</v>
      </c>
      <c r="DT140" s="111" t="s">
        <v>223</v>
      </c>
      <c r="DU140" s="111" t="s">
        <v>223</v>
      </c>
      <c r="DV140" s="111" t="s">
        <v>223</v>
      </c>
      <c r="DW140" s="111" t="s">
        <v>223</v>
      </c>
      <c r="DX140" s="111" t="s">
        <v>223</v>
      </c>
      <c r="DY140" s="111" t="s">
        <v>223</v>
      </c>
      <c r="DZ140" s="111" t="s">
        <v>223</v>
      </c>
      <c r="EA140" s="111" t="s">
        <v>223</v>
      </c>
      <c r="EB140" s="111" t="s">
        <v>223</v>
      </c>
      <c r="EC140" s="111" t="s">
        <v>223</v>
      </c>
      <c r="ED140" s="111" t="s">
        <v>223</v>
      </c>
      <c r="EE140" s="111" t="s">
        <v>223</v>
      </c>
      <c r="EF140" s="111" t="s">
        <v>223</v>
      </c>
      <c r="EG140" s="111" t="s">
        <v>223</v>
      </c>
      <c r="EH140" s="111" t="s">
        <v>223</v>
      </c>
      <c r="EI140" s="111" t="s">
        <v>223</v>
      </c>
      <c r="EJ140" s="111" t="s">
        <v>223</v>
      </c>
      <c r="EK140" s="111" t="s">
        <v>223</v>
      </c>
      <c r="EL140" s="111" t="s">
        <v>223</v>
      </c>
      <c r="EM140" s="111" t="s">
        <v>223</v>
      </c>
      <c r="EN140" s="111" t="s">
        <v>223</v>
      </c>
      <c r="EO140" s="111" t="s">
        <v>223</v>
      </c>
      <c r="EP140" s="111" t="s">
        <v>223</v>
      </c>
      <c r="EQ140" s="111" t="s">
        <v>223</v>
      </c>
      <c r="ER140" s="111" t="s">
        <v>223</v>
      </c>
      <c r="ES140" s="111" t="s">
        <v>223</v>
      </c>
      <c r="ET140" s="111" t="s">
        <v>223</v>
      </c>
      <c r="EU140" s="111" t="s">
        <v>223</v>
      </c>
      <c r="EV140" s="111" t="s">
        <v>223</v>
      </c>
      <c r="EW140" s="111" t="s">
        <v>223</v>
      </c>
      <c r="EX140" s="111" t="s">
        <v>223</v>
      </c>
      <c r="EY140" s="111" t="s">
        <v>223</v>
      </c>
      <c r="EZ140" s="111" t="s">
        <v>223</v>
      </c>
      <c r="FA140" s="111" t="s">
        <v>223</v>
      </c>
      <c r="FB140" s="111" t="s">
        <v>223</v>
      </c>
      <c r="FC140" s="111" t="s">
        <v>223</v>
      </c>
      <c r="FD140" s="111" t="s">
        <v>223</v>
      </c>
      <c r="FE140" s="111" t="s">
        <v>223</v>
      </c>
      <c r="FF140" s="111" t="s">
        <v>223</v>
      </c>
      <c r="FG140" s="111" t="s">
        <v>223</v>
      </c>
      <c r="FH140" s="111" t="s">
        <v>223</v>
      </c>
      <c r="FI140" s="111" t="s">
        <v>223</v>
      </c>
      <c r="FJ140" s="111" t="s">
        <v>223</v>
      </c>
      <c r="FK140" s="111" t="s">
        <v>223</v>
      </c>
      <c r="FL140" s="111" t="s">
        <v>223</v>
      </c>
      <c r="FM140" s="111" t="s">
        <v>223</v>
      </c>
      <c r="FN140" s="111" t="s">
        <v>223</v>
      </c>
      <c r="FO140" s="111" t="s">
        <v>223</v>
      </c>
      <c r="FP140" s="111" t="s">
        <v>223</v>
      </c>
      <c r="FQ140" s="111" t="s">
        <v>223</v>
      </c>
      <c r="FR140" s="111" t="s">
        <v>223</v>
      </c>
      <c r="FS140" s="111" t="s">
        <v>223</v>
      </c>
      <c r="FT140" s="111" t="s">
        <v>223</v>
      </c>
      <c r="FU140" s="111" t="s">
        <v>223</v>
      </c>
      <c r="FV140" s="111" t="s">
        <v>223</v>
      </c>
      <c r="FW140" s="111" t="s">
        <v>223</v>
      </c>
      <c r="FX140" s="111" t="s">
        <v>223</v>
      </c>
      <c r="FY140" s="111" t="s">
        <v>223</v>
      </c>
      <c r="FZ140" s="111" t="s">
        <v>223</v>
      </c>
      <c r="GA140" s="111" t="s">
        <v>223</v>
      </c>
      <c r="GB140" s="111" t="s">
        <v>223</v>
      </c>
      <c r="GC140" s="111" t="s">
        <v>223</v>
      </c>
      <c r="GD140" s="111" t="s">
        <v>223</v>
      </c>
      <c r="GE140" s="111" t="s">
        <v>223</v>
      </c>
      <c r="GF140" s="111" t="s">
        <v>223</v>
      </c>
      <c r="GG140" s="111" t="s">
        <v>223</v>
      </c>
      <c r="GH140" s="111" t="s">
        <v>223</v>
      </c>
      <c r="GI140" s="111" t="s">
        <v>223</v>
      </c>
      <c r="GJ140" s="111" t="s">
        <v>223</v>
      </c>
      <c r="GK140" s="111" t="s">
        <v>223</v>
      </c>
      <c r="GL140" s="111" t="s">
        <v>223</v>
      </c>
      <c r="GM140" s="111" t="s">
        <v>223</v>
      </c>
      <c r="GN140" s="111" t="s">
        <v>223</v>
      </c>
      <c r="GO140" s="111" t="s">
        <v>223</v>
      </c>
      <c r="GP140" s="111" t="s">
        <v>223</v>
      </c>
      <c r="GQ140" s="111" t="s">
        <v>223</v>
      </c>
      <c r="GR140" s="111" t="s">
        <v>223</v>
      </c>
      <c r="GS140" s="111" t="s">
        <v>223</v>
      </c>
      <c r="GT140" s="111" t="s">
        <v>223</v>
      </c>
      <c r="GU140" s="111" t="s">
        <v>223</v>
      </c>
      <c r="GV140" s="111" t="s">
        <v>223</v>
      </c>
      <c r="GW140" s="111" t="s">
        <v>223</v>
      </c>
      <c r="GX140" s="111" t="s">
        <v>223</v>
      </c>
      <c r="GY140" s="111" t="s">
        <v>223</v>
      </c>
      <c r="GZ140" s="111" t="s">
        <v>223</v>
      </c>
      <c r="HA140" s="111" t="s">
        <v>223</v>
      </c>
      <c r="HB140" s="111" t="s">
        <v>223</v>
      </c>
      <c r="HC140" s="111" t="s">
        <v>223</v>
      </c>
      <c r="HD140" s="111" t="s">
        <v>223</v>
      </c>
      <c r="HE140" s="111" t="s">
        <v>223</v>
      </c>
      <c r="HF140" s="111" t="s">
        <v>223</v>
      </c>
      <c r="HG140" s="111" t="s">
        <v>223</v>
      </c>
      <c r="HH140" s="111" t="s">
        <v>223</v>
      </c>
      <c r="HI140" s="111" t="s">
        <v>223</v>
      </c>
      <c r="HJ140" s="111" t="s">
        <v>223</v>
      </c>
      <c r="HK140" s="111" t="s">
        <v>223</v>
      </c>
      <c r="HL140" s="111" t="s">
        <v>223</v>
      </c>
      <c r="HM140" s="111" t="s">
        <v>223</v>
      </c>
      <c r="HN140" s="111" t="s">
        <v>223</v>
      </c>
      <c r="HO140" s="111" t="s">
        <v>223</v>
      </c>
      <c r="HP140" s="111" t="s">
        <v>223</v>
      </c>
      <c r="HQ140" s="111" t="s">
        <v>223</v>
      </c>
      <c r="HR140" s="111" t="s">
        <v>223</v>
      </c>
      <c r="HS140" s="111" t="s">
        <v>223</v>
      </c>
      <c r="HT140" s="111" t="s">
        <v>223</v>
      </c>
      <c r="HU140" s="111" t="s">
        <v>223</v>
      </c>
      <c r="HV140" s="111" t="s">
        <v>223</v>
      </c>
      <c r="HW140" s="111" t="s">
        <v>223</v>
      </c>
      <c r="HX140" s="111" t="s">
        <v>223</v>
      </c>
      <c r="HY140" s="111" t="s">
        <v>223</v>
      </c>
      <c r="HZ140" s="111" t="s">
        <v>223</v>
      </c>
      <c r="IA140" s="111" t="s">
        <v>223</v>
      </c>
      <c r="IB140" s="111" t="s">
        <v>223</v>
      </c>
      <c r="IC140" s="111" t="s">
        <v>223</v>
      </c>
      <c r="ID140" s="111" t="s">
        <v>223</v>
      </c>
      <c r="IE140" s="111" t="s">
        <v>223</v>
      </c>
      <c r="IF140" s="111" t="s">
        <v>223</v>
      </c>
      <c r="IG140" s="111" t="s">
        <v>223</v>
      </c>
      <c r="IH140" s="111" t="s">
        <v>223</v>
      </c>
      <c r="II140" s="111" t="s">
        <v>223</v>
      </c>
      <c r="IJ140" s="111" t="s">
        <v>223</v>
      </c>
      <c r="IK140" s="111" t="s">
        <v>223</v>
      </c>
      <c r="IL140" s="111" t="s">
        <v>223</v>
      </c>
      <c r="IM140" s="111" t="s">
        <v>223</v>
      </c>
      <c r="IN140" s="111" t="s">
        <v>223</v>
      </c>
      <c r="IO140" s="111" t="s">
        <v>223</v>
      </c>
      <c r="IP140" s="111" t="s">
        <v>223</v>
      </c>
      <c r="IQ140" s="111" t="s">
        <v>223</v>
      </c>
      <c r="IR140" s="111" t="s">
        <v>223</v>
      </c>
      <c r="IS140" s="111" t="s">
        <v>223</v>
      </c>
      <c r="IT140" s="111" t="s">
        <v>223</v>
      </c>
      <c r="IU140" s="111" t="s">
        <v>223</v>
      </c>
      <c r="IV140" s="111" t="s">
        <v>223</v>
      </c>
      <c r="IW140" s="111" t="s">
        <v>223</v>
      </c>
      <c r="IX140" s="111" t="s">
        <v>223</v>
      </c>
      <c r="IY140" s="111" t="s">
        <v>223</v>
      </c>
      <c r="IZ140" s="111" t="s">
        <v>223</v>
      </c>
      <c r="JA140" s="111" t="s">
        <v>223</v>
      </c>
      <c r="JB140" s="111" t="s">
        <v>223</v>
      </c>
      <c r="JC140" s="111" t="s">
        <v>223</v>
      </c>
      <c r="JD140" s="111" t="s">
        <v>223</v>
      </c>
      <c r="JE140" s="111" t="s">
        <v>223</v>
      </c>
      <c r="JF140" s="111" t="s">
        <v>223</v>
      </c>
      <c r="JG140" s="111" t="s">
        <v>223</v>
      </c>
      <c r="JH140" s="111" t="s">
        <v>223</v>
      </c>
      <c r="JI140" s="111" t="s">
        <v>223</v>
      </c>
      <c r="JJ140" s="111" t="s">
        <v>223</v>
      </c>
      <c r="JK140" s="111" t="s">
        <v>223</v>
      </c>
      <c r="JL140" s="111" t="s">
        <v>223</v>
      </c>
      <c r="JM140" s="111" t="s">
        <v>223</v>
      </c>
      <c r="JN140" s="111" t="s">
        <v>223</v>
      </c>
      <c r="JO140" s="111" t="s">
        <v>223</v>
      </c>
      <c r="JP140" s="111" t="s">
        <v>223</v>
      </c>
      <c r="JQ140" s="111" t="s">
        <v>223</v>
      </c>
      <c r="JR140" s="111" t="s">
        <v>223</v>
      </c>
      <c r="JS140" s="111" t="s">
        <v>223</v>
      </c>
      <c r="JT140" s="111" t="s">
        <v>223</v>
      </c>
      <c r="JU140" s="111" t="s">
        <v>223</v>
      </c>
      <c r="JV140" s="111" t="s">
        <v>223</v>
      </c>
      <c r="JW140" s="111" t="s">
        <v>223</v>
      </c>
      <c r="JX140" s="111" t="s">
        <v>223</v>
      </c>
      <c r="JY140" s="111" t="s">
        <v>223</v>
      </c>
      <c r="JZ140" s="111" t="s">
        <v>223</v>
      </c>
      <c r="KA140" s="111" t="s">
        <v>223</v>
      </c>
      <c r="KB140" s="111" t="s">
        <v>223</v>
      </c>
      <c r="KC140" s="111" t="s">
        <v>223</v>
      </c>
      <c r="KD140" s="111" t="s">
        <v>223</v>
      </c>
      <c r="KE140" s="111" t="s">
        <v>223</v>
      </c>
      <c r="KF140" s="111" t="s">
        <v>223</v>
      </c>
      <c r="KG140" s="111" t="s">
        <v>223</v>
      </c>
      <c r="KH140" s="111" t="s">
        <v>223</v>
      </c>
      <c r="KI140" s="111" t="s">
        <v>223</v>
      </c>
      <c r="KJ140" s="111" t="s">
        <v>223</v>
      </c>
      <c r="KK140" s="111" t="s">
        <v>223</v>
      </c>
      <c r="KL140" s="111" t="s">
        <v>223</v>
      </c>
      <c r="KM140" s="111" t="s">
        <v>223</v>
      </c>
      <c r="KN140" s="111" t="s">
        <v>223</v>
      </c>
      <c r="KO140" s="111" t="s">
        <v>223</v>
      </c>
      <c r="KP140" s="111" t="s">
        <v>223</v>
      </c>
      <c r="KQ140" s="111" t="s">
        <v>223</v>
      </c>
      <c r="KR140" s="111" t="s">
        <v>223</v>
      </c>
      <c r="KS140" s="111" t="s">
        <v>223</v>
      </c>
      <c r="KT140" s="111" t="s">
        <v>223</v>
      </c>
      <c r="KU140" s="111" t="s">
        <v>223</v>
      </c>
      <c r="KV140" s="111" t="s">
        <v>223</v>
      </c>
      <c r="KW140" s="111" t="s">
        <v>223</v>
      </c>
      <c r="KX140" s="111" t="s">
        <v>223</v>
      </c>
      <c r="KY140" s="111" t="s">
        <v>223</v>
      </c>
      <c r="KZ140" s="111" t="s">
        <v>223</v>
      </c>
      <c r="LA140" s="111" t="s">
        <v>223</v>
      </c>
      <c r="LB140" s="111" t="s">
        <v>223</v>
      </c>
      <c r="LC140" s="111" t="s">
        <v>223</v>
      </c>
      <c r="LD140" s="111" t="s">
        <v>223</v>
      </c>
      <c r="LE140" s="111" t="s">
        <v>223</v>
      </c>
      <c r="LF140" s="111" t="s">
        <v>223</v>
      </c>
      <c r="LG140" s="111" t="s">
        <v>223</v>
      </c>
      <c r="LH140" s="111" t="s">
        <v>223</v>
      </c>
      <c r="LI140" s="111" t="s">
        <v>223</v>
      </c>
      <c r="LJ140" s="111" t="s">
        <v>223</v>
      </c>
      <c r="LK140" s="111" t="s">
        <v>223</v>
      </c>
      <c r="LL140" s="111" t="s">
        <v>223</v>
      </c>
      <c r="LM140" s="111" t="s">
        <v>223</v>
      </c>
      <c r="LN140" s="111" t="s">
        <v>223</v>
      </c>
      <c r="LO140" s="111" t="s">
        <v>223</v>
      </c>
      <c r="LP140" s="111" t="s">
        <v>223</v>
      </c>
      <c r="LQ140" s="111" t="s">
        <v>223</v>
      </c>
      <c r="LR140" s="111" t="s">
        <v>223</v>
      </c>
      <c r="LS140" s="111" t="s">
        <v>223</v>
      </c>
      <c r="LT140" s="111" t="s">
        <v>223</v>
      </c>
      <c r="LU140" s="111" t="s">
        <v>223</v>
      </c>
      <c r="LV140" s="111" t="s">
        <v>223</v>
      </c>
      <c r="LW140" s="111" t="s">
        <v>223</v>
      </c>
      <c r="LX140" s="111" t="s">
        <v>223</v>
      </c>
      <c r="LY140" s="111" t="s">
        <v>223</v>
      </c>
      <c r="LZ140" s="111" t="s">
        <v>223</v>
      </c>
      <c r="MA140" s="111" t="s">
        <v>223</v>
      </c>
      <c r="MB140" s="111" t="s">
        <v>223</v>
      </c>
      <c r="MC140" s="111" t="s">
        <v>223</v>
      </c>
      <c r="MD140" s="111" t="s">
        <v>223</v>
      </c>
      <c r="ME140" s="111" t="s">
        <v>223</v>
      </c>
      <c r="MF140" s="111" t="s">
        <v>223</v>
      </c>
      <c r="MG140" s="111" t="s">
        <v>223</v>
      </c>
      <c r="MH140" s="111" t="s">
        <v>223</v>
      </c>
      <c r="MI140" s="111" t="s">
        <v>223</v>
      </c>
      <c r="MJ140" s="111" t="s">
        <v>223</v>
      </c>
      <c r="MK140" s="111" t="s">
        <v>223</v>
      </c>
      <c r="ML140" s="111" t="s">
        <v>223</v>
      </c>
      <c r="MM140" s="111" t="s">
        <v>223</v>
      </c>
    </row>
    <row r="141" spans="1:351" x14ac:dyDescent="0.35">
      <c r="A141">
        <v>2023</v>
      </c>
      <c r="B141" s="111" t="s">
        <v>223</v>
      </c>
      <c r="C141" s="111" t="s">
        <v>223</v>
      </c>
      <c r="D141" s="111" t="s">
        <v>223</v>
      </c>
      <c r="E141" s="111" t="s">
        <v>223</v>
      </c>
      <c r="F141" s="111" t="s">
        <v>223</v>
      </c>
      <c r="G141" s="111" t="s">
        <v>223</v>
      </c>
      <c r="H141" s="111" t="s">
        <v>223</v>
      </c>
      <c r="I141" s="111" t="s">
        <v>223</v>
      </c>
      <c r="J141" s="111" t="s">
        <v>223</v>
      </c>
      <c r="K141" s="111" t="s">
        <v>223</v>
      </c>
      <c r="L141" s="111" t="s">
        <v>223</v>
      </c>
      <c r="M141" s="111" t="s">
        <v>223</v>
      </c>
    </row>
    <row r="142" spans="1:351" x14ac:dyDescent="0.35">
      <c r="A142">
        <v>2024</v>
      </c>
      <c r="B142" s="111" t="s">
        <v>223</v>
      </c>
      <c r="C142" s="111" t="s">
        <v>223</v>
      </c>
      <c r="D142" s="111" t="s">
        <v>223</v>
      </c>
      <c r="E142" s="111" t="s">
        <v>223</v>
      </c>
      <c r="F142" s="111" t="s">
        <v>223</v>
      </c>
      <c r="G142" s="111" t="s">
        <v>223</v>
      </c>
      <c r="H142" s="111" t="s">
        <v>223</v>
      </c>
      <c r="I142" s="111" t="s">
        <v>223</v>
      </c>
      <c r="J142" s="111" t="s">
        <v>223</v>
      </c>
      <c r="K142" s="111" t="s">
        <v>223</v>
      </c>
      <c r="L142" s="111" t="s">
        <v>223</v>
      </c>
      <c r="M142" s="111" t="s">
        <v>223</v>
      </c>
    </row>
    <row r="143" spans="1:351" x14ac:dyDescent="0.35">
      <c r="A143">
        <v>2025</v>
      </c>
      <c r="B143" s="111" t="s">
        <v>223</v>
      </c>
      <c r="C143" s="111" t="s">
        <v>223</v>
      </c>
      <c r="D143" s="111" t="s">
        <v>223</v>
      </c>
      <c r="E143" s="111" t="s">
        <v>223</v>
      </c>
      <c r="F143" s="111" t="s">
        <v>223</v>
      </c>
      <c r="G143" s="111" t="s">
        <v>223</v>
      </c>
      <c r="H143" s="111" t="s">
        <v>223</v>
      </c>
      <c r="I143" s="111" t="s">
        <v>223</v>
      </c>
      <c r="J143" s="111" t="s">
        <v>223</v>
      </c>
      <c r="K143" s="111" t="s">
        <v>223</v>
      </c>
      <c r="L143" s="111" t="s">
        <v>223</v>
      </c>
      <c r="M143" s="111" t="s">
        <v>223</v>
      </c>
    </row>
    <row r="144" spans="1:351" x14ac:dyDescent="0.35">
      <c r="A144">
        <v>2026</v>
      </c>
      <c r="B144" s="111" t="s">
        <v>223</v>
      </c>
      <c r="C144" s="111" t="s">
        <v>223</v>
      </c>
      <c r="D144" s="111" t="s">
        <v>223</v>
      </c>
      <c r="E144" s="111" t="s">
        <v>223</v>
      </c>
      <c r="F144" s="111" t="s">
        <v>223</v>
      </c>
      <c r="G144" s="111" t="s">
        <v>223</v>
      </c>
      <c r="H144" s="111" t="s">
        <v>223</v>
      </c>
      <c r="I144" s="111" t="s">
        <v>223</v>
      </c>
      <c r="J144" s="111" t="s">
        <v>223</v>
      </c>
      <c r="K144" s="111" t="s">
        <v>223</v>
      </c>
      <c r="L144" s="111" t="s">
        <v>223</v>
      </c>
      <c r="M144" s="111" t="s">
        <v>223</v>
      </c>
    </row>
    <row r="145" spans="1:13" x14ac:dyDescent="0.35">
      <c r="A145">
        <v>2027</v>
      </c>
      <c r="B145" s="111" t="s">
        <v>223</v>
      </c>
      <c r="C145" s="111" t="s">
        <v>223</v>
      </c>
      <c r="D145" s="111" t="s">
        <v>223</v>
      </c>
      <c r="E145" s="111" t="s">
        <v>223</v>
      </c>
      <c r="F145" s="111" t="s">
        <v>223</v>
      </c>
      <c r="G145" s="111" t="s">
        <v>223</v>
      </c>
      <c r="H145" s="111" t="s">
        <v>223</v>
      </c>
      <c r="I145" s="111" t="s">
        <v>223</v>
      </c>
      <c r="J145" s="111" t="s">
        <v>223</v>
      </c>
      <c r="K145" s="111" t="s">
        <v>223</v>
      </c>
      <c r="L145" s="111" t="s">
        <v>223</v>
      </c>
      <c r="M145" s="111" t="s">
        <v>223</v>
      </c>
    </row>
    <row r="146" spans="1:13" x14ac:dyDescent="0.35">
      <c r="A146">
        <v>2028</v>
      </c>
      <c r="B146" s="111" t="s">
        <v>223</v>
      </c>
      <c r="C146" s="111" t="s">
        <v>223</v>
      </c>
      <c r="D146" s="111" t="s">
        <v>223</v>
      </c>
      <c r="E146" s="111" t="s">
        <v>223</v>
      </c>
      <c r="F146" s="111" t="s">
        <v>223</v>
      </c>
      <c r="G146" s="111" t="s">
        <v>223</v>
      </c>
      <c r="H146" s="111" t="s">
        <v>223</v>
      </c>
      <c r="I146" s="111" t="s">
        <v>223</v>
      </c>
      <c r="J146" s="111" t="s">
        <v>223</v>
      </c>
      <c r="K146" s="111" t="s">
        <v>223</v>
      </c>
      <c r="L146" s="111" t="s">
        <v>223</v>
      </c>
      <c r="M146" s="111" t="s">
        <v>223</v>
      </c>
    </row>
    <row r="147" spans="1:13" x14ac:dyDescent="0.35">
      <c r="A147">
        <v>2029</v>
      </c>
      <c r="B147" s="111" t="s">
        <v>223</v>
      </c>
      <c r="C147" s="111" t="s">
        <v>223</v>
      </c>
      <c r="D147" s="111" t="s">
        <v>223</v>
      </c>
      <c r="E147" s="111" t="s">
        <v>223</v>
      </c>
      <c r="F147" s="111" t="s">
        <v>223</v>
      </c>
      <c r="G147" s="111" t="s">
        <v>223</v>
      </c>
      <c r="H147" s="111" t="s">
        <v>223</v>
      </c>
      <c r="I147" s="111" t="s">
        <v>223</v>
      </c>
      <c r="J147" s="111" t="s">
        <v>223</v>
      </c>
      <c r="K147" s="111" t="s">
        <v>223</v>
      </c>
      <c r="L147" s="111" t="s">
        <v>223</v>
      </c>
      <c r="M147" s="111" t="s">
        <v>223</v>
      </c>
    </row>
    <row r="148" spans="1:13" x14ac:dyDescent="0.35">
      <c r="A148">
        <v>2030</v>
      </c>
      <c r="B148" s="111" t="s">
        <v>223</v>
      </c>
      <c r="C148" s="111" t="s">
        <v>223</v>
      </c>
      <c r="D148" s="111" t="s">
        <v>223</v>
      </c>
      <c r="E148" s="111" t="s">
        <v>223</v>
      </c>
      <c r="F148" s="111" t="s">
        <v>223</v>
      </c>
      <c r="G148" s="111" t="s">
        <v>223</v>
      </c>
      <c r="H148" s="111" t="s">
        <v>223</v>
      </c>
      <c r="I148" s="111" t="s">
        <v>223</v>
      </c>
      <c r="J148" s="111" t="s">
        <v>223</v>
      </c>
      <c r="K148" s="111" t="s">
        <v>223</v>
      </c>
      <c r="L148" s="111" t="s">
        <v>223</v>
      </c>
      <c r="M148" s="111" t="s">
        <v>223</v>
      </c>
    </row>
    <row r="149" spans="1:13" x14ac:dyDescent="0.35">
      <c r="A149">
        <v>2031</v>
      </c>
      <c r="B149" s="111" t="s">
        <v>223</v>
      </c>
      <c r="C149" s="111" t="s">
        <v>223</v>
      </c>
      <c r="D149" s="111" t="s">
        <v>223</v>
      </c>
      <c r="E149" s="111" t="s">
        <v>223</v>
      </c>
      <c r="F149" s="111" t="s">
        <v>223</v>
      </c>
      <c r="G149" s="111" t="s">
        <v>223</v>
      </c>
      <c r="H149" s="111" t="s">
        <v>223</v>
      </c>
      <c r="I149" s="111" t="s">
        <v>223</v>
      </c>
      <c r="J149" s="111" t="s">
        <v>223</v>
      </c>
      <c r="K149" s="111" t="s">
        <v>223</v>
      </c>
      <c r="L149" s="111" t="s">
        <v>223</v>
      </c>
      <c r="M149" s="111" t="s">
        <v>223</v>
      </c>
    </row>
    <row r="150" spans="1:13" x14ac:dyDescent="0.35">
      <c r="A150">
        <v>2032</v>
      </c>
      <c r="B150" s="111" t="s">
        <v>223</v>
      </c>
      <c r="C150" s="111" t="s">
        <v>223</v>
      </c>
      <c r="D150" s="111" t="s">
        <v>223</v>
      </c>
      <c r="E150" s="111" t="s">
        <v>223</v>
      </c>
      <c r="F150" s="111" t="s">
        <v>223</v>
      </c>
      <c r="G150" s="111" t="s">
        <v>223</v>
      </c>
      <c r="H150" s="111" t="s">
        <v>223</v>
      </c>
      <c r="I150" s="111" t="s">
        <v>223</v>
      </c>
      <c r="J150" s="111" t="s">
        <v>223</v>
      </c>
      <c r="K150" s="111" t="s">
        <v>223</v>
      </c>
      <c r="L150" s="111" t="s">
        <v>223</v>
      </c>
      <c r="M150" s="111" t="s">
        <v>223</v>
      </c>
    </row>
    <row r="151" spans="1:13" x14ac:dyDescent="0.35">
      <c r="A151">
        <v>2033</v>
      </c>
      <c r="B151" s="111" t="s">
        <v>223</v>
      </c>
      <c r="C151" s="111" t="s">
        <v>223</v>
      </c>
      <c r="D151" s="111" t="s">
        <v>223</v>
      </c>
      <c r="E151" s="111" t="s">
        <v>223</v>
      </c>
      <c r="F151" s="111" t="s">
        <v>223</v>
      </c>
      <c r="G151" s="111" t="s">
        <v>223</v>
      </c>
      <c r="H151" s="111" t="s">
        <v>223</v>
      </c>
      <c r="I151" s="111" t="s">
        <v>223</v>
      </c>
      <c r="J151" s="111" t="s">
        <v>223</v>
      </c>
      <c r="K151" s="111" t="s">
        <v>223</v>
      </c>
      <c r="L151" s="111" t="s">
        <v>223</v>
      </c>
      <c r="M151" s="111" t="s">
        <v>223</v>
      </c>
    </row>
    <row r="152" spans="1:13" x14ac:dyDescent="0.35">
      <c r="A152">
        <v>2034</v>
      </c>
      <c r="B152" s="111" t="s">
        <v>223</v>
      </c>
      <c r="C152" s="111" t="s">
        <v>223</v>
      </c>
      <c r="D152" s="111" t="s">
        <v>223</v>
      </c>
      <c r="E152" s="111" t="s">
        <v>223</v>
      </c>
      <c r="F152" s="111" t="s">
        <v>223</v>
      </c>
      <c r="G152" s="111" t="s">
        <v>223</v>
      </c>
      <c r="H152" s="111" t="s">
        <v>223</v>
      </c>
      <c r="I152" s="111" t="s">
        <v>223</v>
      </c>
      <c r="J152" s="111" t="s">
        <v>223</v>
      </c>
      <c r="K152" s="111" t="s">
        <v>223</v>
      </c>
      <c r="L152" s="111" t="s">
        <v>223</v>
      </c>
      <c r="M152" s="111" t="s">
        <v>223</v>
      </c>
    </row>
    <row r="153" spans="1:13" x14ac:dyDescent="0.35">
      <c r="A153">
        <v>2035</v>
      </c>
      <c r="B153" s="111" t="s">
        <v>223</v>
      </c>
      <c r="C153" s="111" t="s">
        <v>223</v>
      </c>
      <c r="D153" s="111" t="s">
        <v>223</v>
      </c>
      <c r="E153" s="111" t="s">
        <v>223</v>
      </c>
      <c r="F153" s="111" t="s">
        <v>223</v>
      </c>
      <c r="G153" s="111" t="s">
        <v>223</v>
      </c>
      <c r="H153" s="111" t="s">
        <v>223</v>
      </c>
      <c r="I153" s="111" t="s">
        <v>223</v>
      </c>
      <c r="J153" s="111" t="s">
        <v>223</v>
      </c>
      <c r="K153" s="111" t="s">
        <v>223</v>
      </c>
      <c r="L153" s="111" t="s">
        <v>223</v>
      </c>
      <c r="M153" s="111" t="s">
        <v>223</v>
      </c>
    </row>
    <row r="154" spans="1:13" x14ac:dyDescent="0.35">
      <c r="A154">
        <v>2036</v>
      </c>
      <c r="B154" s="111" t="s">
        <v>223</v>
      </c>
      <c r="C154" s="111" t="s">
        <v>223</v>
      </c>
      <c r="D154" s="111" t="s">
        <v>223</v>
      </c>
      <c r="E154" s="111" t="s">
        <v>223</v>
      </c>
      <c r="F154" s="111" t="s">
        <v>223</v>
      </c>
      <c r="G154" s="111" t="s">
        <v>223</v>
      </c>
      <c r="H154" s="111" t="s">
        <v>223</v>
      </c>
      <c r="I154" s="111" t="s">
        <v>223</v>
      </c>
      <c r="J154" s="111" t="s">
        <v>223</v>
      </c>
      <c r="K154" s="111" t="s">
        <v>223</v>
      </c>
      <c r="L154" s="111" t="s">
        <v>223</v>
      </c>
      <c r="M154" s="111" t="s">
        <v>223</v>
      </c>
    </row>
    <row r="155" spans="1:13" x14ac:dyDescent="0.35">
      <c r="A155">
        <v>2037</v>
      </c>
      <c r="B155" s="111" t="s">
        <v>223</v>
      </c>
      <c r="C155" s="111" t="s">
        <v>223</v>
      </c>
      <c r="D155" s="111" t="s">
        <v>223</v>
      </c>
      <c r="E155" s="111" t="s">
        <v>223</v>
      </c>
      <c r="F155" s="111" t="s">
        <v>223</v>
      </c>
      <c r="G155" s="111" t="s">
        <v>223</v>
      </c>
      <c r="H155" s="111" t="s">
        <v>223</v>
      </c>
      <c r="I155" s="111" t="s">
        <v>223</v>
      </c>
      <c r="J155" s="111" t="s">
        <v>223</v>
      </c>
      <c r="K155" s="111" t="s">
        <v>223</v>
      </c>
      <c r="L155" s="111" t="s">
        <v>223</v>
      </c>
      <c r="M155" s="111" t="s">
        <v>223</v>
      </c>
    </row>
    <row r="156" spans="1:13" x14ac:dyDescent="0.35">
      <c r="A156">
        <v>2038</v>
      </c>
      <c r="B156" s="111" t="s">
        <v>223</v>
      </c>
      <c r="C156" s="111" t="s">
        <v>223</v>
      </c>
      <c r="D156" s="111" t="s">
        <v>223</v>
      </c>
      <c r="E156" s="111" t="s">
        <v>223</v>
      </c>
      <c r="F156" s="111" t="s">
        <v>223</v>
      </c>
      <c r="G156" s="111" t="s">
        <v>223</v>
      </c>
      <c r="H156" s="111" t="s">
        <v>223</v>
      </c>
      <c r="I156" s="111" t="s">
        <v>223</v>
      </c>
      <c r="J156" s="111" t="s">
        <v>223</v>
      </c>
      <c r="K156" s="111" t="s">
        <v>223</v>
      </c>
      <c r="L156" s="111" t="s">
        <v>223</v>
      </c>
      <c r="M156" s="111" t="s">
        <v>223</v>
      </c>
    </row>
    <row r="157" spans="1:13" x14ac:dyDescent="0.35">
      <c r="A157">
        <v>2039</v>
      </c>
      <c r="B157" s="111" t="s">
        <v>223</v>
      </c>
      <c r="C157" s="111" t="s">
        <v>223</v>
      </c>
      <c r="D157" s="111" t="s">
        <v>223</v>
      </c>
      <c r="E157" s="111" t="s">
        <v>223</v>
      </c>
      <c r="F157" s="111" t="s">
        <v>223</v>
      </c>
      <c r="G157" s="111" t="s">
        <v>223</v>
      </c>
      <c r="H157" s="111" t="s">
        <v>223</v>
      </c>
      <c r="I157" s="111" t="s">
        <v>223</v>
      </c>
      <c r="J157" s="111" t="s">
        <v>223</v>
      </c>
      <c r="K157" s="111" t="s">
        <v>223</v>
      </c>
      <c r="L157" s="111" t="s">
        <v>223</v>
      </c>
      <c r="M157" s="111" t="s">
        <v>223</v>
      </c>
    </row>
    <row r="158" spans="1:13" x14ac:dyDescent="0.35">
      <c r="A158">
        <v>2040</v>
      </c>
      <c r="B158" s="111" t="s">
        <v>223</v>
      </c>
      <c r="C158" s="111" t="s">
        <v>223</v>
      </c>
      <c r="D158" s="111" t="s">
        <v>223</v>
      </c>
      <c r="E158" s="111" t="s">
        <v>223</v>
      </c>
      <c r="F158" s="111" t="s">
        <v>223</v>
      </c>
      <c r="G158" s="111" t="s">
        <v>223</v>
      </c>
      <c r="H158" s="111" t="s">
        <v>223</v>
      </c>
      <c r="I158" s="111" t="s">
        <v>223</v>
      </c>
      <c r="J158" s="111" t="s">
        <v>223</v>
      </c>
      <c r="K158" s="111" t="s">
        <v>223</v>
      </c>
      <c r="L158" s="111" t="s">
        <v>223</v>
      </c>
      <c r="M158" s="111" t="s">
        <v>223</v>
      </c>
    </row>
    <row r="159" spans="1:13" x14ac:dyDescent="0.35">
      <c r="A159">
        <v>2041</v>
      </c>
      <c r="B159" s="111" t="s">
        <v>223</v>
      </c>
      <c r="C159" s="111" t="s">
        <v>223</v>
      </c>
      <c r="D159" s="111" t="s">
        <v>223</v>
      </c>
      <c r="E159" s="111" t="s">
        <v>223</v>
      </c>
      <c r="F159" s="111" t="s">
        <v>223</v>
      </c>
      <c r="G159" s="111" t="s">
        <v>223</v>
      </c>
      <c r="H159" s="111" t="s">
        <v>223</v>
      </c>
      <c r="I159" s="111" t="s">
        <v>223</v>
      </c>
      <c r="J159" s="111" t="s">
        <v>223</v>
      </c>
      <c r="K159" s="111" t="s">
        <v>223</v>
      </c>
      <c r="L159" s="111" t="s">
        <v>223</v>
      </c>
      <c r="M159" s="111" t="s">
        <v>223</v>
      </c>
    </row>
    <row r="160" spans="1:13" x14ac:dyDescent="0.35">
      <c r="A160">
        <v>2042</v>
      </c>
      <c r="B160" s="111" t="s">
        <v>223</v>
      </c>
      <c r="C160" s="111" t="s">
        <v>223</v>
      </c>
      <c r="D160" s="111" t="s">
        <v>223</v>
      </c>
      <c r="E160" s="111" t="s">
        <v>223</v>
      </c>
      <c r="F160" s="111" t="s">
        <v>223</v>
      </c>
      <c r="G160" s="111" t="s">
        <v>223</v>
      </c>
      <c r="H160" s="111" t="s">
        <v>223</v>
      </c>
      <c r="I160" s="111" t="s">
        <v>223</v>
      </c>
      <c r="J160" s="111" t="s">
        <v>223</v>
      </c>
      <c r="K160" s="111" t="s">
        <v>223</v>
      </c>
      <c r="L160" s="111" t="s">
        <v>223</v>
      </c>
      <c r="M160" s="111" t="s">
        <v>223</v>
      </c>
    </row>
    <row r="161" spans="1:13" x14ac:dyDescent="0.35">
      <c r="A161">
        <v>2043</v>
      </c>
      <c r="B161" s="111" t="s">
        <v>223</v>
      </c>
      <c r="C161" s="111" t="s">
        <v>223</v>
      </c>
      <c r="D161" s="111" t="s">
        <v>223</v>
      </c>
      <c r="E161" s="111" t="s">
        <v>223</v>
      </c>
      <c r="F161" s="111" t="s">
        <v>223</v>
      </c>
      <c r="G161" s="111" t="s">
        <v>223</v>
      </c>
      <c r="H161" s="111" t="s">
        <v>223</v>
      </c>
      <c r="I161" s="111" t="s">
        <v>223</v>
      </c>
      <c r="J161" s="111" t="s">
        <v>223</v>
      </c>
      <c r="K161" s="111" t="s">
        <v>223</v>
      </c>
      <c r="L161" s="111" t="s">
        <v>223</v>
      </c>
      <c r="M161" s="111" t="s">
        <v>223</v>
      </c>
    </row>
    <row r="162" spans="1:13" x14ac:dyDescent="0.35">
      <c r="A162">
        <v>2044</v>
      </c>
      <c r="B162" s="111" t="s">
        <v>223</v>
      </c>
      <c r="C162" s="111" t="s">
        <v>223</v>
      </c>
      <c r="D162" s="111" t="s">
        <v>223</v>
      </c>
      <c r="E162" s="111" t="s">
        <v>223</v>
      </c>
      <c r="F162" s="111" t="s">
        <v>223</v>
      </c>
      <c r="G162" s="111" t="s">
        <v>223</v>
      </c>
      <c r="H162" s="111" t="s">
        <v>223</v>
      </c>
      <c r="I162" s="111" t="s">
        <v>223</v>
      </c>
      <c r="J162" s="111" t="s">
        <v>223</v>
      </c>
      <c r="K162" s="111" t="s">
        <v>223</v>
      </c>
      <c r="L162" s="111" t="s">
        <v>223</v>
      </c>
      <c r="M162" s="111" t="s">
        <v>223</v>
      </c>
    </row>
    <row r="163" spans="1:13" x14ac:dyDescent="0.35">
      <c r="A163">
        <v>2045</v>
      </c>
      <c r="B163" s="111" t="s">
        <v>223</v>
      </c>
      <c r="C163" s="111" t="s">
        <v>223</v>
      </c>
      <c r="D163" s="111" t="s">
        <v>223</v>
      </c>
      <c r="E163" s="111" t="s">
        <v>223</v>
      </c>
      <c r="F163" s="111" t="s">
        <v>223</v>
      </c>
      <c r="G163" s="111" t="s">
        <v>223</v>
      </c>
      <c r="H163" s="111" t="s">
        <v>223</v>
      </c>
      <c r="I163" s="111" t="s">
        <v>223</v>
      </c>
      <c r="J163" s="111" t="s">
        <v>223</v>
      </c>
      <c r="K163" s="111" t="s">
        <v>223</v>
      </c>
      <c r="L163" s="111" t="s">
        <v>223</v>
      </c>
      <c r="M163" s="111" t="s">
        <v>223</v>
      </c>
    </row>
    <row r="164" spans="1:13" x14ac:dyDescent="0.35">
      <c r="A164">
        <v>2046</v>
      </c>
      <c r="B164" s="111" t="s">
        <v>223</v>
      </c>
      <c r="C164" s="111" t="s">
        <v>223</v>
      </c>
      <c r="D164" s="111" t="s">
        <v>223</v>
      </c>
      <c r="E164" s="111" t="s">
        <v>223</v>
      </c>
      <c r="F164" s="111" t="s">
        <v>223</v>
      </c>
      <c r="G164" s="111" t="s">
        <v>223</v>
      </c>
      <c r="H164" s="111" t="s">
        <v>223</v>
      </c>
      <c r="I164" s="111" t="s">
        <v>223</v>
      </c>
      <c r="J164" s="111" t="s">
        <v>223</v>
      </c>
      <c r="K164" s="111" t="s">
        <v>223</v>
      </c>
      <c r="L164" s="111" t="s">
        <v>223</v>
      </c>
      <c r="M164" s="111" t="s">
        <v>223</v>
      </c>
    </row>
    <row r="165" spans="1:13" x14ac:dyDescent="0.35">
      <c r="A165">
        <v>2047</v>
      </c>
      <c r="B165" s="111" t="s">
        <v>223</v>
      </c>
      <c r="C165" s="111" t="s">
        <v>223</v>
      </c>
      <c r="D165" s="111" t="s">
        <v>223</v>
      </c>
      <c r="E165" s="111" t="s">
        <v>223</v>
      </c>
      <c r="F165" s="111" t="s">
        <v>223</v>
      </c>
      <c r="G165" s="111" t="s">
        <v>223</v>
      </c>
      <c r="H165" s="111" t="s">
        <v>223</v>
      </c>
      <c r="I165" s="111" t="s">
        <v>223</v>
      </c>
      <c r="J165" s="111" t="s">
        <v>223</v>
      </c>
      <c r="K165" s="111" t="s">
        <v>223</v>
      </c>
      <c r="L165" s="111" t="s">
        <v>223</v>
      </c>
      <c r="M165" s="111" t="s">
        <v>223</v>
      </c>
    </row>
    <row r="166" spans="1:13" x14ac:dyDescent="0.35">
      <c r="A166">
        <v>2048</v>
      </c>
      <c r="B166" s="111" t="s">
        <v>223</v>
      </c>
      <c r="C166" s="111" t="s">
        <v>223</v>
      </c>
      <c r="D166" s="111" t="s">
        <v>223</v>
      </c>
      <c r="E166" s="111" t="s">
        <v>223</v>
      </c>
      <c r="F166" s="111" t="s">
        <v>223</v>
      </c>
      <c r="G166" s="111" t="s">
        <v>223</v>
      </c>
      <c r="H166" s="111" t="s">
        <v>223</v>
      </c>
      <c r="I166" s="111" t="s">
        <v>223</v>
      </c>
      <c r="J166" s="111" t="s">
        <v>223</v>
      </c>
      <c r="K166" s="111" t="s">
        <v>223</v>
      </c>
      <c r="L166" s="111" t="s">
        <v>223</v>
      </c>
      <c r="M166" s="111" t="s">
        <v>223</v>
      </c>
    </row>
    <row r="167" spans="1:13" x14ac:dyDescent="0.35">
      <c r="A167">
        <v>2049</v>
      </c>
      <c r="B167" s="111" t="s">
        <v>223</v>
      </c>
      <c r="C167" s="111" t="s">
        <v>223</v>
      </c>
      <c r="D167" s="111" t="s">
        <v>223</v>
      </c>
      <c r="E167" s="111" t="s">
        <v>223</v>
      </c>
      <c r="F167" s="111" t="s">
        <v>223</v>
      </c>
      <c r="G167" s="111" t="s">
        <v>223</v>
      </c>
      <c r="H167" s="111" t="s">
        <v>223</v>
      </c>
      <c r="I167" s="111" t="s">
        <v>223</v>
      </c>
      <c r="J167" s="111" t="s">
        <v>223</v>
      </c>
      <c r="K167" s="111" t="s">
        <v>223</v>
      </c>
      <c r="L167" s="111" t="s">
        <v>223</v>
      </c>
      <c r="M167" s="111" t="s">
        <v>223</v>
      </c>
    </row>
    <row r="168" spans="1:13" x14ac:dyDescent="0.35">
      <c r="A168">
        <v>2050</v>
      </c>
      <c r="B168" s="111" t="s">
        <v>223</v>
      </c>
      <c r="C168" s="111" t="s">
        <v>223</v>
      </c>
      <c r="D168" s="111" t="s">
        <v>223</v>
      </c>
      <c r="E168" s="111" t="s">
        <v>223</v>
      </c>
      <c r="F168" s="111" t="s">
        <v>223</v>
      </c>
      <c r="G168" s="111" t="s">
        <v>223</v>
      </c>
      <c r="H168" s="111" t="s">
        <v>223</v>
      </c>
      <c r="I168" s="111" t="s">
        <v>223</v>
      </c>
      <c r="J168" s="111" t="s">
        <v>223</v>
      </c>
      <c r="K168" s="111" t="s">
        <v>223</v>
      </c>
      <c r="L168" s="111" t="s">
        <v>223</v>
      </c>
      <c r="M168" s="111" t="s">
        <v>223</v>
      </c>
    </row>
  </sheetData>
  <mergeCells count="1">
    <mergeCell ref="O1:A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Y39"/>
  <sheetViews>
    <sheetView zoomScale="80" zoomScaleNormal="80" workbookViewId="0">
      <selection activeCell="Y45" sqref="Y45"/>
    </sheetView>
  </sheetViews>
  <sheetFormatPr defaultRowHeight="14.5" x14ac:dyDescent="0.35"/>
  <cols>
    <col min="1" max="1" width="18.81640625" customWidth="1"/>
  </cols>
  <sheetData>
    <row r="1" spans="1:337" s="30" customFormat="1" x14ac:dyDescent="0.35">
      <c r="A1" s="29" t="s">
        <v>40</v>
      </c>
      <c r="B1" s="30" t="s">
        <v>41</v>
      </c>
    </row>
    <row r="2" spans="1:337" ht="18.5" x14ac:dyDescent="0.45">
      <c r="A2" s="50" t="s">
        <v>129</v>
      </c>
    </row>
    <row r="3" spans="1:337" s="1" customFormat="1" ht="12.5" x14ac:dyDescent="0.25">
      <c r="A3" s="1" t="s">
        <v>1</v>
      </c>
      <c r="B3" s="22">
        <v>44927</v>
      </c>
      <c r="C3" s="22">
        <v>44958</v>
      </c>
      <c r="D3" s="22">
        <v>44986</v>
      </c>
      <c r="E3" s="22">
        <v>45017</v>
      </c>
      <c r="F3" s="22">
        <v>45047</v>
      </c>
      <c r="G3" s="22">
        <v>45078</v>
      </c>
      <c r="H3" s="22">
        <v>45108</v>
      </c>
      <c r="I3" s="22">
        <v>45139</v>
      </c>
      <c r="J3" s="22">
        <v>45170</v>
      </c>
      <c r="K3" s="22">
        <v>45200</v>
      </c>
      <c r="L3" s="22">
        <v>45231</v>
      </c>
      <c r="M3" s="22">
        <v>45261</v>
      </c>
      <c r="N3" s="22">
        <v>45292</v>
      </c>
      <c r="O3" s="22">
        <v>45323</v>
      </c>
      <c r="P3" s="22">
        <v>45352</v>
      </c>
      <c r="Q3" s="22">
        <v>45383</v>
      </c>
      <c r="R3" s="22">
        <v>45413</v>
      </c>
      <c r="S3" s="22">
        <v>45444</v>
      </c>
      <c r="T3" s="22">
        <v>45474</v>
      </c>
      <c r="U3" s="22">
        <v>45505</v>
      </c>
      <c r="V3" s="22">
        <v>45536</v>
      </c>
      <c r="W3" s="22">
        <v>45566</v>
      </c>
      <c r="X3" s="22">
        <v>45597</v>
      </c>
      <c r="Y3" s="22">
        <v>45627</v>
      </c>
      <c r="Z3" s="22">
        <v>45658</v>
      </c>
      <c r="AA3" s="22">
        <v>45689</v>
      </c>
      <c r="AB3" s="22">
        <v>45717</v>
      </c>
      <c r="AC3" s="22">
        <v>45748</v>
      </c>
      <c r="AD3" s="22">
        <v>45778</v>
      </c>
      <c r="AE3" s="22">
        <v>45809</v>
      </c>
      <c r="AF3" s="22">
        <v>45839</v>
      </c>
      <c r="AG3" s="22">
        <v>45870</v>
      </c>
      <c r="AH3" s="22">
        <v>45901</v>
      </c>
      <c r="AI3" s="22">
        <v>45931</v>
      </c>
      <c r="AJ3" s="22">
        <v>45962</v>
      </c>
      <c r="AK3" s="22">
        <v>45992</v>
      </c>
      <c r="AL3" s="22">
        <v>46023</v>
      </c>
      <c r="AM3" s="22">
        <v>46054</v>
      </c>
      <c r="AN3" s="22">
        <v>46082</v>
      </c>
      <c r="AO3" s="22">
        <v>46113</v>
      </c>
      <c r="AP3" s="22">
        <v>46143</v>
      </c>
      <c r="AQ3" s="22">
        <v>46174</v>
      </c>
      <c r="AR3" s="22">
        <v>46204</v>
      </c>
      <c r="AS3" s="22">
        <v>46235</v>
      </c>
      <c r="AT3" s="22">
        <v>46266</v>
      </c>
      <c r="AU3" s="22">
        <v>46296</v>
      </c>
      <c r="AV3" s="22">
        <v>46327</v>
      </c>
      <c r="AW3" s="22">
        <v>46357</v>
      </c>
      <c r="AX3" s="22">
        <v>46388</v>
      </c>
      <c r="AY3" s="22">
        <v>46419</v>
      </c>
      <c r="AZ3" s="22">
        <v>46447</v>
      </c>
      <c r="BA3" s="22">
        <v>46478</v>
      </c>
      <c r="BB3" s="22">
        <v>46508</v>
      </c>
      <c r="BC3" s="22">
        <v>46539</v>
      </c>
      <c r="BD3" s="22">
        <v>46569</v>
      </c>
      <c r="BE3" s="22">
        <v>46600</v>
      </c>
      <c r="BF3" s="22">
        <v>46631</v>
      </c>
      <c r="BG3" s="22">
        <v>46661</v>
      </c>
      <c r="BH3" s="22">
        <v>46692</v>
      </c>
      <c r="BI3" s="22">
        <v>46722</v>
      </c>
      <c r="BJ3" s="22">
        <v>46753</v>
      </c>
      <c r="BK3" s="22">
        <v>46784</v>
      </c>
      <c r="BL3" s="22">
        <v>46813</v>
      </c>
      <c r="BM3" s="22">
        <v>46844</v>
      </c>
      <c r="BN3" s="22">
        <v>46874</v>
      </c>
      <c r="BO3" s="22">
        <v>46905</v>
      </c>
      <c r="BP3" s="22">
        <v>46935</v>
      </c>
      <c r="BQ3" s="22">
        <v>46966</v>
      </c>
      <c r="BR3" s="22">
        <v>46997</v>
      </c>
      <c r="BS3" s="22">
        <v>47027</v>
      </c>
      <c r="BT3" s="22">
        <v>47058</v>
      </c>
      <c r="BU3" s="22">
        <v>47088</v>
      </c>
      <c r="BV3" s="22">
        <v>47119</v>
      </c>
      <c r="BW3" s="22">
        <v>47150</v>
      </c>
      <c r="BX3" s="22">
        <v>47178</v>
      </c>
      <c r="BY3" s="22">
        <v>47209</v>
      </c>
      <c r="BZ3" s="22">
        <v>47239</v>
      </c>
      <c r="CA3" s="22">
        <v>47270</v>
      </c>
      <c r="CB3" s="22">
        <v>47300</v>
      </c>
      <c r="CC3" s="22">
        <v>47331</v>
      </c>
      <c r="CD3" s="22">
        <v>47362</v>
      </c>
      <c r="CE3" s="22">
        <v>47392</v>
      </c>
      <c r="CF3" s="22">
        <v>47423</v>
      </c>
      <c r="CG3" s="22">
        <v>47453</v>
      </c>
      <c r="CH3" s="22">
        <v>47484</v>
      </c>
      <c r="CI3" s="22">
        <v>47515</v>
      </c>
      <c r="CJ3" s="22">
        <v>47543</v>
      </c>
      <c r="CK3" s="22">
        <v>47574</v>
      </c>
      <c r="CL3" s="22">
        <v>47604</v>
      </c>
      <c r="CM3" s="22">
        <v>47635</v>
      </c>
      <c r="CN3" s="22">
        <v>47665</v>
      </c>
      <c r="CO3" s="22">
        <v>47696</v>
      </c>
      <c r="CP3" s="22">
        <v>47727</v>
      </c>
      <c r="CQ3" s="22">
        <v>47757</v>
      </c>
      <c r="CR3" s="22">
        <v>47788</v>
      </c>
      <c r="CS3" s="22">
        <v>47818</v>
      </c>
      <c r="CT3" s="22">
        <v>47849</v>
      </c>
      <c r="CU3" s="22">
        <v>47880</v>
      </c>
      <c r="CV3" s="22">
        <v>47908</v>
      </c>
      <c r="CW3" s="22">
        <v>47939</v>
      </c>
      <c r="CX3" s="22">
        <v>47969</v>
      </c>
      <c r="CY3" s="22">
        <v>48000</v>
      </c>
      <c r="CZ3" s="22">
        <v>48030</v>
      </c>
      <c r="DA3" s="22">
        <v>48061</v>
      </c>
      <c r="DB3" s="22">
        <v>48092</v>
      </c>
      <c r="DC3" s="22">
        <v>48122</v>
      </c>
      <c r="DD3" s="22">
        <v>48153</v>
      </c>
      <c r="DE3" s="22">
        <v>48183</v>
      </c>
      <c r="DF3" s="22">
        <v>48214</v>
      </c>
      <c r="DG3" s="22">
        <v>48245</v>
      </c>
      <c r="DH3" s="22">
        <v>48274</v>
      </c>
      <c r="DI3" s="22">
        <v>48305</v>
      </c>
      <c r="DJ3" s="22">
        <v>48335</v>
      </c>
      <c r="DK3" s="22">
        <v>48366</v>
      </c>
      <c r="DL3" s="22">
        <v>48396</v>
      </c>
      <c r="DM3" s="22">
        <v>48427</v>
      </c>
      <c r="DN3" s="22">
        <v>48458</v>
      </c>
      <c r="DO3" s="22">
        <v>48488</v>
      </c>
      <c r="DP3" s="22">
        <v>48519</v>
      </c>
      <c r="DQ3" s="22">
        <v>48549</v>
      </c>
      <c r="DR3" s="22">
        <v>48580</v>
      </c>
      <c r="DS3" s="22">
        <v>48611</v>
      </c>
      <c r="DT3" s="22">
        <v>48639</v>
      </c>
      <c r="DU3" s="22">
        <v>48670</v>
      </c>
      <c r="DV3" s="22">
        <v>48700</v>
      </c>
      <c r="DW3" s="22">
        <v>48731</v>
      </c>
      <c r="DX3" s="22">
        <v>48761</v>
      </c>
      <c r="DY3" s="22">
        <v>48792</v>
      </c>
      <c r="DZ3" s="22">
        <v>48823</v>
      </c>
      <c r="EA3" s="22">
        <v>48853</v>
      </c>
      <c r="EB3" s="22">
        <v>48884</v>
      </c>
      <c r="EC3" s="22">
        <v>48914</v>
      </c>
      <c r="ED3" s="22">
        <v>48945</v>
      </c>
      <c r="EE3" s="22">
        <v>48976</v>
      </c>
      <c r="EF3" s="22">
        <v>49004</v>
      </c>
      <c r="EG3" s="22">
        <v>49035</v>
      </c>
      <c r="EH3" s="22">
        <v>49065</v>
      </c>
      <c r="EI3" s="22">
        <v>49096</v>
      </c>
      <c r="EJ3" s="22">
        <v>49126</v>
      </c>
      <c r="EK3" s="22">
        <v>49157</v>
      </c>
      <c r="EL3" s="22">
        <v>49188</v>
      </c>
      <c r="EM3" s="22">
        <v>49218</v>
      </c>
      <c r="EN3" s="22">
        <v>49249</v>
      </c>
      <c r="EO3" s="22">
        <v>49279</v>
      </c>
      <c r="EP3" s="22">
        <v>49310</v>
      </c>
      <c r="EQ3" s="22">
        <v>49341</v>
      </c>
      <c r="ER3" s="22">
        <v>49369</v>
      </c>
      <c r="ES3" s="22">
        <v>49400</v>
      </c>
      <c r="ET3" s="22">
        <v>49430</v>
      </c>
      <c r="EU3" s="22">
        <v>49461</v>
      </c>
      <c r="EV3" s="22">
        <v>49491</v>
      </c>
      <c r="EW3" s="22">
        <v>49522</v>
      </c>
      <c r="EX3" s="22">
        <v>49553</v>
      </c>
      <c r="EY3" s="22">
        <v>49583</v>
      </c>
      <c r="EZ3" s="22">
        <v>49614</v>
      </c>
      <c r="FA3" s="22">
        <v>49644</v>
      </c>
      <c r="FB3" s="22">
        <v>49675</v>
      </c>
      <c r="FC3" s="22">
        <v>49706</v>
      </c>
      <c r="FD3" s="22">
        <v>49735</v>
      </c>
      <c r="FE3" s="22">
        <v>49766</v>
      </c>
      <c r="FF3" s="22">
        <v>49796</v>
      </c>
      <c r="FG3" s="22">
        <v>49827</v>
      </c>
      <c r="FH3" s="22">
        <v>49857</v>
      </c>
      <c r="FI3" s="22">
        <v>49888</v>
      </c>
      <c r="FJ3" s="22">
        <v>49919</v>
      </c>
      <c r="FK3" s="22">
        <v>49949</v>
      </c>
      <c r="FL3" s="22">
        <v>49980</v>
      </c>
      <c r="FM3" s="22">
        <v>50010</v>
      </c>
      <c r="FN3" s="22">
        <v>50041</v>
      </c>
      <c r="FO3" s="22">
        <v>50072</v>
      </c>
      <c r="FP3" s="22">
        <v>50100</v>
      </c>
      <c r="FQ3" s="22">
        <v>50131</v>
      </c>
      <c r="FR3" s="22">
        <v>50161</v>
      </c>
      <c r="FS3" s="22">
        <v>50192</v>
      </c>
      <c r="FT3" s="22">
        <v>50222</v>
      </c>
      <c r="FU3" s="22">
        <v>50253</v>
      </c>
      <c r="FV3" s="22">
        <v>50284</v>
      </c>
      <c r="FW3" s="22">
        <v>50314</v>
      </c>
      <c r="FX3" s="22">
        <v>50345</v>
      </c>
      <c r="FY3" s="22">
        <v>50375</v>
      </c>
      <c r="FZ3" s="22">
        <v>50406</v>
      </c>
      <c r="GA3" s="22">
        <v>50437</v>
      </c>
      <c r="GB3" s="22">
        <v>50465</v>
      </c>
      <c r="GC3" s="22">
        <v>50496</v>
      </c>
      <c r="GD3" s="22">
        <v>50526</v>
      </c>
      <c r="GE3" s="22">
        <v>50557</v>
      </c>
      <c r="GF3" s="22">
        <v>50587</v>
      </c>
      <c r="GG3" s="22">
        <v>50618</v>
      </c>
      <c r="GH3" s="22">
        <v>50649</v>
      </c>
      <c r="GI3" s="22">
        <v>50679</v>
      </c>
      <c r="GJ3" s="22">
        <v>50710</v>
      </c>
      <c r="GK3" s="22">
        <v>50740</v>
      </c>
      <c r="GL3" s="22">
        <v>50771</v>
      </c>
      <c r="GM3" s="22">
        <v>50802</v>
      </c>
      <c r="GN3" s="22">
        <v>50830</v>
      </c>
      <c r="GO3" s="22">
        <v>50861</v>
      </c>
      <c r="GP3" s="22">
        <v>50891</v>
      </c>
      <c r="GQ3" s="22">
        <v>50922</v>
      </c>
      <c r="GR3" s="22">
        <v>50952</v>
      </c>
      <c r="GS3" s="22">
        <v>50983</v>
      </c>
      <c r="GT3" s="22">
        <v>51014</v>
      </c>
      <c r="GU3" s="22">
        <v>51044</v>
      </c>
      <c r="GV3" s="22">
        <v>51075</v>
      </c>
      <c r="GW3" s="22">
        <v>51105</v>
      </c>
      <c r="GX3" s="22">
        <v>51136</v>
      </c>
      <c r="GY3" s="22">
        <v>51167</v>
      </c>
      <c r="GZ3" s="22">
        <v>51196</v>
      </c>
      <c r="HA3" s="22">
        <v>51227</v>
      </c>
      <c r="HB3" s="22">
        <v>51257</v>
      </c>
      <c r="HC3" s="22">
        <v>51288</v>
      </c>
      <c r="HD3" s="22">
        <v>51318</v>
      </c>
      <c r="HE3" s="22">
        <v>51349</v>
      </c>
      <c r="HF3" s="22">
        <v>51380</v>
      </c>
      <c r="HG3" s="22">
        <v>51410</v>
      </c>
      <c r="HH3" s="22">
        <v>51441</v>
      </c>
      <c r="HI3" s="22">
        <v>51471</v>
      </c>
      <c r="HJ3" s="22">
        <v>51502</v>
      </c>
      <c r="HK3" s="22">
        <v>51533</v>
      </c>
      <c r="HL3" s="22">
        <v>51561</v>
      </c>
      <c r="HM3" s="22">
        <v>51592</v>
      </c>
      <c r="HN3" s="22">
        <v>51622</v>
      </c>
      <c r="HO3" s="22">
        <v>51653</v>
      </c>
      <c r="HP3" s="22">
        <v>51683</v>
      </c>
      <c r="HQ3" s="22">
        <v>51714</v>
      </c>
      <c r="HR3" s="22">
        <v>51745</v>
      </c>
      <c r="HS3" s="22">
        <v>51775</v>
      </c>
      <c r="HT3" s="22">
        <v>51806</v>
      </c>
      <c r="HU3" s="22">
        <v>51836</v>
      </c>
      <c r="HV3" s="22">
        <v>51867</v>
      </c>
      <c r="HW3" s="22">
        <v>51898</v>
      </c>
      <c r="HX3" s="22">
        <v>51926</v>
      </c>
      <c r="HY3" s="22">
        <v>51957</v>
      </c>
      <c r="HZ3" s="22">
        <v>51987</v>
      </c>
      <c r="IA3" s="22">
        <v>52018</v>
      </c>
      <c r="IB3" s="22">
        <v>52048</v>
      </c>
      <c r="IC3" s="22">
        <v>52079</v>
      </c>
      <c r="ID3" s="22">
        <v>52110</v>
      </c>
      <c r="IE3" s="22">
        <v>52140</v>
      </c>
      <c r="IF3" s="22">
        <v>52171</v>
      </c>
      <c r="IG3" s="22">
        <v>52201</v>
      </c>
      <c r="IH3" s="22">
        <v>52232</v>
      </c>
      <c r="II3" s="22">
        <v>52263</v>
      </c>
      <c r="IJ3" s="22">
        <v>52291</v>
      </c>
      <c r="IK3" s="22">
        <v>52322</v>
      </c>
      <c r="IL3" s="22">
        <v>52352</v>
      </c>
      <c r="IM3" s="22">
        <v>52383</v>
      </c>
      <c r="IN3" s="22">
        <v>52413</v>
      </c>
      <c r="IO3" s="22">
        <v>52444</v>
      </c>
      <c r="IP3" s="22">
        <v>52475</v>
      </c>
      <c r="IQ3" s="22">
        <v>52505</v>
      </c>
      <c r="IR3" s="22">
        <v>52536</v>
      </c>
      <c r="IS3" s="22">
        <v>52566</v>
      </c>
      <c r="IT3" s="22">
        <v>52597</v>
      </c>
      <c r="IU3" s="22">
        <v>52628</v>
      </c>
      <c r="IV3" s="22">
        <v>52657</v>
      </c>
      <c r="IW3" s="22">
        <v>52688</v>
      </c>
      <c r="IX3" s="22">
        <v>52718</v>
      </c>
      <c r="IY3" s="22">
        <v>52749</v>
      </c>
      <c r="IZ3" s="22">
        <v>52779</v>
      </c>
      <c r="JA3" s="22">
        <v>52810</v>
      </c>
      <c r="JB3" s="22">
        <v>52841</v>
      </c>
      <c r="JC3" s="22">
        <v>52871</v>
      </c>
      <c r="JD3" s="22">
        <v>52902</v>
      </c>
      <c r="JE3" s="22">
        <v>52932</v>
      </c>
      <c r="JF3" s="22">
        <v>52963</v>
      </c>
      <c r="JG3" s="22">
        <v>52994</v>
      </c>
      <c r="JH3" s="22">
        <v>53022</v>
      </c>
      <c r="JI3" s="22">
        <v>53053</v>
      </c>
      <c r="JJ3" s="22">
        <v>53083</v>
      </c>
      <c r="JK3" s="22">
        <v>53114</v>
      </c>
      <c r="JL3" s="22">
        <v>53144</v>
      </c>
      <c r="JM3" s="22">
        <v>53175</v>
      </c>
      <c r="JN3" s="22">
        <v>53206</v>
      </c>
      <c r="JO3" s="22">
        <v>53236</v>
      </c>
      <c r="JP3" s="22">
        <v>53267</v>
      </c>
      <c r="JQ3" s="22">
        <v>53297</v>
      </c>
      <c r="JR3" s="22">
        <v>53328</v>
      </c>
      <c r="JS3" s="22">
        <v>53359</v>
      </c>
      <c r="JT3" s="22">
        <v>53387</v>
      </c>
      <c r="JU3" s="22">
        <v>53418</v>
      </c>
      <c r="JV3" s="22">
        <v>53448</v>
      </c>
      <c r="JW3" s="22">
        <v>53479</v>
      </c>
      <c r="JX3" s="22">
        <v>53509</v>
      </c>
      <c r="JY3" s="22">
        <v>53540</v>
      </c>
      <c r="JZ3" s="22">
        <v>53571</v>
      </c>
      <c r="KA3" s="22">
        <v>53601</v>
      </c>
      <c r="KB3" s="22">
        <v>53632</v>
      </c>
      <c r="KC3" s="22">
        <v>53662</v>
      </c>
      <c r="KD3" s="22">
        <v>53693</v>
      </c>
      <c r="KE3" s="22">
        <v>53724</v>
      </c>
      <c r="KF3" s="22">
        <v>53752</v>
      </c>
      <c r="KG3" s="22">
        <v>53783</v>
      </c>
      <c r="KH3" s="22">
        <v>53813</v>
      </c>
      <c r="KI3" s="22">
        <v>53844</v>
      </c>
      <c r="KJ3" s="22">
        <v>53874</v>
      </c>
      <c r="KK3" s="22">
        <v>53905</v>
      </c>
      <c r="KL3" s="22">
        <v>53936</v>
      </c>
      <c r="KM3" s="22">
        <v>53966</v>
      </c>
      <c r="KN3" s="22">
        <v>53997</v>
      </c>
      <c r="KO3" s="22">
        <v>54027</v>
      </c>
      <c r="KP3" s="22">
        <v>54058</v>
      </c>
      <c r="KQ3" s="22">
        <v>54089</v>
      </c>
      <c r="KR3" s="22">
        <v>54118</v>
      </c>
      <c r="KS3" s="22">
        <v>54149</v>
      </c>
      <c r="KT3" s="22">
        <v>54179</v>
      </c>
      <c r="KU3" s="22">
        <v>54210</v>
      </c>
      <c r="KV3" s="22">
        <v>54240</v>
      </c>
      <c r="KW3" s="22">
        <v>54271</v>
      </c>
      <c r="KX3" s="22">
        <v>54302</v>
      </c>
      <c r="KY3" s="22">
        <v>54332</v>
      </c>
      <c r="KZ3" s="22">
        <v>54363</v>
      </c>
      <c r="LA3" s="22">
        <v>54393</v>
      </c>
      <c r="LB3" s="22">
        <v>54424</v>
      </c>
      <c r="LC3" s="22">
        <v>54455</v>
      </c>
      <c r="LD3" s="22">
        <v>54483</v>
      </c>
      <c r="LE3" s="22">
        <v>54514</v>
      </c>
      <c r="LF3" s="22">
        <v>54544</v>
      </c>
      <c r="LG3" s="22">
        <v>54575</v>
      </c>
      <c r="LH3" s="22">
        <v>54605</v>
      </c>
      <c r="LI3" s="22">
        <v>54636</v>
      </c>
      <c r="LJ3" s="22">
        <v>54667</v>
      </c>
      <c r="LK3" s="22">
        <v>54697</v>
      </c>
      <c r="LL3" s="22">
        <v>54728</v>
      </c>
      <c r="LM3" s="22">
        <v>54758</v>
      </c>
      <c r="LN3" s="22">
        <v>54789</v>
      </c>
      <c r="LO3" s="22">
        <v>54820</v>
      </c>
      <c r="LP3" s="22">
        <v>54848</v>
      </c>
      <c r="LQ3" s="22">
        <v>54879</v>
      </c>
      <c r="LR3" s="22">
        <v>54909</v>
      </c>
      <c r="LS3" s="22">
        <v>54940</v>
      </c>
      <c r="LT3" s="22">
        <v>54970</v>
      </c>
      <c r="LU3" s="22">
        <v>55001</v>
      </c>
      <c r="LV3" s="22">
        <v>55032</v>
      </c>
      <c r="LW3" s="22">
        <v>55062</v>
      </c>
      <c r="LX3" s="22">
        <v>55093</v>
      </c>
      <c r="LY3" s="22">
        <v>55123</v>
      </c>
    </row>
    <row r="4" spans="1:337" s="1" customFormat="1" ht="12.5" x14ac:dyDescent="0.25">
      <c r="A4" s="1" t="s">
        <v>26</v>
      </c>
      <c r="B4" s="117" t="s">
        <v>223</v>
      </c>
      <c r="C4" s="117" t="s">
        <v>223</v>
      </c>
      <c r="D4" s="117" t="s">
        <v>223</v>
      </c>
      <c r="E4" s="117" t="s">
        <v>223</v>
      </c>
      <c r="F4" s="117" t="s">
        <v>223</v>
      </c>
      <c r="G4" s="117" t="s">
        <v>223</v>
      </c>
      <c r="H4" s="117" t="s">
        <v>223</v>
      </c>
      <c r="I4" s="117" t="s">
        <v>223</v>
      </c>
      <c r="J4" s="117" t="s">
        <v>223</v>
      </c>
      <c r="K4" s="117" t="s">
        <v>223</v>
      </c>
      <c r="L4" s="117" t="s">
        <v>223</v>
      </c>
      <c r="M4" s="117" t="s">
        <v>223</v>
      </c>
      <c r="N4" s="117" t="s">
        <v>223</v>
      </c>
      <c r="O4" s="117" t="s">
        <v>223</v>
      </c>
      <c r="P4" s="117" t="s">
        <v>223</v>
      </c>
      <c r="Q4" s="117" t="s">
        <v>223</v>
      </c>
      <c r="R4" s="117" t="s">
        <v>223</v>
      </c>
      <c r="S4" s="117" t="s">
        <v>223</v>
      </c>
      <c r="T4" s="117" t="s">
        <v>223</v>
      </c>
      <c r="U4" s="117" t="s">
        <v>223</v>
      </c>
      <c r="V4" s="117" t="s">
        <v>223</v>
      </c>
      <c r="W4" s="117" t="s">
        <v>223</v>
      </c>
      <c r="X4" s="117" t="s">
        <v>223</v>
      </c>
      <c r="Y4" s="117" t="s">
        <v>223</v>
      </c>
      <c r="Z4" s="117" t="s">
        <v>223</v>
      </c>
      <c r="AA4" s="117" t="s">
        <v>223</v>
      </c>
      <c r="AB4" s="117" t="s">
        <v>223</v>
      </c>
      <c r="AC4" s="117" t="s">
        <v>223</v>
      </c>
      <c r="AD4" s="117" t="s">
        <v>223</v>
      </c>
      <c r="AE4" s="117" t="s">
        <v>223</v>
      </c>
      <c r="AF4" s="117" t="s">
        <v>223</v>
      </c>
      <c r="AG4" s="117" t="s">
        <v>223</v>
      </c>
      <c r="AH4" s="117" t="s">
        <v>223</v>
      </c>
      <c r="AI4" s="117" t="s">
        <v>223</v>
      </c>
      <c r="AJ4" s="117" t="s">
        <v>223</v>
      </c>
      <c r="AK4" s="117" t="s">
        <v>223</v>
      </c>
      <c r="AL4" s="117" t="s">
        <v>223</v>
      </c>
      <c r="AM4" s="117" t="s">
        <v>223</v>
      </c>
      <c r="AN4" s="117" t="s">
        <v>223</v>
      </c>
      <c r="AO4" s="117" t="s">
        <v>223</v>
      </c>
      <c r="AP4" s="117" t="s">
        <v>223</v>
      </c>
      <c r="AQ4" s="117" t="s">
        <v>223</v>
      </c>
      <c r="AR4" s="117" t="s">
        <v>223</v>
      </c>
      <c r="AS4" s="117" t="s">
        <v>223</v>
      </c>
      <c r="AT4" s="117" t="s">
        <v>223</v>
      </c>
      <c r="AU4" s="117" t="s">
        <v>223</v>
      </c>
      <c r="AV4" s="117" t="s">
        <v>223</v>
      </c>
      <c r="AW4" s="117" t="s">
        <v>223</v>
      </c>
      <c r="AX4" s="117" t="s">
        <v>223</v>
      </c>
      <c r="AY4" s="117" t="s">
        <v>223</v>
      </c>
      <c r="AZ4" s="117" t="s">
        <v>223</v>
      </c>
      <c r="BA4" s="117" t="s">
        <v>223</v>
      </c>
      <c r="BB4" s="117" t="s">
        <v>223</v>
      </c>
      <c r="BC4" s="117" t="s">
        <v>223</v>
      </c>
      <c r="BD4" s="117" t="s">
        <v>223</v>
      </c>
      <c r="BE4" s="117" t="s">
        <v>223</v>
      </c>
      <c r="BF4" s="117" t="s">
        <v>223</v>
      </c>
      <c r="BG4" s="117" t="s">
        <v>223</v>
      </c>
      <c r="BH4" s="117" t="s">
        <v>223</v>
      </c>
      <c r="BI4" s="117" t="s">
        <v>223</v>
      </c>
      <c r="BJ4" s="117" t="s">
        <v>223</v>
      </c>
      <c r="BK4" s="117" t="s">
        <v>223</v>
      </c>
      <c r="BL4" s="117" t="s">
        <v>223</v>
      </c>
      <c r="BM4" s="117" t="s">
        <v>223</v>
      </c>
      <c r="BN4" s="117" t="s">
        <v>223</v>
      </c>
      <c r="BO4" s="117" t="s">
        <v>223</v>
      </c>
      <c r="BP4" s="117" t="s">
        <v>223</v>
      </c>
      <c r="BQ4" s="117" t="s">
        <v>223</v>
      </c>
      <c r="BR4" s="117" t="s">
        <v>223</v>
      </c>
      <c r="BS4" s="117" t="s">
        <v>223</v>
      </c>
      <c r="BT4" s="117" t="s">
        <v>223</v>
      </c>
      <c r="BU4" s="117" t="s">
        <v>223</v>
      </c>
      <c r="BV4" s="117" t="s">
        <v>223</v>
      </c>
      <c r="BW4" s="117" t="s">
        <v>223</v>
      </c>
      <c r="BX4" s="117" t="s">
        <v>223</v>
      </c>
      <c r="BY4" s="117" t="s">
        <v>223</v>
      </c>
      <c r="BZ4" s="117" t="s">
        <v>223</v>
      </c>
      <c r="CA4" s="117" t="s">
        <v>223</v>
      </c>
      <c r="CB4" s="117" t="s">
        <v>223</v>
      </c>
      <c r="CC4" s="117" t="s">
        <v>223</v>
      </c>
      <c r="CD4" s="117" t="s">
        <v>223</v>
      </c>
      <c r="CE4" s="117" t="s">
        <v>223</v>
      </c>
      <c r="CF4" s="117" t="s">
        <v>223</v>
      </c>
      <c r="CG4" s="117" t="s">
        <v>223</v>
      </c>
      <c r="CH4" s="117" t="s">
        <v>223</v>
      </c>
      <c r="CI4" s="117" t="s">
        <v>223</v>
      </c>
      <c r="CJ4" s="117" t="s">
        <v>223</v>
      </c>
      <c r="CK4" s="117" t="s">
        <v>223</v>
      </c>
      <c r="CL4" s="117" t="s">
        <v>223</v>
      </c>
      <c r="CM4" s="117" t="s">
        <v>223</v>
      </c>
      <c r="CN4" s="117" t="s">
        <v>223</v>
      </c>
      <c r="CO4" s="117" t="s">
        <v>223</v>
      </c>
      <c r="CP4" s="117" t="s">
        <v>223</v>
      </c>
      <c r="CQ4" s="117" t="s">
        <v>223</v>
      </c>
      <c r="CR4" s="117" t="s">
        <v>223</v>
      </c>
      <c r="CS4" s="117" t="s">
        <v>223</v>
      </c>
      <c r="CT4" s="117" t="s">
        <v>223</v>
      </c>
      <c r="CU4" s="117" t="s">
        <v>223</v>
      </c>
      <c r="CV4" s="117" t="s">
        <v>223</v>
      </c>
      <c r="CW4" s="117" t="s">
        <v>223</v>
      </c>
      <c r="CX4" s="117" t="s">
        <v>223</v>
      </c>
      <c r="CY4" s="117" t="s">
        <v>223</v>
      </c>
      <c r="CZ4" s="117" t="s">
        <v>223</v>
      </c>
      <c r="DA4" s="117" t="s">
        <v>223</v>
      </c>
      <c r="DB4" s="117" t="s">
        <v>223</v>
      </c>
      <c r="DC4" s="117" t="s">
        <v>223</v>
      </c>
      <c r="DD4" s="117" t="s">
        <v>223</v>
      </c>
      <c r="DE4" s="117" t="s">
        <v>223</v>
      </c>
      <c r="DF4" s="117" t="s">
        <v>223</v>
      </c>
      <c r="DG4" s="117" t="s">
        <v>223</v>
      </c>
      <c r="DH4" s="117" t="s">
        <v>223</v>
      </c>
      <c r="DI4" s="117" t="s">
        <v>223</v>
      </c>
      <c r="DJ4" s="117" t="s">
        <v>223</v>
      </c>
      <c r="DK4" s="117" t="s">
        <v>223</v>
      </c>
      <c r="DL4" s="117" t="s">
        <v>223</v>
      </c>
      <c r="DM4" s="117" t="s">
        <v>223</v>
      </c>
      <c r="DN4" s="117" t="s">
        <v>223</v>
      </c>
      <c r="DO4" s="117" t="s">
        <v>223</v>
      </c>
      <c r="DP4" s="117" t="s">
        <v>223</v>
      </c>
      <c r="DQ4" s="117" t="s">
        <v>223</v>
      </c>
      <c r="DR4" s="117" t="s">
        <v>223</v>
      </c>
      <c r="DS4" s="117" t="s">
        <v>223</v>
      </c>
      <c r="DT4" s="117" t="s">
        <v>223</v>
      </c>
      <c r="DU4" s="117" t="s">
        <v>223</v>
      </c>
      <c r="DV4" s="117" t="s">
        <v>223</v>
      </c>
      <c r="DW4" s="117" t="s">
        <v>223</v>
      </c>
      <c r="DX4" s="117" t="s">
        <v>223</v>
      </c>
      <c r="DY4" s="117" t="s">
        <v>223</v>
      </c>
      <c r="DZ4" s="117" t="s">
        <v>223</v>
      </c>
      <c r="EA4" s="117" t="s">
        <v>223</v>
      </c>
      <c r="EB4" s="117" t="s">
        <v>223</v>
      </c>
      <c r="EC4" s="117" t="s">
        <v>223</v>
      </c>
      <c r="ED4" s="117" t="s">
        <v>223</v>
      </c>
      <c r="EE4" s="117" t="s">
        <v>223</v>
      </c>
      <c r="EF4" s="117" t="s">
        <v>223</v>
      </c>
      <c r="EG4" s="117" t="s">
        <v>223</v>
      </c>
      <c r="EH4" s="117" t="s">
        <v>223</v>
      </c>
      <c r="EI4" s="117" t="s">
        <v>223</v>
      </c>
      <c r="EJ4" s="117" t="s">
        <v>223</v>
      </c>
      <c r="EK4" s="117" t="s">
        <v>223</v>
      </c>
      <c r="EL4" s="117" t="s">
        <v>223</v>
      </c>
      <c r="EM4" s="117" t="s">
        <v>223</v>
      </c>
      <c r="EN4" s="117" t="s">
        <v>223</v>
      </c>
      <c r="EO4" s="117" t="s">
        <v>223</v>
      </c>
      <c r="EP4" s="117" t="s">
        <v>223</v>
      </c>
      <c r="EQ4" s="117" t="s">
        <v>223</v>
      </c>
      <c r="ER4" s="117" t="s">
        <v>223</v>
      </c>
      <c r="ES4" s="117" t="s">
        <v>223</v>
      </c>
      <c r="ET4" s="117" t="s">
        <v>223</v>
      </c>
      <c r="EU4" s="117" t="s">
        <v>223</v>
      </c>
      <c r="EV4" s="117" t="s">
        <v>223</v>
      </c>
      <c r="EW4" s="117" t="s">
        <v>223</v>
      </c>
      <c r="EX4" s="117" t="s">
        <v>223</v>
      </c>
      <c r="EY4" s="117" t="s">
        <v>223</v>
      </c>
      <c r="EZ4" s="117" t="s">
        <v>223</v>
      </c>
      <c r="FA4" s="117" t="s">
        <v>223</v>
      </c>
      <c r="FB4" s="117" t="s">
        <v>223</v>
      </c>
      <c r="FC4" s="117" t="s">
        <v>223</v>
      </c>
      <c r="FD4" s="117" t="s">
        <v>223</v>
      </c>
      <c r="FE4" s="117" t="s">
        <v>223</v>
      </c>
      <c r="FF4" s="117" t="s">
        <v>223</v>
      </c>
      <c r="FG4" s="117" t="s">
        <v>223</v>
      </c>
      <c r="FH4" s="117" t="s">
        <v>223</v>
      </c>
      <c r="FI4" s="117" t="s">
        <v>223</v>
      </c>
      <c r="FJ4" s="117" t="s">
        <v>223</v>
      </c>
      <c r="FK4" s="117" t="s">
        <v>223</v>
      </c>
      <c r="FL4" s="117" t="s">
        <v>223</v>
      </c>
      <c r="FM4" s="117" t="s">
        <v>223</v>
      </c>
      <c r="FN4" s="117" t="s">
        <v>223</v>
      </c>
      <c r="FO4" s="117" t="s">
        <v>223</v>
      </c>
      <c r="FP4" s="117" t="s">
        <v>223</v>
      </c>
      <c r="FQ4" s="117" t="s">
        <v>223</v>
      </c>
      <c r="FR4" s="117" t="s">
        <v>223</v>
      </c>
      <c r="FS4" s="117" t="s">
        <v>223</v>
      </c>
      <c r="FT4" s="117" t="s">
        <v>223</v>
      </c>
      <c r="FU4" s="117" t="s">
        <v>223</v>
      </c>
      <c r="FV4" s="117" t="s">
        <v>223</v>
      </c>
      <c r="FW4" s="117" t="s">
        <v>223</v>
      </c>
      <c r="FX4" s="117" t="s">
        <v>223</v>
      </c>
      <c r="FY4" s="117" t="s">
        <v>223</v>
      </c>
      <c r="FZ4" s="117" t="s">
        <v>223</v>
      </c>
      <c r="GA4" s="117" t="s">
        <v>223</v>
      </c>
      <c r="GB4" s="117" t="s">
        <v>223</v>
      </c>
      <c r="GC4" s="117" t="s">
        <v>223</v>
      </c>
      <c r="GD4" s="117" t="s">
        <v>223</v>
      </c>
      <c r="GE4" s="117" t="s">
        <v>223</v>
      </c>
      <c r="GF4" s="117" t="s">
        <v>223</v>
      </c>
      <c r="GG4" s="117" t="s">
        <v>223</v>
      </c>
      <c r="GH4" s="117" t="s">
        <v>223</v>
      </c>
      <c r="GI4" s="117" t="s">
        <v>223</v>
      </c>
      <c r="GJ4" s="117" t="s">
        <v>223</v>
      </c>
      <c r="GK4" s="117" t="s">
        <v>223</v>
      </c>
      <c r="GL4" s="117" t="s">
        <v>223</v>
      </c>
      <c r="GM4" s="117" t="s">
        <v>223</v>
      </c>
      <c r="GN4" s="117" t="s">
        <v>223</v>
      </c>
      <c r="GO4" s="117" t="s">
        <v>223</v>
      </c>
      <c r="GP4" s="117" t="s">
        <v>223</v>
      </c>
      <c r="GQ4" s="117" t="s">
        <v>223</v>
      </c>
      <c r="GR4" s="117" t="s">
        <v>223</v>
      </c>
      <c r="GS4" s="117" t="s">
        <v>223</v>
      </c>
      <c r="GT4" s="117" t="s">
        <v>223</v>
      </c>
      <c r="GU4" s="117" t="s">
        <v>223</v>
      </c>
      <c r="GV4" s="117" t="s">
        <v>223</v>
      </c>
      <c r="GW4" s="117" t="s">
        <v>223</v>
      </c>
      <c r="GX4" s="117" t="s">
        <v>223</v>
      </c>
      <c r="GY4" s="117" t="s">
        <v>223</v>
      </c>
      <c r="GZ4" s="117" t="s">
        <v>223</v>
      </c>
      <c r="HA4" s="117" t="s">
        <v>223</v>
      </c>
      <c r="HB4" s="117" t="s">
        <v>223</v>
      </c>
      <c r="HC4" s="117" t="s">
        <v>223</v>
      </c>
      <c r="HD4" s="117" t="s">
        <v>223</v>
      </c>
      <c r="HE4" s="117" t="s">
        <v>223</v>
      </c>
      <c r="HF4" s="117" t="s">
        <v>223</v>
      </c>
      <c r="HG4" s="117" t="s">
        <v>223</v>
      </c>
      <c r="HH4" s="117" t="s">
        <v>223</v>
      </c>
      <c r="HI4" s="117" t="s">
        <v>223</v>
      </c>
      <c r="HJ4" s="117" t="s">
        <v>223</v>
      </c>
      <c r="HK4" s="117" t="s">
        <v>223</v>
      </c>
      <c r="HL4" s="117" t="s">
        <v>223</v>
      </c>
      <c r="HM4" s="117" t="s">
        <v>223</v>
      </c>
      <c r="HN4" s="117" t="s">
        <v>223</v>
      </c>
      <c r="HO4" s="117" t="s">
        <v>223</v>
      </c>
      <c r="HP4" s="117" t="s">
        <v>223</v>
      </c>
      <c r="HQ4" s="117" t="s">
        <v>223</v>
      </c>
      <c r="HR4" s="117" t="s">
        <v>223</v>
      </c>
      <c r="HS4" s="117" t="s">
        <v>223</v>
      </c>
      <c r="HT4" s="117" t="s">
        <v>223</v>
      </c>
      <c r="HU4" s="117" t="s">
        <v>223</v>
      </c>
      <c r="HV4" s="117" t="s">
        <v>223</v>
      </c>
      <c r="HW4" s="117" t="s">
        <v>223</v>
      </c>
      <c r="HX4" s="117" t="s">
        <v>223</v>
      </c>
      <c r="HY4" s="117" t="s">
        <v>223</v>
      </c>
      <c r="HZ4" s="117" t="s">
        <v>223</v>
      </c>
      <c r="IA4" s="117" t="s">
        <v>223</v>
      </c>
      <c r="IB4" s="117" t="s">
        <v>223</v>
      </c>
      <c r="IC4" s="117" t="s">
        <v>223</v>
      </c>
      <c r="ID4" s="117" t="s">
        <v>223</v>
      </c>
      <c r="IE4" s="117" t="s">
        <v>223</v>
      </c>
      <c r="IF4" s="117" t="s">
        <v>223</v>
      </c>
      <c r="IG4" s="117" t="s">
        <v>223</v>
      </c>
      <c r="IH4" s="117" t="s">
        <v>223</v>
      </c>
      <c r="II4" s="117" t="s">
        <v>223</v>
      </c>
      <c r="IJ4" s="117" t="s">
        <v>223</v>
      </c>
      <c r="IK4" s="117" t="s">
        <v>223</v>
      </c>
      <c r="IL4" s="117" t="s">
        <v>223</v>
      </c>
      <c r="IM4" s="117" t="s">
        <v>223</v>
      </c>
      <c r="IN4" s="117" t="s">
        <v>223</v>
      </c>
      <c r="IO4" s="117" t="s">
        <v>223</v>
      </c>
      <c r="IP4" s="117" t="s">
        <v>223</v>
      </c>
      <c r="IQ4" s="117" t="s">
        <v>223</v>
      </c>
      <c r="IR4" s="117" t="s">
        <v>223</v>
      </c>
      <c r="IS4" s="117" t="s">
        <v>223</v>
      </c>
      <c r="IT4" s="117" t="s">
        <v>223</v>
      </c>
      <c r="IU4" s="117" t="s">
        <v>223</v>
      </c>
      <c r="IV4" s="117" t="s">
        <v>223</v>
      </c>
      <c r="IW4" s="117" t="s">
        <v>223</v>
      </c>
      <c r="IX4" s="117" t="s">
        <v>223</v>
      </c>
      <c r="IY4" s="117" t="s">
        <v>223</v>
      </c>
      <c r="IZ4" s="117" t="s">
        <v>223</v>
      </c>
      <c r="JA4" s="117" t="s">
        <v>223</v>
      </c>
      <c r="JB4" s="117" t="s">
        <v>223</v>
      </c>
      <c r="JC4" s="117" t="s">
        <v>223</v>
      </c>
      <c r="JD4" s="117" t="s">
        <v>223</v>
      </c>
      <c r="JE4" s="117" t="s">
        <v>223</v>
      </c>
      <c r="JF4" s="117" t="s">
        <v>223</v>
      </c>
      <c r="JG4" s="117" t="s">
        <v>223</v>
      </c>
      <c r="JH4" s="117" t="s">
        <v>223</v>
      </c>
      <c r="JI4" s="117" t="s">
        <v>223</v>
      </c>
      <c r="JJ4" s="117" t="s">
        <v>223</v>
      </c>
      <c r="JK4" s="117" t="s">
        <v>223</v>
      </c>
      <c r="JL4" s="117" t="s">
        <v>223</v>
      </c>
      <c r="JM4" s="117" t="s">
        <v>223</v>
      </c>
      <c r="JN4" s="117" t="s">
        <v>223</v>
      </c>
      <c r="JO4" s="117" t="s">
        <v>223</v>
      </c>
      <c r="JP4" s="117" t="s">
        <v>223</v>
      </c>
      <c r="JQ4" s="117" t="s">
        <v>223</v>
      </c>
      <c r="JR4" s="117" t="s">
        <v>223</v>
      </c>
      <c r="JS4" s="117" t="s">
        <v>223</v>
      </c>
      <c r="JT4" s="117" t="s">
        <v>223</v>
      </c>
      <c r="JU4" s="117" t="s">
        <v>223</v>
      </c>
      <c r="JV4" s="117" t="s">
        <v>223</v>
      </c>
      <c r="JW4" s="117" t="s">
        <v>223</v>
      </c>
      <c r="JX4" s="117" t="s">
        <v>223</v>
      </c>
      <c r="JY4" s="117" t="s">
        <v>223</v>
      </c>
      <c r="JZ4" s="117" t="s">
        <v>223</v>
      </c>
      <c r="KA4" s="117" t="s">
        <v>223</v>
      </c>
      <c r="KB4" s="117" t="s">
        <v>223</v>
      </c>
      <c r="KC4" s="117" t="s">
        <v>223</v>
      </c>
      <c r="KD4" s="117" t="s">
        <v>223</v>
      </c>
      <c r="KE4" s="117" t="s">
        <v>223</v>
      </c>
      <c r="KF4" s="117" t="s">
        <v>223</v>
      </c>
      <c r="KG4" s="117" t="s">
        <v>223</v>
      </c>
      <c r="KH4" s="117" t="s">
        <v>223</v>
      </c>
      <c r="KI4" s="117" t="s">
        <v>223</v>
      </c>
      <c r="KJ4" s="117" t="s">
        <v>223</v>
      </c>
      <c r="KK4" s="117" t="s">
        <v>223</v>
      </c>
      <c r="KL4" s="117" t="s">
        <v>223</v>
      </c>
      <c r="KM4" s="117" t="s">
        <v>223</v>
      </c>
      <c r="KN4" s="117" t="s">
        <v>223</v>
      </c>
      <c r="KO4" s="117" t="s">
        <v>223</v>
      </c>
      <c r="KP4" s="117" t="s">
        <v>223</v>
      </c>
      <c r="KQ4" s="117" t="s">
        <v>223</v>
      </c>
      <c r="KR4" s="117" t="s">
        <v>223</v>
      </c>
      <c r="KS4" s="117" t="s">
        <v>223</v>
      </c>
      <c r="KT4" s="117" t="s">
        <v>223</v>
      </c>
      <c r="KU4" s="117" t="s">
        <v>223</v>
      </c>
      <c r="KV4" s="117" t="s">
        <v>223</v>
      </c>
      <c r="KW4" s="117" t="s">
        <v>223</v>
      </c>
      <c r="KX4" s="117" t="s">
        <v>223</v>
      </c>
      <c r="KY4" s="117" t="s">
        <v>223</v>
      </c>
      <c r="KZ4" s="117" t="s">
        <v>223</v>
      </c>
      <c r="LA4" s="117" t="s">
        <v>223</v>
      </c>
      <c r="LB4" s="117" t="s">
        <v>223</v>
      </c>
      <c r="LC4" s="117" t="s">
        <v>223</v>
      </c>
      <c r="LD4" s="117" t="s">
        <v>223</v>
      </c>
      <c r="LE4" s="117" t="s">
        <v>223</v>
      </c>
      <c r="LF4" s="117" t="s">
        <v>223</v>
      </c>
      <c r="LG4" s="117" t="s">
        <v>223</v>
      </c>
      <c r="LH4" s="117" t="s">
        <v>223</v>
      </c>
      <c r="LI4" s="117" t="s">
        <v>223</v>
      </c>
      <c r="LJ4" s="117" t="s">
        <v>223</v>
      </c>
      <c r="LK4" s="117" t="s">
        <v>223</v>
      </c>
      <c r="LL4" s="117" t="s">
        <v>223</v>
      </c>
      <c r="LM4" s="117" t="s">
        <v>223</v>
      </c>
      <c r="LN4" s="117" t="s">
        <v>223</v>
      </c>
      <c r="LO4" s="117" t="s">
        <v>223</v>
      </c>
      <c r="LP4" s="117" t="s">
        <v>223</v>
      </c>
      <c r="LQ4" s="117" t="s">
        <v>223</v>
      </c>
      <c r="LR4" s="117" t="s">
        <v>223</v>
      </c>
      <c r="LS4" s="117" t="s">
        <v>223</v>
      </c>
      <c r="LT4" s="117" t="s">
        <v>223</v>
      </c>
      <c r="LU4" s="117" t="s">
        <v>223</v>
      </c>
      <c r="LV4" s="117" t="s">
        <v>223</v>
      </c>
      <c r="LW4" s="117" t="s">
        <v>223</v>
      </c>
      <c r="LX4" s="117" t="s">
        <v>223</v>
      </c>
      <c r="LY4" s="117" t="s">
        <v>223</v>
      </c>
    </row>
    <row r="5" spans="1:337" s="1" customFormat="1" ht="12.5" x14ac:dyDescent="0.25">
      <c r="A5" s="1" t="s">
        <v>27</v>
      </c>
      <c r="B5" s="117" t="s">
        <v>223</v>
      </c>
      <c r="C5" s="117" t="s">
        <v>223</v>
      </c>
      <c r="D5" s="117" t="s">
        <v>223</v>
      </c>
      <c r="E5" s="117" t="s">
        <v>223</v>
      </c>
      <c r="F5" s="117" t="s">
        <v>223</v>
      </c>
      <c r="G5" s="117" t="s">
        <v>223</v>
      </c>
      <c r="H5" s="117" t="s">
        <v>223</v>
      </c>
      <c r="I5" s="117" t="s">
        <v>223</v>
      </c>
      <c r="J5" s="117" t="s">
        <v>223</v>
      </c>
      <c r="K5" s="117" t="s">
        <v>223</v>
      </c>
      <c r="L5" s="117" t="s">
        <v>223</v>
      </c>
      <c r="M5" s="117" t="s">
        <v>223</v>
      </c>
      <c r="N5" s="117" t="s">
        <v>223</v>
      </c>
      <c r="O5" s="117" t="s">
        <v>223</v>
      </c>
      <c r="P5" s="117" t="s">
        <v>223</v>
      </c>
      <c r="Q5" s="117" t="s">
        <v>223</v>
      </c>
      <c r="R5" s="117" t="s">
        <v>223</v>
      </c>
      <c r="S5" s="117" t="s">
        <v>223</v>
      </c>
      <c r="T5" s="117" t="s">
        <v>223</v>
      </c>
      <c r="U5" s="117" t="s">
        <v>223</v>
      </c>
      <c r="V5" s="117" t="s">
        <v>223</v>
      </c>
      <c r="W5" s="117" t="s">
        <v>223</v>
      </c>
      <c r="X5" s="117" t="s">
        <v>223</v>
      </c>
      <c r="Y5" s="117" t="s">
        <v>223</v>
      </c>
      <c r="Z5" s="117" t="s">
        <v>223</v>
      </c>
      <c r="AA5" s="117" t="s">
        <v>223</v>
      </c>
      <c r="AB5" s="117" t="s">
        <v>223</v>
      </c>
      <c r="AC5" s="117" t="s">
        <v>223</v>
      </c>
      <c r="AD5" s="117" t="s">
        <v>223</v>
      </c>
      <c r="AE5" s="117" t="s">
        <v>223</v>
      </c>
      <c r="AF5" s="117" t="s">
        <v>223</v>
      </c>
      <c r="AG5" s="117" t="s">
        <v>223</v>
      </c>
      <c r="AH5" s="117" t="s">
        <v>223</v>
      </c>
      <c r="AI5" s="117" t="s">
        <v>223</v>
      </c>
      <c r="AJ5" s="117" t="s">
        <v>223</v>
      </c>
      <c r="AK5" s="117" t="s">
        <v>223</v>
      </c>
      <c r="AL5" s="117" t="s">
        <v>223</v>
      </c>
      <c r="AM5" s="117" t="s">
        <v>223</v>
      </c>
      <c r="AN5" s="117" t="s">
        <v>223</v>
      </c>
      <c r="AO5" s="117" t="s">
        <v>223</v>
      </c>
      <c r="AP5" s="117" t="s">
        <v>223</v>
      </c>
      <c r="AQ5" s="117" t="s">
        <v>223</v>
      </c>
      <c r="AR5" s="117" t="s">
        <v>223</v>
      </c>
      <c r="AS5" s="117" t="s">
        <v>223</v>
      </c>
      <c r="AT5" s="117" t="s">
        <v>223</v>
      </c>
      <c r="AU5" s="117" t="s">
        <v>223</v>
      </c>
      <c r="AV5" s="117" t="s">
        <v>223</v>
      </c>
      <c r="AW5" s="117" t="s">
        <v>223</v>
      </c>
      <c r="AX5" s="117" t="s">
        <v>223</v>
      </c>
      <c r="AY5" s="117" t="s">
        <v>223</v>
      </c>
      <c r="AZ5" s="117" t="s">
        <v>223</v>
      </c>
      <c r="BA5" s="117" t="s">
        <v>223</v>
      </c>
      <c r="BB5" s="117" t="s">
        <v>223</v>
      </c>
      <c r="BC5" s="117" t="s">
        <v>223</v>
      </c>
      <c r="BD5" s="117" t="s">
        <v>223</v>
      </c>
      <c r="BE5" s="117" t="s">
        <v>223</v>
      </c>
      <c r="BF5" s="117" t="s">
        <v>223</v>
      </c>
      <c r="BG5" s="117" t="s">
        <v>223</v>
      </c>
      <c r="BH5" s="117" t="s">
        <v>223</v>
      </c>
      <c r="BI5" s="117" t="s">
        <v>223</v>
      </c>
      <c r="BJ5" s="117" t="s">
        <v>223</v>
      </c>
      <c r="BK5" s="117" t="s">
        <v>223</v>
      </c>
      <c r="BL5" s="117" t="s">
        <v>223</v>
      </c>
      <c r="BM5" s="117" t="s">
        <v>223</v>
      </c>
      <c r="BN5" s="117" t="s">
        <v>223</v>
      </c>
      <c r="BO5" s="117" t="s">
        <v>223</v>
      </c>
      <c r="BP5" s="117" t="s">
        <v>223</v>
      </c>
      <c r="BQ5" s="117" t="s">
        <v>223</v>
      </c>
      <c r="BR5" s="117" t="s">
        <v>223</v>
      </c>
      <c r="BS5" s="117" t="s">
        <v>223</v>
      </c>
      <c r="BT5" s="117" t="s">
        <v>223</v>
      </c>
      <c r="BU5" s="117" t="s">
        <v>223</v>
      </c>
      <c r="BV5" s="117" t="s">
        <v>223</v>
      </c>
      <c r="BW5" s="117" t="s">
        <v>223</v>
      </c>
      <c r="BX5" s="117" t="s">
        <v>223</v>
      </c>
      <c r="BY5" s="117" t="s">
        <v>223</v>
      </c>
      <c r="BZ5" s="117" t="s">
        <v>223</v>
      </c>
      <c r="CA5" s="117" t="s">
        <v>223</v>
      </c>
      <c r="CB5" s="117" t="s">
        <v>223</v>
      </c>
      <c r="CC5" s="117" t="s">
        <v>223</v>
      </c>
      <c r="CD5" s="117" t="s">
        <v>223</v>
      </c>
      <c r="CE5" s="117" t="s">
        <v>223</v>
      </c>
      <c r="CF5" s="117" t="s">
        <v>223</v>
      </c>
      <c r="CG5" s="117" t="s">
        <v>223</v>
      </c>
      <c r="CH5" s="117" t="s">
        <v>223</v>
      </c>
      <c r="CI5" s="117" t="s">
        <v>223</v>
      </c>
      <c r="CJ5" s="117" t="s">
        <v>223</v>
      </c>
      <c r="CK5" s="117" t="s">
        <v>223</v>
      </c>
      <c r="CL5" s="117" t="s">
        <v>223</v>
      </c>
      <c r="CM5" s="117" t="s">
        <v>223</v>
      </c>
      <c r="CN5" s="117" t="s">
        <v>223</v>
      </c>
      <c r="CO5" s="117" t="s">
        <v>223</v>
      </c>
      <c r="CP5" s="117" t="s">
        <v>223</v>
      </c>
      <c r="CQ5" s="117" t="s">
        <v>223</v>
      </c>
      <c r="CR5" s="117" t="s">
        <v>223</v>
      </c>
      <c r="CS5" s="117" t="s">
        <v>223</v>
      </c>
      <c r="CT5" s="117" t="s">
        <v>223</v>
      </c>
      <c r="CU5" s="117" t="s">
        <v>223</v>
      </c>
      <c r="CV5" s="117" t="s">
        <v>223</v>
      </c>
      <c r="CW5" s="117" t="s">
        <v>223</v>
      </c>
      <c r="CX5" s="117" t="s">
        <v>223</v>
      </c>
      <c r="CY5" s="117" t="s">
        <v>223</v>
      </c>
      <c r="CZ5" s="117" t="s">
        <v>223</v>
      </c>
      <c r="DA5" s="117" t="s">
        <v>223</v>
      </c>
      <c r="DB5" s="117" t="s">
        <v>223</v>
      </c>
      <c r="DC5" s="117" t="s">
        <v>223</v>
      </c>
      <c r="DD5" s="117" t="s">
        <v>223</v>
      </c>
      <c r="DE5" s="117" t="s">
        <v>223</v>
      </c>
      <c r="DF5" s="117" t="s">
        <v>223</v>
      </c>
      <c r="DG5" s="117" t="s">
        <v>223</v>
      </c>
      <c r="DH5" s="117" t="s">
        <v>223</v>
      </c>
      <c r="DI5" s="117" t="s">
        <v>223</v>
      </c>
      <c r="DJ5" s="117" t="s">
        <v>223</v>
      </c>
      <c r="DK5" s="117" t="s">
        <v>223</v>
      </c>
      <c r="DL5" s="117" t="s">
        <v>223</v>
      </c>
      <c r="DM5" s="117" t="s">
        <v>223</v>
      </c>
      <c r="DN5" s="117" t="s">
        <v>223</v>
      </c>
      <c r="DO5" s="117" t="s">
        <v>223</v>
      </c>
      <c r="DP5" s="117" t="s">
        <v>223</v>
      </c>
      <c r="DQ5" s="117" t="s">
        <v>223</v>
      </c>
      <c r="DR5" s="117" t="s">
        <v>223</v>
      </c>
      <c r="DS5" s="117" t="s">
        <v>223</v>
      </c>
      <c r="DT5" s="117" t="s">
        <v>223</v>
      </c>
      <c r="DU5" s="117" t="s">
        <v>223</v>
      </c>
      <c r="DV5" s="117" t="s">
        <v>223</v>
      </c>
      <c r="DW5" s="117" t="s">
        <v>223</v>
      </c>
      <c r="DX5" s="117" t="s">
        <v>223</v>
      </c>
      <c r="DY5" s="117" t="s">
        <v>223</v>
      </c>
      <c r="DZ5" s="117" t="s">
        <v>223</v>
      </c>
      <c r="EA5" s="117" t="s">
        <v>223</v>
      </c>
      <c r="EB5" s="117" t="s">
        <v>223</v>
      </c>
      <c r="EC5" s="117" t="s">
        <v>223</v>
      </c>
      <c r="ED5" s="117" t="s">
        <v>223</v>
      </c>
      <c r="EE5" s="117" t="s">
        <v>223</v>
      </c>
      <c r="EF5" s="117" t="s">
        <v>223</v>
      </c>
      <c r="EG5" s="117" t="s">
        <v>223</v>
      </c>
      <c r="EH5" s="117" t="s">
        <v>223</v>
      </c>
      <c r="EI5" s="117" t="s">
        <v>223</v>
      </c>
      <c r="EJ5" s="117" t="s">
        <v>223</v>
      </c>
      <c r="EK5" s="117" t="s">
        <v>223</v>
      </c>
      <c r="EL5" s="117" t="s">
        <v>223</v>
      </c>
      <c r="EM5" s="117" t="s">
        <v>223</v>
      </c>
      <c r="EN5" s="117" t="s">
        <v>223</v>
      </c>
      <c r="EO5" s="117" t="s">
        <v>223</v>
      </c>
      <c r="EP5" s="117" t="s">
        <v>223</v>
      </c>
      <c r="EQ5" s="117" t="s">
        <v>223</v>
      </c>
      <c r="ER5" s="117" t="s">
        <v>223</v>
      </c>
      <c r="ES5" s="117" t="s">
        <v>223</v>
      </c>
      <c r="ET5" s="117" t="s">
        <v>223</v>
      </c>
      <c r="EU5" s="117" t="s">
        <v>223</v>
      </c>
      <c r="EV5" s="117" t="s">
        <v>223</v>
      </c>
      <c r="EW5" s="117" t="s">
        <v>223</v>
      </c>
      <c r="EX5" s="117" t="s">
        <v>223</v>
      </c>
      <c r="EY5" s="117" t="s">
        <v>223</v>
      </c>
      <c r="EZ5" s="117" t="s">
        <v>223</v>
      </c>
      <c r="FA5" s="117" t="s">
        <v>223</v>
      </c>
      <c r="FB5" s="117" t="s">
        <v>223</v>
      </c>
      <c r="FC5" s="117" t="s">
        <v>223</v>
      </c>
      <c r="FD5" s="117" t="s">
        <v>223</v>
      </c>
      <c r="FE5" s="117" t="s">
        <v>223</v>
      </c>
      <c r="FF5" s="117" t="s">
        <v>223</v>
      </c>
      <c r="FG5" s="117" t="s">
        <v>223</v>
      </c>
      <c r="FH5" s="117" t="s">
        <v>223</v>
      </c>
      <c r="FI5" s="117" t="s">
        <v>223</v>
      </c>
      <c r="FJ5" s="117" t="s">
        <v>223</v>
      </c>
      <c r="FK5" s="117" t="s">
        <v>223</v>
      </c>
      <c r="FL5" s="117" t="s">
        <v>223</v>
      </c>
      <c r="FM5" s="117" t="s">
        <v>223</v>
      </c>
      <c r="FN5" s="117" t="s">
        <v>223</v>
      </c>
      <c r="FO5" s="117" t="s">
        <v>223</v>
      </c>
      <c r="FP5" s="117" t="s">
        <v>223</v>
      </c>
      <c r="FQ5" s="117" t="s">
        <v>223</v>
      </c>
      <c r="FR5" s="117" t="s">
        <v>223</v>
      </c>
      <c r="FS5" s="117" t="s">
        <v>223</v>
      </c>
      <c r="FT5" s="117" t="s">
        <v>223</v>
      </c>
      <c r="FU5" s="117" t="s">
        <v>223</v>
      </c>
      <c r="FV5" s="117" t="s">
        <v>223</v>
      </c>
      <c r="FW5" s="117" t="s">
        <v>223</v>
      </c>
      <c r="FX5" s="117" t="s">
        <v>223</v>
      </c>
      <c r="FY5" s="117" t="s">
        <v>223</v>
      </c>
      <c r="FZ5" s="117" t="s">
        <v>223</v>
      </c>
      <c r="GA5" s="117" t="s">
        <v>223</v>
      </c>
      <c r="GB5" s="117" t="s">
        <v>223</v>
      </c>
      <c r="GC5" s="117" t="s">
        <v>223</v>
      </c>
      <c r="GD5" s="117" t="s">
        <v>223</v>
      </c>
      <c r="GE5" s="117" t="s">
        <v>223</v>
      </c>
      <c r="GF5" s="117" t="s">
        <v>223</v>
      </c>
      <c r="GG5" s="117" t="s">
        <v>223</v>
      </c>
      <c r="GH5" s="117" t="s">
        <v>223</v>
      </c>
      <c r="GI5" s="117" t="s">
        <v>223</v>
      </c>
      <c r="GJ5" s="117" t="s">
        <v>223</v>
      </c>
      <c r="GK5" s="117" t="s">
        <v>223</v>
      </c>
      <c r="GL5" s="117" t="s">
        <v>223</v>
      </c>
      <c r="GM5" s="117" t="s">
        <v>223</v>
      </c>
      <c r="GN5" s="117" t="s">
        <v>223</v>
      </c>
      <c r="GO5" s="117" t="s">
        <v>223</v>
      </c>
      <c r="GP5" s="117" t="s">
        <v>223</v>
      </c>
      <c r="GQ5" s="117" t="s">
        <v>223</v>
      </c>
      <c r="GR5" s="117" t="s">
        <v>223</v>
      </c>
      <c r="GS5" s="117" t="s">
        <v>223</v>
      </c>
      <c r="GT5" s="117" t="s">
        <v>223</v>
      </c>
      <c r="GU5" s="117" t="s">
        <v>223</v>
      </c>
      <c r="GV5" s="117" t="s">
        <v>223</v>
      </c>
      <c r="GW5" s="117" t="s">
        <v>223</v>
      </c>
      <c r="GX5" s="117" t="s">
        <v>223</v>
      </c>
      <c r="GY5" s="117" t="s">
        <v>223</v>
      </c>
      <c r="GZ5" s="117" t="s">
        <v>223</v>
      </c>
      <c r="HA5" s="117" t="s">
        <v>223</v>
      </c>
      <c r="HB5" s="117" t="s">
        <v>223</v>
      </c>
      <c r="HC5" s="117" t="s">
        <v>223</v>
      </c>
      <c r="HD5" s="117" t="s">
        <v>223</v>
      </c>
      <c r="HE5" s="117" t="s">
        <v>223</v>
      </c>
      <c r="HF5" s="117" t="s">
        <v>223</v>
      </c>
      <c r="HG5" s="117" t="s">
        <v>223</v>
      </c>
      <c r="HH5" s="117" t="s">
        <v>223</v>
      </c>
      <c r="HI5" s="117" t="s">
        <v>223</v>
      </c>
      <c r="HJ5" s="117" t="s">
        <v>223</v>
      </c>
      <c r="HK5" s="117" t="s">
        <v>223</v>
      </c>
      <c r="HL5" s="117" t="s">
        <v>223</v>
      </c>
      <c r="HM5" s="117" t="s">
        <v>223</v>
      </c>
      <c r="HN5" s="117" t="s">
        <v>223</v>
      </c>
      <c r="HO5" s="117" t="s">
        <v>223</v>
      </c>
      <c r="HP5" s="117" t="s">
        <v>223</v>
      </c>
      <c r="HQ5" s="117" t="s">
        <v>223</v>
      </c>
      <c r="HR5" s="117" t="s">
        <v>223</v>
      </c>
      <c r="HS5" s="117" t="s">
        <v>223</v>
      </c>
      <c r="HT5" s="117" t="s">
        <v>223</v>
      </c>
      <c r="HU5" s="117" t="s">
        <v>223</v>
      </c>
      <c r="HV5" s="117" t="s">
        <v>223</v>
      </c>
      <c r="HW5" s="117" t="s">
        <v>223</v>
      </c>
      <c r="HX5" s="117" t="s">
        <v>223</v>
      </c>
      <c r="HY5" s="117" t="s">
        <v>223</v>
      </c>
      <c r="HZ5" s="117" t="s">
        <v>223</v>
      </c>
      <c r="IA5" s="117" t="s">
        <v>223</v>
      </c>
      <c r="IB5" s="117" t="s">
        <v>223</v>
      </c>
      <c r="IC5" s="117" t="s">
        <v>223</v>
      </c>
      <c r="ID5" s="117" t="s">
        <v>223</v>
      </c>
      <c r="IE5" s="117" t="s">
        <v>223</v>
      </c>
      <c r="IF5" s="117" t="s">
        <v>223</v>
      </c>
      <c r="IG5" s="117" t="s">
        <v>223</v>
      </c>
      <c r="IH5" s="117" t="s">
        <v>223</v>
      </c>
      <c r="II5" s="117" t="s">
        <v>223</v>
      </c>
      <c r="IJ5" s="117" t="s">
        <v>223</v>
      </c>
      <c r="IK5" s="117" t="s">
        <v>223</v>
      </c>
      <c r="IL5" s="117" t="s">
        <v>223</v>
      </c>
      <c r="IM5" s="117" t="s">
        <v>223</v>
      </c>
      <c r="IN5" s="117" t="s">
        <v>223</v>
      </c>
      <c r="IO5" s="117" t="s">
        <v>223</v>
      </c>
      <c r="IP5" s="117" t="s">
        <v>223</v>
      </c>
      <c r="IQ5" s="117" t="s">
        <v>223</v>
      </c>
      <c r="IR5" s="117" t="s">
        <v>223</v>
      </c>
      <c r="IS5" s="117" t="s">
        <v>223</v>
      </c>
      <c r="IT5" s="117" t="s">
        <v>223</v>
      </c>
      <c r="IU5" s="117" t="s">
        <v>223</v>
      </c>
      <c r="IV5" s="117" t="s">
        <v>223</v>
      </c>
      <c r="IW5" s="117" t="s">
        <v>223</v>
      </c>
      <c r="IX5" s="117" t="s">
        <v>223</v>
      </c>
      <c r="IY5" s="117" t="s">
        <v>223</v>
      </c>
      <c r="IZ5" s="117" t="s">
        <v>223</v>
      </c>
      <c r="JA5" s="117" t="s">
        <v>223</v>
      </c>
      <c r="JB5" s="117" t="s">
        <v>223</v>
      </c>
      <c r="JC5" s="117" t="s">
        <v>223</v>
      </c>
      <c r="JD5" s="117" t="s">
        <v>223</v>
      </c>
      <c r="JE5" s="117" t="s">
        <v>223</v>
      </c>
      <c r="JF5" s="117" t="s">
        <v>223</v>
      </c>
      <c r="JG5" s="117" t="s">
        <v>223</v>
      </c>
      <c r="JH5" s="117" t="s">
        <v>223</v>
      </c>
      <c r="JI5" s="117" t="s">
        <v>223</v>
      </c>
      <c r="JJ5" s="117" t="s">
        <v>223</v>
      </c>
      <c r="JK5" s="117" t="s">
        <v>223</v>
      </c>
      <c r="JL5" s="117" t="s">
        <v>223</v>
      </c>
      <c r="JM5" s="117" t="s">
        <v>223</v>
      </c>
      <c r="JN5" s="117" t="s">
        <v>223</v>
      </c>
      <c r="JO5" s="117" t="s">
        <v>223</v>
      </c>
      <c r="JP5" s="117" t="s">
        <v>223</v>
      </c>
      <c r="JQ5" s="117" t="s">
        <v>223</v>
      </c>
      <c r="JR5" s="117" t="s">
        <v>223</v>
      </c>
      <c r="JS5" s="117" t="s">
        <v>223</v>
      </c>
      <c r="JT5" s="117" t="s">
        <v>223</v>
      </c>
      <c r="JU5" s="117" t="s">
        <v>223</v>
      </c>
      <c r="JV5" s="117" t="s">
        <v>223</v>
      </c>
      <c r="JW5" s="117" t="s">
        <v>223</v>
      </c>
      <c r="JX5" s="117" t="s">
        <v>223</v>
      </c>
      <c r="JY5" s="117" t="s">
        <v>223</v>
      </c>
      <c r="JZ5" s="117" t="s">
        <v>223</v>
      </c>
      <c r="KA5" s="117" t="s">
        <v>223</v>
      </c>
      <c r="KB5" s="117" t="s">
        <v>223</v>
      </c>
      <c r="KC5" s="117" t="s">
        <v>223</v>
      </c>
      <c r="KD5" s="117" t="s">
        <v>223</v>
      </c>
      <c r="KE5" s="117" t="s">
        <v>223</v>
      </c>
      <c r="KF5" s="117" t="s">
        <v>223</v>
      </c>
      <c r="KG5" s="117" t="s">
        <v>223</v>
      </c>
      <c r="KH5" s="117" t="s">
        <v>223</v>
      </c>
      <c r="KI5" s="117" t="s">
        <v>223</v>
      </c>
      <c r="KJ5" s="117" t="s">
        <v>223</v>
      </c>
      <c r="KK5" s="117" t="s">
        <v>223</v>
      </c>
      <c r="KL5" s="117" t="s">
        <v>223</v>
      </c>
      <c r="KM5" s="117" t="s">
        <v>223</v>
      </c>
      <c r="KN5" s="117" t="s">
        <v>223</v>
      </c>
      <c r="KO5" s="117" t="s">
        <v>223</v>
      </c>
      <c r="KP5" s="117" t="s">
        <v>223</v>
      </c>
      <c r="KQ5" s="117" t="s">
        <v>223</v>
      </c>
      <c r="KR5" s="117" t="s">
        <v>223</v>
      </c>
      <c r="KS5" s="117" t="s">
        <v>223</v>
      </c>
      <c r="KT5" s="117" t="s">
        <v>223</v>
      </c>
      <c r="KU5" s="117" t="s">
        <v>223</v>
      </c>
      <c r="KV5" s="117" t="s">
        <v>223</v>
      </c>
      <c r="KW5" s="117" t="s">
        <v>223</v>
      </c>
      <c r="KX5" s="117" t="s">
        <v>223</v>
      </c>
      <c r="KY5" s="117" t="s">
        <v>223</v>
      </c>
      <c r="KZ5" s="117" t="s">
        <v>223</v>
      </c>
      <c r="LA5" s="117" t="s">
        <v>223</v>
      </c>
      <c r="LB5" s="117" t="s">
        <v>223</v>
      </c>
      <c r="LC5" s="117" t="s">
        <v>223</v>
      </c>
      <c r="LD5" s="117" t="s">
        <v>223</v>
      </c>
      <c r="LE5" s="117" t="s">
        <v>223</v>
      </c>
      <c r="LF5" s="117" t="s">
        <v>223</v>
      </c>
      <c r="LG5" s="117" t="s">
        <v>223</v>
      </c>
      <c r="LH5" s="117" t="s">
        <v>223</v>
      </c>
      <c r="LI5" s="117" t="s">
        <v>223</v>
      </c>
      <c r="LJ5" s="117" t="s">
        <v>223</v>
      </c>
      <c r="LK5" s="117" t="s">
        <v>223</v>
      </c>
      <c r="LL5" s="117" t="s">
        <v>223</v>
      </c>
      <c r="LM5" s="117" t="s">
        <v>223</v>
      </c>
      <c r="LN5" s="117" t="s">
        <v>223</v>
      </c>
      <c r="LO5" s="117" t="s">
        <v>223</v>
      </c>
      <c r="LP5" s="117" t="s">
        <v>223</v>
      </c>
      <c r="LQ5" s="117" t="s">
        <v>223</v>
      </c>
      <c r="LR5" s="117" t="s">
        <v>223</v>
      </c>
      <c r="LS5" s="117" t="s">
        <v>223</v>
      </c>
      <c r="LT5" s="117" t="s">
        <v>223</v>
      </c>
      <c r="LU5" s="117" t="s">
        <v>223</v>
      </c>
      <c r="LV5" s="117" t="s">
        <v>223</v>
      </c>
      <c r="LW5" s="117" t="s">
        <v>223</v>
      </c>
      <c r="LX5" s="117" t="s">
        <v>223</v>
      </c>
      <c r="LY5" s="117" t="s">
        <v>223</v>
      </c>
    </row>
    <row r="6" spans="1:337" s="1" customFormat="1" ht="12.5" x14ac:dyDescent="0.25">
      <c r="A6" s="1" t="s">
        <v>28</v>
      </c>
      <c r="B6" s="117" t="s">
        <v>223</v>
      </c>
      <c r="C6" s="117" t="s">
        <v>223</v>
      </c>
      <c r="D6" s="117" t="s">
        <v>223</v>
      </c>
      <c r="E6" s="117" t="s">
        <v>223</v>
      </c>
      <c r="F6" s="117" t="s">
        <v>223</v>
      </c>
      <c r="G6" s="117" t="s">
        <v>223</v>
      </c>
      <c r="H6" s="117" t="s">
        <v>223</v>
      </c>
      <c r="I6" s="117" t="s">
        <v>223</v>
      </c>
      <c r="J6" s="117" t="s">
        <v>223</v>
      </c>
      <c r="K6" s="117" t="s">
        <v>223</v>
      </c>
      <c r="L6" s="117" t="s">
        <v>223</v>
      </c>
      <c r="M6" s="117" t="s">
        <v>223</v>
      </c>
      <c r="N6" s="117" t="s">
        <v>223</v>
      </c>
      <c r="O6" s="117" t="s">
        <v>223</v>
      </c>
      <c r="P6" s="117" t="s">
        <v>223</v>
      </c>
      <c r="Q6" s="117" t="s">
        <v>223</v>
      </c>
      <c r="R6" s="117" t="s">
        <v>223</v>
      </c>
      <c r="S6" s="117" t="s">
        <v>223</v>
      </c>
      <c r="T6" s="117" t="s">
        <v>223</v>
      </c>
      <c r="U6" s="117" t="s">
        <v>223</v>
      </c>
      <c r="V6" s="117" t="s">
        <v>223</v>
      </c>
      <c r="W6" s="117" t="s">
        <v>223</v>
      </c>
      <c r="X6" s="117" t="s">
        <v>223</v>
      </c>
      <c r="Y6" s="117" t="s">
        <v>223</v>
      </c>
      <c r="Z6" s="117" t="s">
        <v>223</v>
      </c>
      <c r="AA6" s="117" t="s">
        <v>223</v>
      </c>
      <c r="AB6" s="117" t="s">
        <v>223</v>
      </c>
      <c r="AC6" s="117" t="s">
        <v>223</v>
      </c>
      <c r="AD6" s="117" t="s">
        <v>223</v>
      </c>
      <c r="AE6" s="117" t="s">
        <v>223</v>
      </c>
      <c r="AF6" s="117" t="s">
        <v>223</v>
      </c>
      <c r="AG6" s="117" t="s">
        <v>223</v>
      </c>
      <c r="AH6" s="117" t="s">
        <v>223</v>
      </c>
      <c r="AI6" s="117" t="s">
        <v>223</v>
      </c>
      <c r="AJ6" s="117" t="s">
        <v>223</v>
      </c>
      <c r="AK6" s="117" t="s">
        <v>223</v>
      </c>
      <c r="AL6" s="117" t="s">
        <v>223</v>
      </c>
      <c r="AM6" s="117" t="s">
        <v>223</v>
      </c>
      <c r="AN6" s="117" t="s">
        <v>223</v>
      </c>
      <c r="AO6" s="117" t="s">
        <v>223</v>
      </c>
      <c r="AP6" s="117" t="s">
        <v>223</v>
      </c>
      <c r="AQ6" s="117" t="s">
        <v>223</v>
      </c>
      <c r="AR6" s="117" t="s">
        <v>223</v>
      </c>
      <c r="AS6" s="117" t="s">
        <v>223</v>
      </c>
      <c r="AT6" s="117" t="s">
        <v>223</v>
      </c>
      <c r="AU6" s="117" t="s">
        <v>223</v>
      </c>
      <c r="AV6" s="117" t="s">
        <v>223</v>
      </c>
      <c r="AW6" s="117" t="s">
        <v>223</v>
      </c>
      <c r="AX6" s="117" t="s">
        <v>223</v>
      </c>
      <c r="AY6" s="117" t="s">
        <v>223</v>
      </c>
      <c r="AZ6" s="117" t="s">
        <v>223</v>
      </c>
      <c r="BA6" s="117" t="s">
        <v>223</v>
      </c>
      <c r="BB6" s="117" t="s">
        <v>223</v>
      </c>
      <c r="BC6" s="117" t="s">
        <v>223</v>
      </c>
      <c r="BD6" s="117" t="s">
        <v>223</v>
      </c>
      <c r="BE6" s="117" t="s">
        <v>223</v>
      </c>
      <c r="BF6" s="117" t="s">
        <v>223</v>
      </c>
      <c r="BG6" s="117" t="s">
        <v>223</v>
      </c>
      <c r="BH6" s="117" t="s">
        <v>223</v>
      </c>
      <c r="BI6" s="117" t="s">
        <v>223</v>
      </c>
      <c r="BJ6" s="117" t="s">
        <v>223</v>
      </c>
      <c r="BK6" s="117" t="s">
        <v>223</v>
      </c>
      <c r="BL6" s="117" t="s">
        <v>223</v>
      </c>
      <c r="BM6" s="117" t="s">
        <v>223</v>
      </c>
      <c r="BN6" s="117" t="s">
        <v>223</v>
      </c>
      <c r="BO6" s="117" t="s">
        <v>223</v>
      </c>
      <c r="BP6" s="117" t="s">
        <v>223</v>
      </c>
      <c r="BQ6" s="117" t="s">
        <v>223</v>
      </c>
      <c r="BR6" s="117" t="s">
        <v>223</v>
      </c>
      <c r="BS6" s="117" t="s">
        <v>223</v>
      </c>
      <c r="BT6" s="117" t="s">
        <v>223</v>
      </c>
      <c r="BU6" s="117" t="s">
        <v>223</v>
      </c>
      <c r="BV6" s="117" t="s">
        <v>223</v>
      </c>
      <c r="BW6" s="117" t="s">
        <v>223</v>
      </c>
      <c r="BX6" s="117" t="s">
        <v>223</v>
      </c>
      <c r="BY6" s="117" t="s">
        <v>223</v>
      </c>
      <c r="BZ6" s="117" t="s">
        <v>223</v>
      </c>
      <c r="CA6" s="117" t="s">
        <v>223</v>
      </c>
      <c r="CB6" s="117" t="s">
        <v>223</v>
      </c>
      <c r="CC6" s="117" t="s">
        <v>223</v>
      </c>
      <c r="CD6" s="117" t="s">
        <v>223</v>
      </c>
      <c r="CE6" s="117" t="s">
        <v>223</v>
      </c>
      <c r="CF6" s="117" t="s">
        <v>223</v>
      </c>
      <c r="CG6" s="117" t="s">
        <v>223</v>
      </c>
      <c r="CH6" s="117" t="s">
        <v>223</v>
      </c>
      <c r="CI6" s="117" t="s">
        <v>223</v>
      </c>
      <c r="CJ6" s="117" t="s">
        <v>223</v>
      </c>
      <c r="CK6" s="117" t="s">
        <v>223</v>
      </c>
      <c r="CL6" s="117" t="s">
        <v>223</v>
      </c>
      <c r="CM6" s="117" t="s">
        <v>223</v>
      </c>
      <c r="CN6" s="117" t="s">
        <v>223</v>
      </c>
      <c r="CO6" s="117" t="s">
        <v>223</v>
      </c>
      <c r="CP6" s="117" t="s">
        <v>223</v>
      </c>
      <c r="CQ6" s="117" t="s">
        <v>223</v>
      </c>
      <c r="CR6" s="117" t="s">
        <v>223</v>
      </c>
      <c r="CS6" s="117" t="s">
        <v>223</v>
      </c>
      <c r="CT6" s="117" t="s">
        <v>223</v>
      </c>
      <c r="CU6" s="117" t="s">
        <v>223</v>
      </c>
      <c r="CV6" s="117" t="s">
        <v>223</v>
      </c>
      <c r="CW6" s="117" t="s">
        <v>223</v>
      </c>
      <c r="CX6" s="117" t="s">
        <v>223</v>
      </c>
      <c r="CY6" s="117" t="s">
        <v>223</v>
      </c>
      <c r="CZ6" s="117" t="s">
        <v>223</v>
      </c>
      <c r="DA6" s="117" t="s">
        <v>223</v>
      </c>
      <c r="DB6" s="117" t="s">
        <v>223</v>
      </c>
      <c r="DC6" s="117" t="s">
        <v>223</v>
      </c>
      <c r="DD6" s="117" t="s">
        <v>223</v>
      </c>
      <c r="DE6" s="117" t="s">
        <v>223</v>
      </c>
      <c r="DF6" s="117" t="s">
        <v>223</v>
      </c>
      <c r="DG6" s="117" t="s">
        <v>223</v>
      </c>
      <c r="DH6" s="117" t="s">
        <v>223</v>
      </c>
      <c r="DI6" s="117" t="s">
        <v>223</v>
      </c>
      <c r="DJ6" s="117" t="s">
        <v>223</v>
      </c>
      <c r="DK6" s="117" t="s">
        <v>223</v>
      </c>
      <c r="DL6" s="117" t="s">
        <v>223</v>
      </c>
      <c r="DM6" s="117" t="s">
        <v>223</v>
      </c>
      <c r="DN6" s="117" t="s">
        <v>223</v>
      </c>
      <c r="DO6" s="117" t="s">
        <v>223</v>
      </c>
      <c r="DP6" s="117" t="s">
        <v>223</v>
      </c>
      <c r="DQ6" s="117" t="s">
        <v>223</v>
      </c>
      <c r="DR6" s="117" t="s">
        <v>223</v>
      </c>
      <c r="DS6" s="117" t="s">
        <v>223</v>
      </c>
      <c r="DT6" s="117" t="s">
        <v>223</v>
      </c>
      <c r="DU6" s="117" t="s">
        <v>223</v>
      </c>
      <c r="DV6" s="117" t="s">
        <v>223</v>
      </c>
      <c r="DW6" s="117" t="s">
        <v>223</v>
      </c>
      <c r="DX6" s="117" t="s">
        <v>223</v>
      </c>
      <c r="DY6" s="117" t="s">
        <v>223</v>
      </c>
      <c r="DZ6" s="117" t="s">
        <v>223</v>
      </c>
      <c r="EA6" s="117" t="s">
        <v>223</v>
      </c>
      <c r="EB6" s="117" t="s">
        <v>223</v>
      </c>
      <c r="EC6" s="117" t="s">
        <v>223</v>
      </c>
      <c r="ED6" s="117" t="s">
        <v>223</v>
      </c>
      <c r="EE6" s="117" t="s">
        <v>223</v>
      </c>
      <c r="EF6" s="117" t="s">
        <v>223</v>
      </c>
      <c r="EG6" s="117" t="s">
        <v>223</v>
      </c>
      <c r="EH6" s="117" t="s">
        <v>223</v>
      </c>
      <c r="EI6" s="117" t="s">
        <v>223</v>
      </c>
      <c r="EJ6" s="117" t="s">
        <v>223</v>
      </c>
      <c r="EK6" s="117" t="s">
        <v>223</v>
      </c>
      <c r="EL6" s="117" t="s">
        <v>223</v>
      </c>
      <c r="EM6" s="117" t="s">
        <v>223</v>
      </c>
      <c r="EN6" s="117" t="s">
        <v>223</v>
      </c>
      <c r="EO6" s="117" t="s">
        <v>223</v>
      </c>
      <c r="EP6" s="117" t="s">
        <v>223</v>
      </c>
      <c r="EQ6" s="117" t="s">
        <v>223</v>
      </c>
      <c r="ER6" s="117" t="s">
        <v>223</v>
      </c>
      <c r="ES6" s="117" t="s">
        <v>223</v>
      </c>
      <c r="ET6" s="117" t="s">
        <v>223</v>
      </c>
      <c r="EU6" s="117" t="s">
        <v>223</v>
      </c>
      <c r="EV6" s="117" t="s">
        <v>223</v>
      </c>
      <c r="EW6" s="117" t="s">
        <v>223</v>
      </c>
      <c r="EX6" s="117" t="s">
        <v>223</v>
      </c>
      <c r="EY6" s="117" t="s">
        <v>223</v>
      </c>
      <c r="EZ6" s="117" t="s">
        <v>223</v>
      </c>
      <c r="FA6" s="117" t="s">
        <v>223</v>
      </c>
      <c r="FB6" s="117" t="s">
        <v>223</v>
      </c>
      <c r="FC6" s="117" t="s">
        <v>223</v>
      </c>
      <c r="FD6" s="117" t="s">
        <v>223</v>
      </c>
      <c r="FE6" s="117" t="s">
        <v>223</v>
      </c>
      <c r="FF6" s="117" t="s">
        <v>223</v>
      </c>
      <c r="FG6" s="117" t="s">
        <v>223</v>
      </c>
      <c r="FH6" s="117" t="s">
        <v>223</v>
      </c>
      <c r="FI6" s="117" t="s">
        <v>223</v>
      </c>
      <c r="FJ6" s="117" t="s">
        <v>223</v>
      </c>
      <c r="FK6" s="117" t="s">
        <v>223</v>
      </c>
      <c r="FL6" s="117" t="s">
        <v>223</v>
      </c>
      <c r="FM6" s="117" t="s">
        <v>223</v>
      </c>
      <c r="FN6" s="117" t="s">
        <v>223</v>
      </c>
      <c r="FO6" s="117" t="s">
        <v>223</v>
      </c>
      <c r="FP6" s="117" t="s">
        <v>223</v>
      </c>
      <c r="FQ6" s="117" t="s">
        <v>223</v>
      </c>
      <c r="FR6" s="117" t="s">
        <v>223</v>
      </c>
      <c r="FS6" s="117" t="s">
        <v>223</v>
      </c>
      <c r="FT6" s="117" t="s">
        <v>223</v>
      </c>
      <c r="FU6" s="117" t="s">
        <v>223</v>
      </c>
      <c r="FV6" s="117" t="s">
        <v>223</v>
      </c>
      <c r="FW6" s="117" t="s">
        <v>223</v>
      </c>
      <c r="FX6" s="117" t="s">
        <v>223</v>
      </c>
      <c r="FY6" s="117" t="s">
        <v>223</v>
      </c>
      <c r="FZ6" s="117" t="s">
        <v>223</v>
      </c>
      <c r="GA6" s="117" t="s">
        <v>223</v>
      </c>
      <c r="GB6" s="117" t="s">
        <v>223</v>
      </c>
      <c r="GC6" s="117" t="s">
        <v>223</v>
      </c>
      <c r="GD6" s="117" t="s">
        <v>223</v>
      </c>
      <c r="GE6" s="117" t="s">
        <v>223</v>
      </c>
      <c r="GF6" s="117" t="s">
        <v>223</v>
      </c>
      <c r="GG6" s="117" t="s">
        <v>223</v>
      </c>
      <c r="GH6" s="117" t="s">
        <v>223</v>
      </c>
      <c r="GI6" s="117" t="s">
        <v>223</v>
      </c>
      <c r="GJ6" s="117" t="s">
        <v>223</v>
      </c>
      <c r="GK6" s="117" t="s">
        <v>223</v>
      </c>
      <c r="GL6" s="117" t="s">
        <v>223</v>
      </c>
      <c r="GM6" s="117" t="s">
        <v>223</v>
      </c>
      <c r="GN6" s="117" t="s">
        <v>223</v>
      </c>
      <c r="GO6" s="117" t="s">
        <v>223</v>
      </c>
      <c r="GP6" s="117" t="s">
        <v>223</v>
      </c>
      <c r="GQ6" s="117" t="s">
        <v>223</v>
      </c>
      <c r="GR6" s="117" t="s">
        <v>223</v>
      </c>
      <c r="GS6" s="117" t="s">
        <v>223</v>
      </c>
      <c r="GT6" s="117" t="s">
        <v>223</v>
      </c>
      <c r="GU6" s="117" t="s">
        <v>223</v>
      </c>
      <c r="GV6" s="117" t="s">
        <v>223</v>
      </c>
      <c r="GW6" s="117" t="s">
        <v>223</v>
      </c>
      <c r="GX6" s="117" t="s">
        <v>223</v>
      </c>
      <c r="GY6" s="117" t="s">
        <v>223</v>
      </c>
      <c r="GZ6" s="117" t="s">
        <v>223</v>
      </c>
      <c r="HA6" s="117" t="s">
        <v>223</v>
      </c>
      <c r="HB6" s="117" t="s">
        <v>223</v>
      </c>
      <c r="HC6" s="117" t="s">
        <v>223</v>
      </c>
      <c r="HD6" s="117" t="s">
        <v>223</v>
      </c>
      <c r="HE6" s="117" t="s">
        <v>223</v>
      </c>
      <c r="HF6" s="117" t="s">
        <v>223</v>
      </c>
      <c r="HG6" s="117" t="s">
        <v>223</v>
      </c>
      <c r="HH6" s="117" t="s">
        <v>223</v>
      </c>
      <c r="HI6" s="117" t="s">
        <v>223</v>
      </c>
      <c r="HJ6" s="117" t="s">
        <v>223</v>
      </c>
      <c r="HK6" s="117" t="s">
        <v>223</v>
      </c>
      <c r="HL6" s="117" t="s">
        <v>223</v>
      </c>
      <c r="HM6" s="117" t="s">
        <v>223</v>
      </c>
      <c r="HN6" s="117" t="s">
        <v>223</v>
      </c>
      <c r="HO6" s="117" t="s">
        <v>223</v>
      </c>
      <c r="HP6" s="117" t="s">
        <v>223</v>
      </c>
      <c r="HQ6" s="117" t="s">
        <v>223</v>
      </c>
      <c r="HR6" s="117" t="s">
        <v>223</v>
      </c>
      <c r="HS6" s="117" t="s">
        <v>223</v>
      </c>
      <c r="HT6" s="117" t="s">
        <v>223</v>
      </c>
      <c r="HU6" s="117" t="s">
        <v>223</v>
      </c>
      <c r="HV6" s="117" t="s">
        <v>223</v>
      </c>
      <c r="HW6" s="117" t="s">
        <v>223</v>
      </c>
      <c r="HX6" s="117" t="s">
        <v>223</v>
      </c>
      <c r="HY6" s="117" t="s">
        <v>223</v>
      </c>
      <c r="HZ6" s="117" t="s">
        <v>223</v>
      </c>
      <c r="IA6" s="117" t="s">
        <v>223</v>
      </c>
      <c r="IB6" s="117" t="s">
        <v>223</v>
      </c>
      <c r="IC6" s="117" t="s">
        <v>223</v>
      </c>
      <c r="ID6" s="117" t="s">
        <v>223</v>
      </c>
      <c r="IE6" s="117" t="s">
        <v>223</v>
      </c>
      <c r="IF6" s="117" t="s">
        <v>223</v>
      </c>
      <c r="IG6" s="117" t="s">
        <v>223</v>
      </c>
      <c r="IH6" s="117" t="s">
        <v>223</v>
      </c>
      <c r="II6" s="117" t="s">
        <v>223</v>
      </c>
      <c r="IJ6" s="117" t="s">
        <v>223</v>
      </c>
      <c r="IK6" s="117" t="s">
        <v>223</v>
      </c>
      <c r="IL6" s="117" t="s">
        <v>223</v>
      </c>
      <c r="IM6" s="117" t="s">
        <v>223</v>
      </c>
      <c r="IN6" s="117" t="s">
        <v>223</v>
      </c>
      <c r="IO6" s="117" t="s">
        <v>223</v>
      </c>
      <c r="IP6" s="117" t="s">
        <v>223</v>
      </c>
      <c r="IQ6" s="117" t="s">
        <v>223</v>
      </c>
      <c r="IR6" s="117" t="s">
        <v>223</v>
      </c>
      <c r="IS6" s="117" t="s">
        <v>223</v>
      </c>
      <c r="IT6" s="117" t="s">
        <v>223</v>
      </c>
      <c r="IU6" s="117" t="s">
        <v>223</v>
      </c>
      <c r="IV6" s="117" t="s">
        <v>223</v>
      </c>
      <c r="IW6" s="117" t="s">
        <v>223</v>
      </c>
      <c r="IX6" s="117" t="s">
        <v>223</v>
      </c>
      <c r="IY6" s="117" t="s">
        <v>223</v>
      </c>
      <c r="IZ6" s="117" t="s">
        <v>223</v>
      </c>
      <c r="JA6" s="117" t="s">
        <v>223</v>
      </c>
      <c r="JB6" s="117" t="s">
        <v>223</v>
      </c>
      <c r="JC6" s="117" t="s">
        <v>223</v>
      </c>
      <c r="JD6" s="117" t="s">
        <v>223</v>
      </c>
      <c r="JE6" s="117" t="s">
        <v>223</v>
      </c>
      <c r="JF6" s="117" t="s">
        <v>223</v>
      </c>
      <c r="JG6" s="117" t="s">
        <v>223</v>
      </c>
      <c r="JH6" s="117" t="s">
        <v>223</v>
      </c>
      <c r="JI6" s="117" t="s">
        <v>223</v>
      </c>
      <c r="JJ6" s="117" t="s">
        <v>223</v>
      </c>
      <c r="JK6" s="117" t="s">
        <v>223</v>
      </c>
      <c r="JL6" s="117" t="s">
        <v>223</v>
      </c>
      <c r="JM6" s="117" t="s">
        <v>223</v>
      </c>
      <c r="JN6" s="117" t="s">
        <v>223</v>
      </c>
      <c r="JO6" s="117" t="s">
        <v>223</v>
      </c>
      <c r="JP6" s="117" t="s">
        <v>223</v>
      </c>
      <c r="JQ6" s="117" t="s">
        <v>223</v>
      </c>
      <c r="JR6" s="117" t="s">
        <v>223</v>
      </c>
      <c r="JS6" s="117" t="s">
        <v>223</v>
      </c>
      <c r="JT6" s="117" t="s">
        <v>223</v>
      </c>
      <c r="JU6" s="117" t="s">
        <v>223</v>
      </c>
      <c r="JV6" s="117" t="s">
        <v>223</v>
      </c>
      <c r="JW6" s="117" t="s">
        <v>223</v>
      </c>
      <c r="JX6" s="117" t="s">
        <v>223</v>
      </c>
      <c r="JY6" s="117" t="s">
        <v>223</v>
      </c>
      <c r="JZ6" s="117" t="s">
        <v>223</v>
      </c>
      <c r="KA6" s="117" t="s">
        <v>223</v>
      </c>
      <c r="KB6" s="117" t="s">
        <v>223</v>
      </c>
      <c r="KC6" s="117" t="s">
        <v>223</v>
      </c>
      <c r="KD6" s="117" t="s">
        <v>223</v>
      </c>
      <c r="KE6" s="117" t="s">
        <v>223</v>
      </c>
      <c r="KF6" s="117" t="s">
        <v>223</v>
      </c>
      <c r="KG6" s="117" t="s">
        <v>223</v>
      </c>
      <c r="KH6" s="117" t="s">
        <v>223</v>
      </c>
      <c r="KI6" s="117" t="s">
        <v>223</v>
      </c>
      <c r="KJ6" s="117" t="s">
        <v>223</v>
      </c>
      <c r="KK6" s="117" t="s">
        <v>223</v>
      </c>
      <c r="KL6" s="117" t="s">
        <v>223</v>
      </c>
      <c r="KM6" s="117" t="s">
        <v>223</v>
      </c>
      <c r="KN6" s="117" t="s">
        <v>223</v>
      </c>
      <c r="KO6" s="117" t="s">
        <v>223</v>
      </c>
      <c r="KP6" s="117" t="s">
        <v>223</v>
      </c>
      <c r="KQ6" s="117" t="s">
        <v>223</v>
      </c>
      <c r="KR6" s="117" t="s">
        <v>223</v>
      </c>
      <c r="KS6" s="117" t="s">
        <v>223</v>
      </c>
      <c r="KT6" s="117" t="s">
        <v>223</v>
      </c>
      <c r="KU6" s="117" t="s">
        <v>223</v>
      </c>
      <c r="KV6" s="117" t="s">
        <v>223</v>
      </c>
      <c r="KW6" s="117" t="s">
        <v>223</v>
      </c>
      <c r="KX6" s="117" t="s">
        <v>223</v>
      </c>
      <c r="KY6" s="117" t="s">
        <v>223</v>
      </c>
      <c r="KZ6" s="117" t="s">
        <v>223</v>
      </c>
      <c r="LA6" s="117" t="s">
        <v>223</v>
      </c>
      <c r="LB6" s="117" t="s">
        <v>223</v>
      </c>
      <c r="LC6" s="117" t="s">
        <v>223</v>
      </c>
      <c r="LD6" s="117" t="s">
        <v>223</v>
      </c>
      <c r="LE6" s="117" t="s">
        <v>223</v>
      </c>
      <c r="LF6" s="117" t="s">
        <v>223</v>
      </c>
      <c r="LG6" s="117" t="s">
        <v>223</v>
      </c>
      <c r="LH6" s="117" t="s">
        <v>223</v>
      </c>
      <c r="LI6" s="117" t="s">
        <v>223</v>
      </c>
      <c r="LJ6" s="117" t="s">
        <v>223</v>
      </c>
      <c r="LK6" s="117" t="s">
        <v>223</v>
      </c>
      <c r="LL6" s="117" t="s">
        <v>223</v>
      </c>
      <c r="LM6" s="117" t="s">
        <v>223</v>
      </c>
      <c r="LN6" s="117" t="s">
        <v>223</v>
      </c>
      <c r="LO6" s="117" t="s">
        <v>223</v>
      </c>
      <c r="LP6" s="117" t="s">
        <v>223</v>
      </c>
      <c r="LQ6" s="117" t="s">
        <v>223</v>
      </c>
      <c r="LR6" s="117" t="s">
        <v>223</v>
      </c>
      <c r="LS6" s="117" t="s">
        <v>223</v>
      </c>
      <c r="LT6" s="117" t="s">
        <v>223</v>
      </c>
      <c r="LU6" s="117" t="s">
        <v>223</v>
      </c>
      <c r="LV6" s="117" t="s">
        <v>223</v>
      </c>
      <c r="LW6" s="117" t="s">
        <v>223</v>
      </c>
      <c r="LX6" s="117" t="s">
        <v>223</v>
      </c>
      <c r="LY6" s="117" t="s">
        <v>223</v>
      </c>
    </row>
    <row r="7" spans="1:337" s="1" customFormat="1" ht="12.5" hidden="1" x14ac:dyDescent="0.25">
      <c r="A7" s="1" t="s">
        <v>29</v>
      </c>
      <c r="B7" s="117" t="s">
        <v>223</v>
      </c>
      <c r="C7" s="117" t="s">
        <v>223</v>
      </c>
      <c r="D7" s="117" t="s">
        <v>223</v>
      </c>
      <c r="E7" s="117" t="s">
        <v>223</v>
      </c>
      <c r="F7" s="117" t="s">
        <v>223</v>
      </c>
      <c r="G7" s="117" t="s">
        <v>223</v>
      </c>
      <c r="H7" s="117" t="s">
        <v>223</v>
      </c>
      <c r="I7" s="117" t="s">
        <v>223</v>
      </c>
      <c r="J7" s="117" t="s">
        <v>223</v>
      </c>
      <c r="K7" s="117" t="s">
        <v>223</v>
      </c>
      <c r="L7" s="117" t="s">
        <v>223</v>
      </c>
      <c r="M7" s="117" t="s">
        <v>223</v>
      </c>
      <c r="N7" s="117" t="s">
        <v>223</v>
      </c>
      <c r="O7" s="117" t="s">
        <v>223</v>
      </c>
      <c r="P7" s="117" t="s">
        <v>223</v>
      </c>
      <c r="Q7" s="117" t="s">
        <v>223</v>
      </c>
      <c r="R7" s="117" t="s">
        <v>223</v>
      </c>
      <c r="S7" s="117" t="s">
        <v>223</v>
      </c>
      <c r="T7" s="117" t="s">
        <v>223</v>
      </c>
      <c r="U7" s="117" t="s">
        <v>223</v>
      </c>
      <c r="V7" s="117" t="s">
        <v>223</v>
      </c>
      <c r="W7" s="117" t="s">
        <v>223</v>
      </c>
      <c r="X7" s="117" t="s">
        <v>223</v>
      </c>
      <c r="Y7" s="117" t="s">
        <v>223</v>
      </c>
      <c r="Z7" s="117" t="s">
        <v>223</v>
      </c>
      <c r="AA7" s="117" t="s">
        <v>223</v>
      </c>
      <c r="AB7" s="117" t="s">
        <v>223</v>
      </c>
      <c r="AC7" s="117" t="s">
        <v>223</v>
      </c>
      <c r="AD7" s="117" t="s">
        <v>223</v>
      </c>
      <c r="AE7" s="117" t="s">
        <v>223</v>
      </c>
      <c r="AF7" s="117" t="s">
        <v>223</v>
      </c>
      <c r="AG7" s="117" t="s">
        <v>223</v>
      </c>
      <c r="AH7" s="117" t="s">
        <v>223</v>
      </c>
      <c r="AI7" s="117" t="s">
        <v>223</v>
      </c>
      <c r="AJ7" s="117" t="s">
        <v>223</v>
      </c>
      <c r="AK7" s="117" t="s">
        <v>223</v>
      </c>
      <c r="AL7" s="117" t="s">
        <v>223</v>
      </c>
      <c r="AM7" s="117" t="s">
        <v>223</v>
      </c>
      <c r="AN7" s="117" t="s">
        <v>223</v>
      </c>
      <c r="AO7" s="117" t="s">
        <v>223</v>
      </c>
      <c r="AP7" s="117" t="s">
        <v>223</v>
      </c>
      <c r="AQ7" s="117" t="s">
        <v>223</v>
      </c>
      <c r="AR7" s="117" t="s">
        <v>223</v>
      </c>
      <c r="AS7" s="117" t="s">
        <v>223</v>
      </c>
      <c r="AT7" s="117" t="s">
        <v>223</v>
      </c>
      <c r="AU7" s="117" t="s">
        <v>223</v>
      </c>
      <c r="AV7" s="117" t="s">
        <v>223</v>
      </c>
      <c r="AW7" s="117" t="s">
        <v>223</v>
      </c>
      <c r="AX7" s="117" t="s">
        <v>223</v>
      </c>
      <c r="AY7" s="117" t="s">
        <v>223</v>
      </c>
      <c r="AZ7" s="117" t="s">
        <v>223</v>
      </c>
      <c r="BA7" s="117" t="s">
        <v>223</v>
      </c>
      <c r="BB7" s="117" t="s">
        <v>223</v>
      </c>
      <c r="BC7" s="117" t="s">
        <v>223</v>
      </c>
      <c r="BD7" s="117" t="s">
        <v>223</v>
      </c>
      <c r="BE7" s="117" t="s">
        <v>223</v>
      </c>
      <c r="BF7" s="117" t="s">
        <v>223</v>
      </c>
      <c r="BG7" s="117" t="s">
        <v>223</v>
      </c>
      <c r="BH7" s="117" t="s">
        <v>223</v>
      </c>
      <c r="BI7" s="117" t="s">
        <v>223</v>
      </c>
      <c r="BJ7" s="117" t="s">
        <v>223</v>
      </c>
      <c r="BK7" s="117" t="s">
        <v>223</v>
      </c>
      <c r="BL7" s="117" t="s">
        <v>223</v>
      </c>
      <c r="BM7" s="117" t="s">
        <v>223</v>
      </c>
      <c r="BN7" s="117" t="s">
        <v>223</v>
      </c>
      <c r="BO7" s="117" t="s">
        <v>223</v>
      </c>
      <c r="BP7" s="117" t="s">
        <v>223</v>
      </c>
      <c r="BQ7" s="117" t="s">
        <v>223</v>
      </c>
      <c r="BR7" s="117" t="s">
        <v>223</v>
      </c>
      <c r="BS7" s="117" t="s">
        <v>223</v>
      </c>
      <c r="BT7" s="117" t="s">
        <v>223</v>
      </c>
      <c r="BU7" s="117" t="s">
        <v>223</v>
      </c>
      <c r="BV7" s="117" t="s">
        <v>223</v>
      </c>
      <c r="BW7" s="117" t="s">
        <v>223</v>
      </c>
      <c r="BX7" s="117" t="s">
        <v>223</v>
      </c>
      <c r="BY7" s="117" t="s">
        <v>223</v>
      </c>
      <c r="BZ7" s="117" t="s">
        <v>223</v>
      </c>
      <c r="CA7" s="117" t="s">
        <v>223</v>
      </c>
      <c r="CB7" s="117" t="s">
        <v>223</v>
      </c>
      <c r="CC7" s="117" t="s">
        <v>223</v>
      </c>
      <c r="CD7" s="117" t="s">
        <v>223</v>
      </c>
      <c r="CE7" s="117" t="s">
        <v>223</v>
      </c>
      <c r="CF7" s="117" t="s">
        <v>223</v>
      </c>
      <c r="CG7" s="117" t="s">
        <v>223</v>
      </c>
      <c r="CH7" s="117" t="s">
        <v>223</v>
      </c>
      <c r="CI7" s="117" t="s">
        <v>223</v>
      </c>
      <c r="CJ7" s="117" t="s">
        <v>223</v>
      </c>
      <c r="CK7" s="117" t="s">
        <v>223</v>
      </c>
      <c r="CL7" s="117" t="s">
        <v>223</v>
      </c>
      <c r="CM7" s="117" t="s">
        <v>223</v>
      </c>
      <c r="CN7" s="117" t="s">
        <v>223</v>
      </c>
      <c r="CO7" s="117" t="s">
        <v>223</v>
      </c>
      <c r="CP7" s="117" t="s">
        <v>223</v>
      </c>
      <c r="CQ7" s="117" t="s">
        <v>223</v>
      </c>
      <c r="CR7" s="117" t="s">
        <v>223</v>
      </c>
      <c r="CS7" s="117" t="s">
        <v>223</v>
      </c>
      <c r="CT7" s="117" t="s">
        <v>223</v>
      </c>
      <c r="CU7" s="117" t="s">
        <v>223</v>
      </c>
      <c r="CV7" s="117" t="s">
        <v>223</v>
      </c>
      <c r="CW7" s="117" t="s">
        <v>223</v>
      </c>
      <c r="CX7" s="117" t="s">
        <v>223</v>
      </c>
      <c r="CY7" s="117" t="s">
        <v>223</v>
      </c>
      <c r="CZ7" s="117" t="s">
        <v>223</v>
      </c>
      <c r="DA7" s="117" t="s">
        <v>223</v>
      </c>
      <c r="DB7" s="117" t="s">
        <v>223</v>
      </c>
      <c r="DC7" s="117" t="s">
        <v>223</v>
      </c>
      <c r="DD7" s="117" t="s">
        <v>223</v>
      </c>
      <c r="DE7" s="117" t="s">
        <v>223</v>
      </c>
      <c r="DF7" s="117" t="s">
        <v>223</v>
      </c>
      <c r="DG7" s="117" t="s">
        <v>223</v>
      </c>
      <c r="DH7" s="117" t="s">
        <v>223</v>
      </c>
      <c r="DI7" s="117" t="s">
        <v>223</v>
      </c>
      <c r="DJ7" s="117" t="s">
        <v>223</v>
      </c>
      <c r="DK7" s="117" t="s">
        <v>223</v>
      </c>
      <c r="DL7" s="117" t="s">
        <v>223</v>
      </c>
      <c r="DM7" s="117" t="s">
        <v>223</v>
      </c>
      <c r="DN7" s="117" t="s">
        <v>223</v>
      </c>
      <c r="DO7" s="117" t="s">
        <v>223</v>
      </c>
      <c r="DP7" s="117" t="s">
        <v>223</v>
      </c>
      <c r="DQ7" s="117" t="s">
        <v>223</v>
      </c>
      <c r="DR7" s="117" t="s">
        <v>223</v>
      </c>
      <c r="DS7" s="117" t="s">
        <v>223</v>
      </c>
      <c r="DT7" s="117" t="s">
        <v>223</v>
      </c>
      <c r="DU7" s="117" t="s">
        <v>223</v>
      </c>
      <c r="DV7" s="117" t="s">
        <v>223</v>
      </c>
      <c r="DW7" s="117" t="s">
        <v>223</v>
      </c>
      <c r="DX7" s="117" t="s">
        <v>223</v>
      </c>
      <c r="DY7" s="117" t="s">
        <v>223</v>
      </c>
      <c r="DZ7" s="117" t="s">
        <v>223</v>
      </c>
      <c r="EA7" s="117" t="s">
        <v>223</v>
      </c>
      <c r="EB7" s="117" t="s">
        <v>223</v>
      </c>
      <c r="EC7" s="117" t="s">
        <v>223</v>
      </c>
      <c r="ED7" s="117" t="s">
        <v>223</v>
      </c>
      <c r="EE7" s="117" t="s">
        <v>223</v>
      </c>
      <c r="EF7" s="117" t="s">
        <v>223</v>
      </c>
      <c r="EG7" s="117" t="s">
        <v>223</v>
      </c>
      <c r="EH7" s="117" t="s">
        <v>223</v>
      </c>
      <c r="EI7" s="117" t="s">
        <v>223</v>
      </c>
      <c r="EJ7" s="117" t="s">
        <v>223</v>
      </c>
      <c r="EK7" s="117" t="s">
        <v>223</v>
      </c>
      <c r="EL7" s="117" t="s">
        <v>223</v>
      </c>
      <c r="EM7" s="117" t="s">
        <v>223</v>
      </c>
      <c r="EN7" s="117" t="s">
        <v>223</v>
      </c>
      <c r="EO7" s="117" t="s">
        <v>223</v>
      </c>
      <c r="EP7" s="117" t="s">
        <v>223</v>
      </c>
      <c r="EQ7" s="117" t="s">
        <v>223</v>
      </c>
      <c r="ER7" s="117" t="s">
        <v>223</v>
      </c>
      <c r="ES7" s="117" t="s">
        <v>223</v>
      </c>
      <c r="ET7" s="117" t="s">
        <v>223</v>
      </c>
      <c r="EU7" s="117" t="s">
        <v>223</v>
      </c>
      <c r="EV7" s="117" t="s">
        <v>223</v>
      </c>
      <c r="EW7" s="117" t="s">
        <v>223</v>
      </c>
      <c r="EX7" s="117" t="s">
        <v>223</v>
      </c>
      <c r="EY7" s="117" t="s">
        <v>223</v>
      </c>
      <c r="EZ7" s="117" t="s">
        <v>223</v>
      </c>
      <c r="FA7" s="117" t="s">
        <v>223</v>
      </c>
      <c r="FB7" s="117" t="s">
        <v>223</v>
      </c>
      <c r="FC7" s="117" t="s">
        <v>223</v>
      </c>
      <c r="FD7" s="117" t="s">
        <v>223</v>
      </c>
      <c r="FE7" s="117" t="s">
        <v>223</v>
      </c>
      <c r="FF7" s="117" t="s">
        <v>223</v>
      </c>
      <c r="FG7" s="117" t="s">
        <v>223</v>
      </c>
      <c r="FH7" s="117" t="s">
        <v>223</v>
      </c>
      <c r="FI7" s="117" t="s">
        <v>223</v>
      </c>
      <c r="FJ7" s="117" t="s">
        <v>223</v>
      </c>
      <c r="FK7" s="117" t="s">
        <v>223</v>
      </c>
      <c r="FL7" s="117" t="s">
        <v>223</v>
      </c>
      <c r="FM7" s="117" t="s">
        <v>223</v>
      </c>
      <c r="FN7" s="117" t="s">
        <v>223</v>
      </c>
      <c r="FO7" s="117" t="s">
        <v>223</v>
      </c>
      <c r="FP7" s="117" t="s">
        <v>223</v>
      </c>
      <c r="FQ7" s="117" t="s">
        <v>223</v>
      </c>
      <c r="FR7" s="117" t="s">
        <v>223</v>
      </c>
      <c r="FS7" s="117" t="s">
        <v>223</v>
      </c>
      <c r="FT7" s="117" t="s">
        <v>223</v>
      </c>
      <c r="FU7" s="117" t="s">
        <v>223</v>
      </c>
      <c r="FV7" s="117" t="s">
        <v>223</v>
      </c>
      <c r="FW7" s="117" t="s">
        <v>223</v>
      </c>
      <c r="FX7" s="117" t="s">
        <v>223</v>
      </c>
      <c r="FY7" s="117" t="s">
        <v>223</v>
      </c>
      <c r="FZ7" s="117" t="s">
        <v>223</v>
      </c>
      <c r="GA7" s="117" t="s">
        <v>223</v>
      </c>
      <c r="GB7" s="117" t="s">
        <v>223</v>
      </c>
      <c r="GC7" s="117" t="s">
        <v>223</v>
      </c>
      <c r="GD7" s="117" t="s">
        <v>223</v>
      </c>
      <c r="GE7" s="117" t="s">
        <v>223</v>
      </c>
      <c r="GF7" s="117" t="s">
        <v>223</v>
      </c>
      <c r="GG7" s="117" t="s">
        <v>223</v>
      </c>
      <c r="GH7" s="117" t="s">
        <v>223</v>
      </c>
      <c r="GI7" s="117" t="s">
        <v>223</v>
      </c>
      <c r="GJ7" s="117" t="s">
        <v>223</v>
      </c>
      <c r="GK7" s="117" t="s">
        <v>223</v>
      </c>
      <c r="GL7" s="117" t="s">
        <v>223</v>
      </c>
      <c r="GM7" s="117" t="s">
        <v>223</v>
      </c>
      <c r="GN7" s="117" t="s">
        <v>223</v>
      </c>
      <c r="GO7" s="117" t="s">
        <v>223</v>
      </c>
      <c r="GP7" s="117" t="s">
        <v>223</v>
      </c>
      <c r="GQ7" s="117" t="s">
        <v>223</v>
      </c>
      <c r="GR7" s="117" t="s">
        <v>223</v>
      </c>
      <c r="GS7" s="117" t="s">
        <v>223</v>
      </c>
      <c r="GT7" s="117" t="s">
        <v>223</v>
      </c>
      <c r="GU7" s="117" t="s">
        <v>223</v>
      </c>
      <c r="GV7" s="117" t="s">
        <v>223</v>
      </c>
      <c r="GW7" s="117" t="s">
        <v>223</v>
      </c>
      <c r="GX7" s="117" t="s">
        <v>223</v>
      </c>
      <c r="GY7" s="117" t="s">
        <v>223</v>
      </c>
      <c r="GZ7" s="117" t="s">
        <v>223</v>
      </c>
      <c r="HA7" s="117" t="s">
        <v>223</v>
      </c>
      <c r="HB7" s="117" t="s">
        <v>223</v>
      </c>
      <c r="HC7" s="117" t="s">
        <v>223</v>
      </c>
      <c r="HD7" s="117" t="s">
        <v>223</v>
      </c>
      <c r="HE7" s="117" t="s">
        <v>223</v>
      </c>
      <c r="HF7" s="117" t="s">
        <v>223</v>
      </c>
      <c r="HG7" s="117" t="s">
        <v>223</v>
      </c>
      <c r="HH7" s="117" t="s">
        <v>223</v>
      </c>
      <c r="HI7" s="117" t="s">
        <v>223</v>
      </c>
      <c r="HJ7" s="117" t="s">
        <v>223</v>
      </c>
      <c r="HK7" s="117" t="s">
        <v>223</v>
      </c>
      <c r="HL7" s="117" t="s">
        <v>223</v>
      </c>
      <c r="HM7" s="117" t="s">
        <v>223</v>
      </c>
      <c r="HN7" s="117" t="s">
        <v>223</v>
      </c>
      <c r="HO7" s="117" t="s">
        <v>223</v>
      </c>
      <c r="HP7" s="117" t="s">
        <v>223</v>
      </c>
      <c r="HQ7" s="117" t="s">
        <v>223</v>
      </c>
      <c r="HR7" s="117" t="s">
        <v>223</v>
      </c>
      <c r="HS7" s="117" t="s">
        <v>223</v>
      </c>
      <c r="HT7" s="117" t="s">
        <v>223</v>
      </c>
      <c r="HU7" s="117" t="s">
        <v>223</v>
      </c>
      <c r="HV7" s="117" t="s">
        <v>223</v>
      </c>
      <c r="HW7" s="117" t="s">
        <v>223</v>
      </c>
      <c r="HX7" s="117" t="s">
        <v>223</v>
      </c>
      <c r="HY7" s="117" t="s">
        <v>223</v>
      </c>
      <c r="HZ7" s="117" t="s">
        <v>223</v>
      </c>
      <c r="IA7" s="117" t="s">
        <v>223</v>
      </c>
      <c r="IB7" s="117" t="s">
        <v>223</v>
      </c>
      <c r="IC7" s="117" t="s">
        <v>223</v>
      </c>
      <c r="ID7" s="117" t="s">
        <v>223</v>
      </c>
      <c r="IE7" s="117" t="s">
        <v>223</v>
      </c>
      <c r="IF7" s="117" t="s">
        <v>223</v>
      </c>
      <c r="IG7" s="117" t="s">
        <v>223</v>
      </c>
      <c r="IH7" s="117" t="s">
        <v>223</v>
      </c>
      <c r="II7" s="117" t="s">
        <v>223</v>
      </c>
      <c r="IJ7" s="117" t="s">
        <v>223</v>
      </c>
      <c r="IK7" s="117" t="s">
        <v>223</v>
      </c>
      <c r="IL7" s="117" t="s">
        <v>223</v>
      </c>
      <c r="IM7" s="117" t="s">
        <v>223</v>
      </c>
      <c r="IN7" s="117" t="s">
        <v>223</v>
      </c>
      <c r="IO7" s="117" t="s">
        <v>223</v>
      </c>
      <c r="IP7" s="117" t="s">
        <v>223</v>
      </c>
      <c r="IQ7" s="117" t="s">
        <v>223</v>
      </c>
      <c r="IR7" s="117" t="s">
        <v>223</v>
      </c>
      <c r="IS7" s="117" t="s">
        <v>223</v>
      </c>
      <c r="IT7" s="117" t="s">
        <v>223</v>
      </c>
      <c r="IU7" s="117" t="s">
        <v>223</v>
      </c>
      <c r="IV7" s="117" t="s">
        <v>223</v>
      </c>
      <c r="IW7" s="117" t="s">
        <v>223</v>
      </c>
      <c r="IX7" s="117" t="s">
        <v>223</v>
      </c>
      <c r="IY7" s="117" t="s">
        <v>223</v>
      </c>
      <c r="IZ7" s="117" t="s">
        <v>223</v>
      </c>
      <c r="JA7" s="117" t="s">
        <v>223</v>
      </c>
      <c r="JB7" s="117" t="s">
        <v>223</v>
      </c>
      <c r="JC7" s="117" t="s">
        <v>223</v>
      </c>
      <c r="JD7" s="117" t="s">
        <v>223</v>
      </c>
      <c r="JE7" s="117" t="s">
        <v>223</v>
      </c>
      <c r="JF7" s="117" t="s">
        <v>223</v>
      </c>
      <c r="JG7" s="117" t="s">
        <v>223</v>
      </c>
      <c r="JH7" s="117" t="s">
        <v>223</v>
      </c>
      <c r="JI7" s="117" t="s">
        <v>223</v>
      </c>
      <c r="JJ7" s="117" t="s">
        <v>223</v>
      </c>
      <c r="JK7" s="117" t="s">
        <v>223</v>
      </c>
      <c r="JL7" s="117" t="s">
        <v>223</v>
      </c>
      <c r="JM7" s="117" t="s">
        <v>223</v>
      </c>
      <c r="JN7" s="117" t="s">
        <v>223</v>
      </c>
      <c r="JO7" s="117" t="s">
        <v>223</v>
      </c>
      <c r="JP7" s="117" t="s">
        <v>223</v>
      </c>
      <c r="JQ7" s="117" t="s">
        <v>223</v>
      </c>
      <c r="JR7" s="117" t="s">
        <v>223</v>
      </c>
      <c r="JS7" s="117" t="s">
        <v>223</v>
      </c>
      <c r="JT7" s="117" t="s">
        <v>223</v>
      </c>
      <c r="JU7" s="117" t="s">
        <v>223</v>
      </c>
      <c r="JV7" s="117" t="s">
        <v>223</v>
      </c>
      <c r="JW7" s="117" t="s">
        <v>223</v>
      </c>
      <c r="JX7" s="117" t="s">
        <v>223</v>
      </c>
      <c r="JY7" s="117" t="s">
        <v>223</v>
      </c>
      <c r="JZ7" s="117" t="s">
        <v>223</v>
      </c>
      <c r="KA7" s="117" t="s">
        <v>223</v>
      </c>
      <c r="KB7" s="117" t="s">
        <v>223</v>
      </c>
      <c r="KC7" s="117" t="s">
        <v>223</v>
      </c>
      <c r="KD7" s="117" t="s">
        <v>223</v>
      </c>
      <c r="KE7" s="117" t="s">
        <v>223</v>
      </c>
      <c r="KF7" s="117" t="s">
        <v>223</v>
      </c>
      <c r="KG7" s="117" t="s">
        <v>223</v>
      </c>
      <c r="KH7" s="117" t="s">
        <v>223</v>
      </c>
      <c r="KI7" s="117" t="s">
        <v>223</v>
      </c>
      <c r="KJ7" s="117" t="s">
        <v>223</v>
      </c>
      <c r="KK7" s="117" t="s">
        <v>223</v>
      </c>
      <c r="KL7" s="117" t="s">
        <v>223</v>
      </c>
      <c r="KM7" s="117" t="s">
        <v>223</v>
      </c>
      <c r="KN7" s="117" t="s">
        <v>223</v>
      </c>
      <c r="KO7" s="117" t="s">
        <v>223</v>
      </c>
      <c r="KP7" s="117" t="s">
        <v>223</v>
      </c>
      <c r="KQ7" s="117" t="s">
        <v>223</v>
      </c>
      <c r="KR7" s="117" t="s">
        <v>223</v>
      </c>
      <c r="KS7" s="117" t="s">
        <v>223</v>
      </c>
      <c r="KT7" s="117" t="s">
        <v>223</v>
      </c>
      <c r="KU7" s="117" t="s">
        <v>223</v>
      </c>
      <c r="KV7" s="117" t="s">
        <v>223</v>
      </c>
      <c r="KW7" s="117" t="s">
        <v>223</v>
      </c>
      <c r="KX7" s="117" t="s">
        <v>223</v>
      </c>
      <c r="KY7" s="117" t="s">
        <v>223</v>
      </c>
      <c r="KZ7" s="117" t="s">
        <v>223</v>
      </c>
      <c r="LA7" s="117" t="s">
        <v>223</v>
      </c>
      <c r="LB7" s="117" t="s">
        <v>223</v>
      </c>
      <c r="LC7" s="117" t="s">
        <v>223</v>
      </c>
      <c r="LD7" s="117" t="s">
        <v>223</v>
      </c>
      <c r="LE7" s="117" t="s">
        <v>223</v>
      </c>
      <c r="LF7" s="117" t="s">
        <v>223</v>
      </c>
      <c r="LG7" s="117" t="s">
        <v>223</v>
      </c>
      <c r="LH7" s="117" t="s">
        <v>223</v>
      </c>
      <c r="LI7" s="117" t="s">
        <v>223</v>
      </c>
      <c r="LJ7" s="117" t="s">
        <v>223</v>
      </c>
      <c r="LK7" s="117" t="s">
        <v>223</v>
      </c>
      <c r="LL7" s="117" t="s">
        <v>223</v>
      </c>
      <c r="LM7" s="117" t="s">
        <v>223</v>
      </c>
      <c r="LN7" s="117" t="s">
        <v>223</v>
      </c>
      <c r="LO7" s="117" t="s">
        <v>223</v>
      </c>
      <c r="LP7" s="117" t="s">
        <v>223</v>
      </c>
      <c r="LQ7" s="117" t="s">
        <v>223</v>
      </c>
      <c r="LR7" s="117" t="s">
        <v>223</v>
      </c>
      <c r="LS7" s="117" t="s">
        <v>223</v>
      </c>
      <c r="LT7" s="117" t="s">
        <v>223</v>
      </c>
      <c r="LU7" s="117" t="s">
        <v>223</v>
      </c>
      <c r="LV7" s="117" t="s">
        <v>223</v>
      </c>
      <c r="LW7" s="117" t="s">
        <v>223</v>
      </c>
      <c r="LX7" s="117" t="s">
        <v>223</v>
      </c>
      <c r="LY7" s="117" t="s">
        <v>223</v>
      </c>
    </row>
    <row r="8" spans="1:337" s="1" customFormat="1" ht="12.5" x14ac:dyDescent="0.25">
      <c r="A8" s="1" t="s">
        <v>30</v>
      </c>
      <c r="B8" s="117" t="s">
        <v>223</v>
      </c>
      <c r="C8" s="117" t="s">
        <v>223</v>
      </c>
      <c r="D8" s="117" t="s">
        <v>223</v>
      </c>
      <c r="E8" s="117" t="s">
        <v>223</v>
      </c>
      <c r="F8" s="117" t="s">
        <v>223</v>
      </c>
      <c r="G8" s="117" t="s">
        <v>223</v>
      </c>
      <c r="H8" s="117" t="s">
        <v>223</v>
      </c>
      <c r="I8" s="117" t="s">
        <v>223</v>
      </c>
      <c r="J8" s="117" t="s">
        <v>223</v>
      </c>
      <c r="K8" s="117" t="s">
        <v>223</v>
      </c>
      <c r="L8" s="117" t="s">
        <v>223</v>
      </c>
      <c r="M8" s="117" t="s">
        <v>223</v>
      </c>
      <c r="N8" s="117" t="s">
        <v>223</v>
      </c>
      <c r="O8" s="117" t="s">
        <v>223</v>
      </c>
      <c r="P8" s="117" t="s">
        <v>223</v>
      </c>
      <c r="Q8" s="117" t="s">
        <v>223</v>
      </c>
      <c r="R8" s="117" t="s">
        <v>223</v>
      </c>
      <c r="S8" s="117" t="s">
        <v>223</v>
      </c>
      <c r="T8" s="117" t="s">
        <v>223</v>
      </c>
      <c r="U8" s="117" t="s">
        <v>223</v>
      </c>
      <c r="V8" s="117" t="s">
        <v>223</v>
      </c>
      <c r="W8" s="117" t="s">
        <v>223</v>
      </c>
      <c r="X8" s="117" t="s">
        <v>223</v>
      </c>
      <c r="Y8" s="117" t="s">
        <v>223</v>
      </c>
      <c r="Z8" s="117" t="s">
        <v>223</v>
      </c>
      <c r="AA8" s="117" t="s">
        <v>223</v>
      </c>
      <c r="AB8" s="117" t="s">
        <v>223</v>
      </c>
      <c r="AC8" s="117" t="s">
        <v>223</v>
      </c>
      <c r="AD8" s="117" t="s">
        <v>223</v>
      </c>
      <c r="AE8" s="117" t="s">
        <v>223</v>
      </c>
      <c r="AF8" s="117" t="s">
        <v>223</v>
      </c>
      <c r="AG8" s="117" t="s">
        <v>223</v>
      </c>
      <c r="AH8" s="117" t="s">
        <v>223</v>
      </c>
      <c r="AI8" s="117" t="s">
        <v>223</v>
      </c>
      <c r="AJ8" s="117" t="s">
        <v>223</v>
      </c>
      <c r="AK8" s="117" t="s">
        <v>223</v>
      </c>
      <c r="AL8" s="117" t="s">
        <v>223</v>
      </c>
      <c r="AM8" s="117" t="s">
        <v>223</v>
      </c>
      <c r="AN8" s="117" t="s">
        <v>223</v>
      </c>
      <c r="AO8" s="117" t="s">
        <v>223</v>
      </c>
      <c r="AP8" s="117" t="s">
        <v>223</v>
      </c>
      <c r="AQ8" s="117" t="s">
        <v>223</v>
      </c>
      <c r="AR8" s="117" t="s">
        <v>223</v>
      </c>
      <c r="AS8" s="117" t="s">
        <v>223</v>
      </c>
      <c r="AT8" s="117" t="s">
        <v>223</v>
      </c>
      <c r="AU8" s="117" t="s">
        <v>223</v>
      </c>
      <c r="AV8" s="117" t="s">
        <v>223</v>
      </c>
      <c r="AW8" s="117" t="s">
        <v>223</v>
      </c>
      <c r="AX8" s="117" t="s">
        <v>223</v>
      </c>
      <c r="AY8" s="117" t="s">
        <v>223</v>
      </c>
      <c r="AZ8" s="117" t="s">
        <v>223</v>
      </c>
      <c r="BA8" s="117" t="s">
        <v>223</v>
      </c>
      <c r="BB8" s="117" t="s">
        <v>223</v>
      </c>
      <c r="BC8" s="117" t="s">
        <v>223</v>
      </c>
      <c r="BD8" s="117" t="s">
        <v>223</v>
      </c>
      <c r="BE8" s="117" t="s">
        <v>223</v>
      </c>
      <c r="BF8" s="117" t="s">
        <v>223</v>
      </c>
      <c r="BG8" s="117" t="s">
        <v>223</v>
      </c>
      <c r="BH8" s="117" t="s">
        <v>223</v>
      </c>
      <c r="BI8" s="117" t="s">
        <v>223</v>
      </c>
      <c r="BJ8" s="117" t="s">
        <v>223</v>
      </c>
      <c r="BK8" s="117" t="s">
        <v>223</v>
      </c>
      <c r="BL8" s="117" t="s">
        <v>223</v>
      </c>
      <c r="BM8" s="117" t="s">
        <v>223</v>
      </c>
      <c r="BN8" s="117" t="s">
        <v>223</v>
      </c>
      <c r="BO8" s="117" t="s">
        <v>223</v>
      </c>
      <c r="BP8" s="117" t="s">
        <v>223</v>
      </c>
      <c r="BQ8" s="117" t="s">
        <v>223</v>
      </c>
      <c r="BR8" s="117" t="s">
        <v>223</v>
      </c>
      <c r="BS8" s="117" t="s">
        <v>223</v>
      </c>
      <c r="BT8" s="117" t="s">
        <v>223</v>
      </c>
      <c r="BU8" s="117" t="s">
        <v>223</v>
      </c>
      <c r="BV8" s="117" t="s">
        <v>223</v>
      </c>
      <c r="BW8" s="117" t="s">
        <v>223</v>
      </c>
      <c r="BX8" s="117" t="s">
        <v>223</v>
      </c>
      <c r="BY8" s="117" t="s">
        <v>223</v>
      </c>
      <c r="BZ8" s="117" t="s">
        <v>223</v>
      </c>
      <c r="CA8" s="117" t="s">
        <v>223</v>
      </c>
      <c r="CB8" s="117" t="s">
        <v>223</v>
      </c>
      <c r="CC8" s="117" t="s">
        <v>223</v>
      </c>
      <c r="CD8" s="117" t="s">
        <v>223</v>
      </c>
      <c r="CE8" s="117" t="s">
        <v>223</v>
      </c>
      <c r="CF8" s="117" t="s">
        <v>223</v>
      </c>
      <c r="CG8" s="117" t="s">
        <v>223</v>
      </c>
      <c r="CH8" s="117" t="s">
        <v>223</v>
      </c>
      <c r="CI8" s="117" t="s">
        <v>223</v>
      </c>
      <c r="CJ8" s="117" t="s">
        <v>223</v>
      </c>
      <c r="CK8" s="117" t="s">
        <v>223</v>
      </c>
      <c r="CL8" s="117" t="s">
        <v>223</v>
      </c>
      <c r="CM8" s="117" t="s">
        <v>223</v>
      </c>
      <c r="CN8" s="117" t="s">
        <v>223</v>
      </c>
      <c r="CO8" s="117" t="s">
        <v>223</v>
      </c>
      <c r="CP8" s="117" t="s">
        <v>223</v>
      </c>
      <c r="CQ8" s="117" t="s">
        <v>223</v>
      </c>
      <c r="CR8" s="117" t="s">
        <v>223</v>
      </c>
      <c r="CS8" s="117" t="s">
        <v>223</v>
      </c>
      <c r="CT8" s="117" t="s">
        <v>223</v>
      </c>
      <c r="CU8" s="117" t="s">
        <v>223</v>
      </c>
      <c r="CV8" s="117" t="s">
        <v>223</v>
      </c>
      <c r="CW8" s="117" t="s">
        <v>223</v>
      </c>
      <c r="CX8" s="117" t="s">
        <v>223</v>
      </c>
      <c r="CY8" s="117" t="s">
        <v>223</v>
      </c>
      <c r="CZ8" s="117" t="s">
        <v>223</v>
      </c>
      <c r="DA8" s="117" t="s">
        <v>223</v>
      </c>
      <c r="DB8" s="117" t="s">
        <v>223</v>
      </c>
      <c r="DC8" s="117" t="s">
        <v>223</v>
      </c>
      <c r="DD8" s="117" t="s">
        <v>223</v>
      </c>
      <c r="DE8" s="117" t="s">
        <v>223</v>
      </c>
      <c r="DF8" s="117" t="s">
        <v>223</v>
      </c>
      <c r="DG8" s="117" t="s">
        <v>223</v>
      </c>
      <c r="DH8" s="117" t="s">
        <v>223</v>
      </c>
      <c r="DI8" s="117" t="s">
        <v>223</v>
      </c>
      <c r="DJ8" s="117" t="s">
        <v>223</v>
      </c>
      <c r="DK8" s="117" t="s">
        <v>223</v>
      </c>
      <c r="DL8" s="117" t="s">
        <v>223</v>
      </c>
      <c r="DM8" s="117" t="s">
        <v>223</v>
      </c>
      <c r="DN8" s="117" t="s">
        <v>223</v>
      </c>
      <c r="DO8" s="117" t="s">
        <v>223</v>
      </c>
      <c r="DP8" s="117" t="s">
        <v>223</v>
      </c>
      <c r="DQ8" s="117" t="s">
        <v>223</v>
      </c>
      <c r="DR8" s="117" t="s">
        <v>223</v>
      </c>
      <c r="DS8" s="117" t="s">
        <v>223</v>
      </c>
      <c r="DT8" s="117" t="s">
        <v>223</v>
      </c>
      <c r="DU8" s="117" t="s">
        <v>223</v>
      </c>
      <c r="DV8" s="117" t="s">
        <v>223</v>
      </c>
      <c r="DW8" s="117" t="s">
        <v>223</v>
      </c>
      <c r="DX8" s="117" t="s">
        <v>223</v>
      </c>
      <c r="DY8" s="117" t="s">
        <v>223</v>
      </c>
      <c r="DZ8" s="117" t="s">
        <v>223</v>
      </c>
      <c r="EA8" s="117" t="s">
        <v>223</v>
      </c>
      <c r="EB8" s="117" t="s">
        <v>223</v>
      </c>
      <c r="EC8" s="117" t="s">
        <v>223</v>
      </c>
      <c r="ED8" s="117" t="s">
        <v>223</v>
      </c>
      <c r="EE8" s="117" t="s">
        <v>223</v>
      </c>
      <c r="EF8" s="117" t="s">
        <v>223</v>
      </c>
      <c r="EG8" s="117" t="s">
        <v>223</v>
      </c>
      <c r="EH8" s="117" t="s">
        <v>223</v>
      </c>
      <c r="EI8" s="117" t="s">
        <v>223</v>
      </c>
      <c r="EJ8" s="117" t="s">
        <v>223</v>
      </c>
      <c r="EK8" s="117" t="s">
        <v>223</v>
      </c>
      <c r="EL8" s="117" t="s">
        <v>223</v>
      </c>
      <c r="EM8" s="117" t="s">
        <v>223</v>
      </c>
      <c r="EN8" s="117" t="s">
        <v>223</v>
      </c>
      <c r="EO8" s="117" t="s">
        <v>223</v>
      </c>
      <c r="EP8" s="117" t="s">
        <v>223</v>
      </c>
      <c r="EQ8" s="117" t="s">
        <v>223</v>
      </c>
      <c r="ER8" s="117" t="s">
        <v>223</v>
      </c>
      <c r="ES8" s="117" t="s">
        <v>223</v>
      </c>
      <c r="ET8" s="117" t="s">
        <v>223</v>
      </c>
      <c r="EU8" s="117" t="s">
        <v>223</v>
      </c>
      <c r="EV8" s="117" t="s">
        <v>223</v>
      </c>
      <c r="EW8" s="117" t="s">
        <v>223</v>
      </c>
      <c r="EX8" s="117" t="s">
        <v>223</v>
      </c>
      <c r="EY8" s="117" t="s">
        <v>223</v>
      </c>
      <c r="EZ8" s="117" t="s">
        <v>223</v>
      </c>
      <c r="FA8" s="117" t="s">
        <v>223</v>
      </c>
      <c r="FB8" s="117" t="s">
        <v>223</v>
      </c>
      <c r="FC8" s="117" t="s">
        <v>223</v>
      </c>
      <c r="FD8" s="117" t="s">
        <v>223</v>
      </c>
      <c r="FE8" s="117" t="s">
        <v>223</v>
      </c>
      <c r="FF8" s="117" t="s">
        <v>223</v>
      </c>
      <c r="FG8" s="117" t="s">
        <v>223</v>
      </c>
      <c r="FH8" s="117" t="s">
        <v>223</v>
      </c>
      <c r="FI8" s="117" t="s">
        <v>223</v>
      </c>
      <c r="FJ8" s="117" t="s">
        <v>223</v>
      </c>
      <c r="FK8" s="117" t="s">
        <v>223</v>
      </c>
      <c r="FL8" s="117" t="s">
        <v>223</v>
      </c>
      <c r="FM8" s="117" t="s">
        <v>223</v>
      </c>
      <c r="FN8" s="117" t="s">
        <v>223</v>
      </c>
      <c r="FO8" s="117" t="s">
        <v>223</v>
      </c>
      <c r="FP8" s="117" t="s">
        <v>223</v>
      </c>
      <c r="FQ8" s="117" t="s">
        <v>223</v>
      </c>
      <c r="FR8" s="117" t="s">
        <v>223</v>
      </c>
      <c r="FS8" s="117" t="s">
        <v>223</v>
      </c>
      <c r="FT8" s="117" t="s">
        <v>223</v>
      </c>
      <c r="FU8" s="117" t="s">
        <v>223</v>
      </c>
      <c r="FV8" s="117" t="s">
        <v>223</v>
      </c>
      <c r="FW8" s="117" t="s">
        <v>223</v>
      </c>
      <c r="FX8" s="117" t="s">
        <v>223</v>
      </c>
      <c r="FY8" s="117" t="s">
        <v>223</v>
      </c>
      <c r="FZ8" s="117" t="s">
        <v>223</v>
      </c>
      <c r="GA8" s="117" t="s">
        <v>223</v>
      </c>
      <c r="GB8" s="117" t="s">
        <v>223</v>
      </c>
      <c r="GC8" s="117" t="s">
        <v>223</v>
      </c>
      <c r="GD8" s="117" t="s">
        <v>223</v>
      </c>
      <c r="GE8" s="117" t="s">
        <v>223</v>
      </c>
      <c r="GF8" s="117" t="s">
        <v>223</v>
      </c>
      <c r="GG8" s="117" t="s">
        <v>223</v>
      </c>
      <c r="GH8" s="117" t="s">
        <v>223</v>
      </c>
      <c r="GI8" s="117" t="s">
        <v>223</v>
      </c>
      <c r="GJ8" s="117" t="s">
        <v>223</v>
      </c>
      <c r="GK8" s="117" t="s">
        <v>223</v>
      </c>
      <c r="GL8" s="117" t="s">
        <v>223</v>
      </c>
      <c r="GM8" s="117" t="s">
        <v>223</v>
      </c>
      <c r="GN8" s="117" t="s">
        <v>223</v>
      </c>
      <c r="GO8" s="117" t="s">
        <v>223</v>
      </c>
      <c r="GP8" s="117" t="s">
        <v>223</v>
      </c>
      <c r="GQ8" s="117" t="s">
        <v>223</v>
      </c>
      <c r="GR8" s="117" t="s">
        <v>223</v>
      </c>
      <c r="GS8" s="117" t="s">
        <v>223</v>
      </c>
      <c r="GT8" s="117" t="s">
        <v>223</v>
      </c>
      <c r="GU8" s="117" t="s">
        <v>223</v>
      </c>
      <c r="GV8" s="117" t="s">
        <v>223</v>
      </c>
      <c r="GW8" s="117" t="s">
        <v>223</v>
      </c>
      <c r="GX8" s="117" t="s">
        <v>223</v>
      </c>
      <c r="GY8" s="117" t="s">
        <v>223</v>
      </c>
      <c r="GZ8" s="117" t="s">
        <v>223</v>
      </c>
      <c r="HA8" s="117" t="s">
        <v>223</v>
      </c>
      <c r="HB8" s="117" t="s">
        <v>223</v>
      </c>
      <c r="HC8" s="117" t="s">
        <v>223</v>
      </c>
      <c r="HD8" s="117" t="s">
        <v>223</v>
      </c>
      <c r="HE8" s="117" t="s">
        <v>223</v>
      </c>
      <c r="HF8" s="117" t="s">
        <v>223</v>
      </c>
      <c r="HG8" s="117" t="s">
        <v>223</v>
      </c>
      <c r="HH8" s="117" t="s">
        <v>223</v>
      </c>
      <c r="HI8" s="117" t="s">
        <v>223</v>
      </c>
      <c r="HJ8" s="117" t="s">
        <v>223</v>
      </c>
      <c r="HK8" s="117" t="s">
        <v>223</v>
      </c>
      <c r="HL8" s="117" t="s">
        <v>223</v>
      </c>
      <c r="HM8" s="117" t="s">
        <v>223</v>
      </c>
      <c r="HN8" s="117" t="s">
        <v>223</v>
      </c>
      <c r="HO8" s="117" t="s">
        <v>223</v>
      </c>
      <c r="HP8" s="117" t="s">
        <v>223</v>
      </c>
      <c r="HQ8" s="117" t="s">
        <v>223</v>
      </c>
      <c r="HR8" s="117" t="s">
        <v>223</v>
      </c>
      <c r="HS8" s="117" t="s">
        <v>223</v>
      </c>
      <c r="HT8" s="117" t="s">
        <v>223</v>
      </c>
      <c r="HU8" s="117" t="s">
        <v>223</v>
      </c>
      <c r="HV8" s="117" t="s">
        <v>223</v>
      </c>
      <c r="HW8" s="117" t="s">
        <v>223</v>
      </c>
      <c r="HX8" s="117" t="s">
        <v>223</v>
      </c>
      <c r="HY8" s="117" t="s">
        <v>223</v>
      </c>
      <c r="HZ8" s="117" t="s">
        <v>223</v>
      </c>
      <c r="IA8" s="117" t="s">
        <v>223</v>
      </c>
      <c r="IB8" s="117" t="s">
        <v>223</v>
      </c>
      <c r="IC8" s="117" t="s">
        <v>223</v>
      </c>
      <c r="ID8" s="117" t="s">
        <v>223</v>
      </c>
      <c r="IE8" s="117" t="s">
        <v>223</v>
      </c>
      <c r="IF8" s="117" t="s">
        <v>223</v>
      </c>
      <c r="IG8" s="117" t="s">
        <v>223</v>
      </c>
      <c r="IH8" s="117" t="s">
        <v>223</v>
      </c>
      <c r="II8" s="117" t="s">
        <v>223</v>
      </c>
      <c r="IJ8" s="117" t="s">
        <v>223</v>
      </c>
      <c r="IK8" s="117" t="s">
        <v>223</v>
      </c>
      <c r="IL8" s="117" t="s">
        <v>223</v>
      </c>
      <c r="IM8" s="117" t="s">
        <v>223</v>
      </c>
      <c r="IN8" s="117" t="s">
        <v>223</v>
      </c>
      <c r="IO8" s="117" t="s">
        <v>223</v>
      </c>
      <c r="IP8" s="117" t="s">
        <v>223</v>
      </c>
      <c r="IQ8" s="117" t="s">
        <v>223</v>
      </c>
      <c r="IR8" s="117" t="s">
        <v>223</v>
      </c>
      <c r="IS8" s="117" t="s">
        <v>223</v>
      </c>
      <c r="IT8" s="117" t="s">
        <v>223</v>
      </c>
      <c r="IU8" s="117" t="s">
        <v>223</v>
      </c>
      <c r="IV8" s="117" t="s">
        <v>223</v>
      </c>
      <c r="IW8" s="117" t="s">
        <v>223</v>
      </c>
      <c r="IX8" s="117" t="s">
        <v>223</v>
      </c>
      <c r="IY8" s="117" t="s">
        <v>223</v>
      </c>
      <c r="IZ8" s="117" t="s">
        <v>223</v>
      </c>
      <c r="JA8" s="117" t="s">
        <v>223</v>
      </c>
      <c r="JB8" s="117" t="s">
        <v>223</v>
      </c>
      <c r="JC8" s="117" t="s">
        <v>223</v>
      </c>
      <c r="JD8" s="117" t="s">
        <v>223</v>
      </c>
      <c r="JE8" s="117" t="s">
        <v>223</v>
      </c>
      <c r="JF8" s="117" t="s">
        <v>223</v>
      </c>
      <c r="JG8" s="117" t="s">
        <v>223</v>
      </c>
      <c r="JH8" s="117" t="s">
        <v>223</v>
      </c>
      <c r="JI8" s="117" t="s">
        <v>223</v>
      </c>
      <c r="JJ8" s="117" t="s">
        <v>223</v>
      </c>
      <c r="JK8" s="117" t="s">
        <v>223</v>
      </c>
      <c r="JL8" s="117" t="s">
        <v>223</v>
      </c>
      <c r="JM8" s="117" t="s">
        <v>223</v>
      </c>
      <c r="JN8" s="117" t="s">
        <v>223</v>
      </c>
      <c r="JO8" s="117" t="s">
        <v>223</v>
      </c>
      <c r="JP8" s="117" t="s">
        <v>223</v>
      </c>
      <c r="JQ8" s="117" t="s">
        <v>223</v>
      </c>
      <c r="JR8" s="117" t="s">
        <v>223</v>
      </c>
      <c r="JS8" s="117" t="s">
        <v>223</v>
      </c>
      <c r="JT8" s="117" t="s">
        <v>223</v>
      </c>
      <c r="JU8" s="117" t="s">
        <v>223</v>
      </c>
      <c r="JV8" s="117" t="s">
        <v>223</v>
      </c>
      <c r="JW8" s="117" t="s">
        <v>223</v>
      </c>
      <c r="JX8" s="117" t="s">
        <v>223</v>
      </c>
      <c r="JY8" s="117" t="s">
        <v>223</v>
      </c>
      <c r="JZ8" s="117" t="s">
        <v>223</v>
      </c>
      <c r="KA8" s="117" t="s">
        <v>223</v>
      </c>
      <c r="KB8" s="117" t="s">
        <v>223</v>
      </c>
      <c r="KC8" s="117" t="s">
        <v>223</v>
      </c>
      <c r="KD8" s="117" t="s">
        <v>223</v>
      </c>
      <c r="KE8" s="117" t="s">
        <v>223</v>
      </c>
      <c r="KF8" s="117" t="s">
        <v>223</v>
      </c>
      <c r="KG8" s="117" t="s">
        <v>223</v>
      </c>
      <c r="KH8" s="117" t="s">
        <v>223</v>
      </c>
      <c r="KI8" s="117" t="s">
        <v>223</v>
      </c>
      <c r="KJ8" s="117" t="s">
        <v>223</v>
      </c>
      <c r="KK8" s="117" t="s">
        <v>223</v>
      </c>
      <c r="KL8" s="117" t="s">
        <v>223</v>
      </c>
      <c r="KM8" s="117" t="s">
        <v>223</v>
      </c>
      <c r="KN8" s="117" t="s">
        <v>223</v>
      </c>
      <c r="KO8" s="117" t="s">
        <v>223</v>
      </c>
      <c r="KP8" s="117" t="s">
        <v>223</v>
      </c>
      <c r="KQ8" s="117" t="s">
        <v>223</v>
      </c>
      <c r="KR8" s="117" t="s">
        <v>223</v>
      </c>
      <c r="KS8" s="117" t="s">
        <v>223</v>
      </c>
      <c r="KT8" s="117" t="s">
        <v>223</v>
      </c>
      <c r="KU8" s="117" t="s">
        <v>223</v>
      </c>
      <c r="KV8" s="117" t="s">
        <v>223</v>
      </c>
      <c r="KW8" s="117" t="s">
        <v>223</v>
      </c>
      <c r="KX8" s="117" t="s">
        <v>223</v>
      </c>
      <c r="KY8" s="117" t="s">
        <v>223</v>
      </c>
      <c r="KZ8" s="117" t="s">
        <v>223</v>
      </c>
      <c r="LA8" s="117" t="s">
        <v>223</v>
      </c>
      <c r="LB8" s="117" t="s">
        <v>223</v>
      </c>
      <c r="LC8" s="117" t="s">
        <v>223</v>
      </c>
      <c r="LD8" s="117" t="s">
        <v>223</v>
      </c>
      <c r="LE8" s="117" t="s">
        <v>223</v>
      </c>
      <c r="LF8" s="117" t="s">
        <v>223</v>
      </c>
      <c r="LG8" s="117" t="s">
        <v>223</v>
      </c>
      <c r="LH8" s="117" t="s">
        <v>223</v>
      </c>
      <c r="LI8" s="117" t="s">
        <v>223</v>
      </c>
      <c r="LJ8" s="117" t="s">
        <v>223</v>
      </c>
      <c r="LK8" s="117" t="s">
        <v>223</v>
      </c>
      <c r="LL8" s="117" t="s">
        <v>223</v>
      </c>
      <c r="LM8" s="117" t="s">
        <v>223</v>
      </c>
      <c r="LN8" s="117" t="s">
        <v>223</v>
      </c>
      <c r="LO8" s="117" t="s">
        <v>223</v>
      </c>
      <c r="LP8" s="117" t="s">
        <v>223</v>
      </c>
      <c r="LQ8" s="117" t="s">
        <v>223</v>
      </c>
      <c r="LR8" s="117" t="s">
        <v>223</v>
      </c>
      <c r="LS8" s="117" t="s">
        <v>223</v>
      </c>
      <c r="LT8" s="117" t="s">
        <v>223</v>
      </c>
      <c r="LU8" s="117" t="s">
        <v>223</v>
      </c>
      <c r="LV8" s="117" t="s">
        <v>223</v>
      </c>
      <c r="LW8" s="117" t="s">
        <v>223</v>
      </c>
      <c r="LX8" s="117" t="s">
        <v>223</v>
      </c>
      <c r="LY8" s="117" t="s">
        <v>223</v>
      </c>
    </row>
    <row r="9" spans="1:337" s="1" customFormat="1" ht="12.5" x14ac:dyDescent="0.25">
      <c r="A9" s="1" t="s">
        <v>31</v>
      </c>
      <c r="B9" s="117" t="s">
        <v>223</v>
      </c>
      <c r="C9" s="117" t="s">
        <v>223</v>
      </c>
      <c r="D9" s="117" t="s">
        <v>223</v>
      </c>
      <c r="E9" s="117" t="s">
        <v>223</v>
      </c>
      <c r="F9" s="117" t="s">
        <v>223</v>
      </c>
      <c r="G9" s="117" t="s">
        <v>223</v>
      </c>
      <c r="H9" s="117" t="s">
        <v>223</v>
      </c>
      <c r="I9" s="117" t="s">
        <v>223</v>
      </c>
      <c r="J9" s="117" t="s">
        <v>223</v>
      </c>
      <c r="K9" s="117" t="s">
        <v>223</v>
      </c>
      <c r="L9" s="117" t="s">
        <v>223</v>
      </c>
      <c r="M9" s="117" t="s">
        <v>223</v>
      </c>
      <c r="N9" s="117" t="s">
        <v>223</v>
      </c>
      <c r="O9" s="117" t="s">
        <v>223</v>
      </c>
      <c r="P9" s="117" t="s">
        <v>223</v>
      </c>
      <c r="Q9" s="117" t="s">
        <v>223</v>
      </c>
      <c r="R9" s="117" t="s">
        <v>223</v>
      </c>
      <c r="S9" s="117" t="s">
        <v>223</v>
      </c>
      <c r="T9" s="117" t="s">
        <v>223</v>
      </c>
      <c r="U9" s="117" t="s">
        <v>223</v>
      </c>
      <c r="V9" s="117" t="s">
        <v>223</v>
      </c>
      <c r="W9" s="117" t="s">
        <v>223</v>
      </c>
      <c r="X9" s="117" t="s">
        <v>223</v>
      </c>
      <c r="Y9" s="117" t="s">
        <v>223</v>
      </c>
      <c r="Z9" s="117" t="s">
        <v>223</v>
      </c>
      <c r="AA9" s="117" t="s">
        <v>223</v>
      </c>
      <c r="AB9" s="117" t="s">
        <v>223</v>
      </c>
      <c r="AC9" s="117" t="s">
        <v>223</v>
      </c>
      <c r="AD9" s="117" t="s">
        <v>223</v>
      </c>
      <c r="AE9" s="117" t="s">
        <v>223</v>
      </c>
      <c r="AF9" s="117" t="s">
        <v>223</v>
      </c>
      <c r="AG9" s="117" t="s">
        <v>223</v>
      </c>
      <c r="AH9" s="117" t="s">
        <v>223</v>
      </c>
      <c r="AI9" s="117" t="s">
        <v>223</v>
      </c>
      <c r="AJ9" s="117" t="s">
        <v>223</v>
      </c>
      <c r="AK9" s="117" t="s">
        <v>223</v>
      </c>
      <c r="AL9" s="117" t="s">
        <v>223</v>
      </c>
      <c r="AM9" s="117" t="s">
        <v>223</v>
      </c>
      <c r="AN9" s="117" t="s">
        <v>223</v>
      </c>
      <c r="AO9" s="117" t="s">
        <v>223</v>
      </c>
      <c r="AP9" s="117" t="s">
        <v>223</v>
      </c>
      <c r="AQ9" s="117" t="s">
        <v>223</v>
      </c>
      <c r="AR9" s="117" t="s">
        <v>223</v>
      </c>
      <c r="AS9" s="117" t="s">
        <v>223</v>
      </c>
      <c r="AT9" s="117" t="s">
        <v>223</v>
      </c>
      <c r="AU9" s="117" t="s">
        <v>223</v>
      </c>
      <c r="AV9" s="117" t="s">
        <v>223</v>
      </c>
      <c r="AW9" s="117" t="s">
        <v>223</v>
      </c>
      <c r="AX9" s="117" t="s">
        <v>223</v>
      </c>
      <c r="AY9" s="117" t="s">
        <v>223</v>
      </c>
      <c r="AZ9" s="117" t="s">
        <v>223</v>
      </c>
      <c r="BA9" s="117" t="s">
        <v>223</v>
      </c>
      <c r="BB9" s="117" t="s">
        <v>223</v>
      </c>
      <c r="BC9" s="117" t="s">
        <v>223</v>
      </c>
      <c r="BD9" s="117" t="s">
        <v>223</v>
      </c>
      <c r="BE9" s="117" t="s">
        <v>223</v>
      </c>
      <c r="BF9" s="117" t="s">
        <v>223</v>
      </c>
      <c r="BG9" s="117" t="s">
        <v>223</v>
      </c>
      <c r="BH9" s="117" t="s">
        <v>223</v>
      </c>
      <c r="BI9" s="117" t="s">
        <v>223</v>
      </c>
      <c r="BJ9" s="117" t="s">
        <v>223</v>
      </c>
      <c r="BK9" s="117" t="s">
        <v>223</v>
      </c>
      <c r="BL9" s="117" t="s">
        <v>223</v>
      </c>
      <c r="BM9" s="117" t="s">
        <v>223</v>
      </c>
      <c r="BN9" s="117" t="s">
        <v>223</v>
      </c>
      <c r="BO9" s="117" t="s">
        <v>223</v>
      </c>
      <c r="BP9" s="117" t="s">
        <v>223</v>
      </c>
      <c r="BQ9" s="117" t="s">
        <v>223</v>
      </c>
      <c r="BR9" s="117" t="s">
        <v>223</v>
      </c>
      <c r="BS9" s="117" t="s">
        <v>223</v>
      </c>
      <c r="BT9" s="117" t="s">
        <v>223</v>
      </c>
      <c r="BU9" s="117" t="s">
        <v>223</v>
      </c>
      <c r="BV9" s="117" t="s">
        <v>223</v>
      </c>
      <c r="BW9" s="117" t="s">
        <v>223</v>
      </c>
      <c r="BX9" s="117" t="s">
        <v>223</v>
      </c>
      <c r="BY9" s="117" t="s">
        <v>223</v>
      </c>
      <c r="BZ9" s="117" t="s">
        <v>223</v>
      </c>
      <c r="CA9" s="117" t="s">
        <v>223</v>
      </c>
      <c r="CB9" s="117" t="s">
        <v>223</v>
      </c>
      <c r="CC9" s="117" t="s">
        <v>223</v>
      </c>
      <c r="CD9" s="117" t="s">
        <v>223</v>
      </c>
      <c r="CE9" s="117" t="s">
        <v>223</v>
      </c>
      <c r="CF9" s="117" t="s">
        <v>223</v>
      </c>
      <c r="CG9" s="117" t="s">
        <v>223</v>
      </c>
      <c r="CH9" s="117" t="s">
        <v>223</v>
      </c>
      <c r="CI9" s="117" t="s">
        <v>223</v>
      </c>
      <c r="CJ9" s="117" t="s">
        <v>223</v>
      </c>
      <c r="CK9" s="117" t="s">
        <v>223</v>
      </c>
      <c r="CL9" s="117" t="s">
        <v>223</v>
      </c>
      <c r="CM9" s="117" t="s">
        <v>223</v>
      </c>
      <c r="CN9" s="117" t="s">
        <v>223</v>
      </c>
      <c r="CO9" s="117" t="s">
        <v>223</v>
      </c>
      <c r="CP9" s="117" t="s">
        <v>223</v>
      </c>
      <c r="CQ9" s="117" t="s">
        <v>223</v>
      </c>
      <c r="CR9" s="117" t="s">
        <v>223</v>
      </c>
      <c r="CS9" s="117" t="s">
        <v>223</v>
      </c>
      <c r="CT9" s="117" t="s">
        <v>223</v>
      </c>
      <c r="CU9" s="117" t="s">
        <v>223</v>
      </c>
      <c r="CV9" s="117" t="s">
        <v>223</v>
      </c>
      <c r="CW9" s="117" t="s">
        <v>223</v>
      </c>
      <c r="CX9" s="117" t="s">
        <v>223</v>
      </c>
      <c r="CY9" s="117" t="s">
        <v>223</v>
      </c>
      <c r="CZ9" s="117" t="s">
        <v>223</v>
      </c>
      <c r="DA9" s="117" t="s">
        <v>223</v>
      </c>
      <c r="DB9" s="117" t="s">
        <v>223</v>
      </c>
      <c r="DC9" s="117" t="s">
        <v>223</v>
      </c>
      <c r="DD9" s="117" t="s">
        <v>223</v>
      </c>
      <c r="DE9" s="117" t="s">
        <v>223</v>
      </c>
      <c r="DF9" s="117" t="s">
        <v>223</v>
      </c>
      <c r="DG9" s="117" t="s">
        <v>223</v>
      </c>
      <c r="DH9" s="117" t="s">
        <v>223</v>
      </c>
      <c r="DI9" s="117" t="s">
        <v>223</v>
      </c>
      <c r="DJ9" s="117" t="s">
        <v>223</v>
      </c>
      <c r="DK9" s="117" t="s">
        <v>223</v>
      </c>
      <c r="DL9" s="117" t="s">
        <v>223</v>
      </c>
      <c r="DM9" s="117" t="s">
        <v>223</v>
      </c>
      <c r="DN9" s="117" t="s">
        <v>223</v>
      </c>
      <c r="DO9" s="117" t="s">
        <v>223</v>
      </c>
      <c r="DP9" s="117" t="s">
        <v>223</v>
      </c>
      <c r="DQ9" s="117" t="s">
        <v>223</v>
      </c>
      <c r="DR9" s="117" t="s">
        <v>223</v>
      </c>
      <c r="DS9" s="117" t="s">
        <v>223</v>
      </c>
      <c r="DT9" s="117" t="s">
        <v>223</v>
      </c>
      <c r="DU9" s="117" t="s">
        <v>223</v>
      </c>
      <c r="DV9" s="117" t="s">
        <v>223</v>
      </c>
      <c r="DW9" s="117" t="s">
        <v>223</v>
      </c>
      <c r="DX9" s="117" t="s">
        <v>223</v>
      </c>
      <c r="DY9" s="117" t="s">
        <v>223</v>
      </c>
      <c r="DZ9" s="117" t="s">
        <v>223</v>
      </c>
      <c r="EA9" s="117" t="s">
        <v>223</v>
      </c>
      <c r="EB9" s="117" t="s">
        <v>223</v>
      </c>
      <c r="EC9" s="117" t="s">
        <v>223</v>
      </c>
      <c r="ED9" s="117" t="s">
        <v>223</v>
      </c>
      <c r="EE9" s="117" t="s">
        <v>223</v>
      </c>
      <c r="EF9" s="117" t="s">
        <v>223</v>
      </c>
      <c r="EG9" s="117" t="s">
        <v>223</v>
      </c>
      <c r="EH9" s="117" t="s">
        <v>223</v>
      </c>
      <c r="EI9" s="117" t="s">
        <v>223</v>
      </c>
      <c r="EJ9" s="117" t="s">
        <v>223</v>
      </c>
      <c r="EK9" s="117" t="s">
        <v>223</v>
      </c>
      <c r="EL9" s="117" t="s">
        <v>223</v>
      </c>
      <c r="EM9" s="117" t="s">
        <v>223</v>
      </c>
      <c r="EN9" s="117" t="s">
        <v>223</v>
      </c>
      <c r="EO9" s="117" t="s">
        <v>223</v>
      </c>
      <c r="EP9" s="117" t="s">
        <v>223</v>
      </c>
      <c r="EQ9" s="117" t="s">
        <v>223</v>
      </c>
      <c r="ER9" s="117" t="s">
        <v>223</v>
      </c>
      <c r="ES9" s="117" t="s">
        <v>223</v>
      </c>
      <c r="ET9" s="117" t="s">
        <v>223</v>
      </c>
      <c r="EU9" s="117" t="s">
        <v>223</v>
      </c>
      <c r="EV9" s="117" t="s">
        <v>223</v>
      </c>
      <c r="EW9" s="117" t="s">
        <v>223</v>
      </c>
      <c r="EX9" s="117" t="s">
        <v>223</v>
      </c>
      <c r="EY9" s="117" t="s">
        <v>223</v>
      </c>
      <c r="EZ9" s="117" t="s">
        <v>223</v>
      </c>
      <c r="FA9" s="117" t="s">
        <v>223</v>
      </c>
      <c r="FB9" s="117" t="s">
        <v>223</v>
      </c>
      <c r="FC9" s="117" t="s">
        <v>223</v>
      </c>
      <c r="FD9" s="117" t="s">
        <v>223</v>
      </c>
      <c r="FE9" s="117" t="s">
        <v>223</v>
      </c>
      <c r="FF9" s="117" t="s">
        <v>223</v>
      </c>
      <c r="FG9" s="117" t="s">
        <v>223</v>
      </c>
      <c r="FH9" s="117" t="s">
        <v>223</v>
      </c>
      <c r="FI9" s="117" t="s">
        <v>223</v>
      </c>
      <c r="FJ9" s="117" t="s">
        <v>223</v>
      </c>
      <c r="FK9" s="117" t="s">
        <v>223</v>
      </c>
      <c r="FL9" s="117" t="s">
        <v>223</v>
      </c>
      <c r="FM9" s="117" t="s">
        <v>223</v>
      </c>
      <c r="FN9" s="117" t="s">
        <v>223</v>
      </c>
      <c r="FO9" s="117" t="s">
        <v>223</v>
      </c>
      <c r="FP9" s="117" t="s">
        <v>223</v>
      </c>
      <c r="FQ9" s="117" t="s">
        <v>223</v>
      </c>
      <c r="FR9" s="117" t="s">
        <v>223</v>
      </c>
      <c r="FS9" s="117" t="s">
        <v>223</v>
      </c>
      <c r="FT9" s="117" t="s">
        <v>223</v>
      </c>
      <c r="FU9" s="117" t="s">
        <v>223</v>
      </c>
      <c r="FV9" s="117" t="s">
        <v>223</v>
      </c>
      <c r="FW9" s="117" t="s">
        <v>223</v>
      </c>
      <c r="FX9" s="117" t="s">
        <v>223</v>
      </c>
      <c r="FY9" s="117" t="s">
        <v>223</v>
      </c>
      <c r="FZ9" s="117" t="s">
        <v>223</v>
      </c>
      <c r="GA9" s="117" t="s">
        <v>223</v>
      </c>
      <c r="GB9" s="117" t="s">
        <v>223</v>
      </c>
      <c r="GC9" s="117" t="s">
        <v>223</v>
      </c>
      <c r="GD9" s="117" t="s">
        <v>223</v>
      </c>
      <c r="GE9" s="117" t="s">
        <v>223</v>
      </c>
      <c r="GF9" s="117" t="s">
        <v>223</v>
      </c>
      <c r="GG9" s="117" t="s">
        <v>223</v>
      </c>
      <c r="GH9" s="117" t="s">
        <v>223</v>
      </c>
      <c r="GI9" s="117" t="s">
        <v>223</v>
      </c>
      <c r="GJ9" s="117" t="s">
        <v>223</v>
      </c>
      <c r="GK9" s="117" t="s">
        <v>223</v>
      </c>
      <c r="GL9" s="117" t="s">
        <v>223</v>
      </c>
      <c r="GM9" s="117" t="s">
        <v>223</v>
      </c>
      <c r="GN9" s="117" t="s">
        <v>223</v>
      </c>
      <c r="GO9" s="117" t="s">
        <v>223</v>
      </c>
      <c r="GP9" s="117" t="s">
        <v>223</v>
      </c>
      <c r="GQ9" s="117" t="s">
        <v>223</v>
      </c>
      <c r="GR9" s="117" t="s">
        <v>223</v>
      </c>
      <c r="GS9" s="117" t="s">
        <v>223</v>
      </c>
      <c r="GT9" s="117" t="s">
        <v>223</v>
      </c>
      <c r="GU9" s="117" t="s">
        <v>223</v>
      </c>
      <c r="GV9" s="117" t="s">
        <v>223</v>
      </c>
      <c r="GW9" s="117" t="s">
        <v>223</v>
      </c>
      <c r="GX9" s="117" t="s">
        <v>223</v>
      </c>
      <c r="GY9" s="117" t="s">
        <v>223</v>
      </c>
      <c r="GZ9" s="117" t="s">
        <v>223</v>
      </c>
      <c r="HA9" s="117" t="s">
        <v>223</v>
      </c>
      <c r="HB9" s="117" t="s">
        <v>223</v>
      </c>
      <c r="HC9" s="117" t="s">
        <v>223</v>
      </c>
      <c r="HD9" s="117" t="s">
        <v>223</v>
      </c>
      <c r="HE9" s="117" t="s">
        <v>223</v>
      </c>
      <c r="HF9" s="117" t="s">
        <v>223</v>
      </c>
      <c r="HG9" s="117" t="s">
        <v>223</v>
      </c>
      <c r="HH9" s="117" t="s">
        <v>223</v>
      </c>
      <c r="HI9" s="117" t="s">
        <v>223</v>
      </c>
      <c r="HJ9" s="117" t="s">
        <v>223</v>
      </c>
      <c r="HK9" s="117" t="s">
        <v>223</v>
      </c>
      <c r="HL9" s="117" t="s">
        <v>223</v>
      </c>
      <c r="HM9" s="117" t="s">
        <v>223</v>
      </c>
      <c r="HN9" s="117" t="s">
        <v>223</v>
      </c>
      <c r="HO9" s="117" t="s">
        <v>223</v>
      </c>
      <c r="HP9" s="117" t="s">
        <v>223</v>
      </c>
      <c r="HQ9" s="117" t="s">
        <v>223</v>
      </c>
      <c r="HR9" s="117" t="s">
        <v>223</v>
      </c>
      <c r="HS9" s="117" t="s">
        <v>223</v>
      </c>
      <c r="HT9" s="117" t="s">
        <v>223</v>
      </c>
      <c r="HU9" s="117" t="s">
        <v>223</v>
      </c>
      <c r="HV9" s="117" t="s">
        <v>223</v>
      </c>
      <c r="HW9" s="117" t="s">
        <v>223</v>
      </c>
      <c r="HX9" s="117" t="s">
        <v>223</v>
      </c>
      <c r="HY9" s="117" t="s">
        <v>223</v>
      </c>
      <c r="HZ9" s="117" t="s">
        <v>223</v>
      </c>
      <c r="IA9" s="117" t="s">
        <v>223</v>
      </c>
      <c r="IB9" s="117" t="s">
        <v>223</v>
      </c>
      <c r="IC9" s="117" t="s">
        <v>223</v>
      </c>
      <c r="ID9" s="117" t="s">
        <v>223</v>
      </c>
      <c r="IE9" s="117" t="s">
        <v>223</v>
      </c>
      <c r="IF9" s="117" t="s">
        <v>223</v>
      </c>
      <c r="IG9" s="117" t="s">
        <v>223</v>
      </c>
      <c r="IH9" s="117" t="s">
        <v>223</v>
      </c>
      <c r="II9" s="117" t="s">
        <v>223</v>
      </c>
      <c r="IJ9" s="117" t="s">
        <v>223</v>
      </c>
      <c r="IK9" s="117" t="s">
        <v>223</v>
      </c>
      <c r="IL9" s="117" t="s">
        <v>223</v>
      </c>
      <c r="IM9" s="117" t="s">
        <v>223</v>
      </c>
      <c r="IN9" s="117" t="s">
        <v>223</v>
      </c>
      <c r="IO9" s="117" t="s">
        <v>223</v>
      </c>
      <c r="IP9" s="117" t="s">
        <v>223</v>
      </c>
      <c r="IQ9" s="117" t="s">
        <v>223</v>
      </c>
      <c r="IR9" s="117" t="s">
        <v>223</v>
      </c>
      <c r="IS9" s="117" t="s">
        <v>223</v>
      </c>
      <c r="IT9" s="117" t="s">
        <v>223</v>
      </c>
      <c r="IU9" s="117" t="s">
        <v>223</v>
      </c>
      <c r="IV9" s="117" t="s">
        <v>223</v>
      </c>
      <c r="IW9" s="117" t="s">
        <v>223</v>
      </c>
      <c r="IX9" s="117" t="s">
        <v>223</v>
      </c>
      <c r="IY9" s="117" t="s">
        <v>223</v>
      </c>
      <c r="IZ9" s="117" t="s">
        <v>223</v>
      </c>
      <c r="JA9" s="117" t="s">
        <v>223</v>
      </c>
      <c r="JB9" s="117" t="s">
        <v>223</v>
      </c>
      <c r="JC9" s="117" t="s">
        <v>223</v>
      </c>
      <c r="JD9" s="117" t="s">
        <v>223</v>
      </c>
      <c r="JE9" s="117" t="s">
        <v>223</v>
      </c>
      <c r="JF9" s="117" t="s">
        <v>223</v>
      </c>
      <c r="JG9" s="117" t="s">
        <v>223</v>
      </c>
      <c r="JH9" s="117" t="s">
        <v>223</v>
      </c>
      <c r="JI9" s="117" t="s">
        <v>223</v>
      </c>
      <c r="JJ9" s="117" t="s">
        <v>223</v>
      </c>
      <c r="JK9" s="117" t="s">
        <v>223</v>
      </c>
      <c r="JL9" s="117" t="s">
        <v>223</v>
      </c>
      <c r="JM9" s="117" t="s">
        <v>223</v>
      </c>
      <c r="JN9" s="117" t="s">
        <v>223</v>
      </c>
      <c r="JO9" s="117" t="s">
        <v>223</v>
      </c>
      <c r="JP9" s="117" t="s">
        <v>223</v>
      </c>
      <c r="JQ9" s="117" t="s">
        <v>223</v>
      </c>
      <c r="JR9" s="117" t="s">
        <v>223</v>
      </c>
      <c r="JS9" s="117" t="s">
        <v>223</v>
      </c>
      <c r="JT9" s="117" t="s">
        <v>223</v>
      </c>
      <c r="JU9" s="117" t="s">
        <v>223</v>
      </c>
      <c r="JV9" s="117" t="s">
        <v>223</v>
      </c>
      <c r="JW9" s="117" t="s">
        <v>223</v>
      </c>
      <c r="JX9" s="117" t="s">
        <v>223</v>
      </c>
      <c r="JY9" s="117" t="s">
        <v>223</v>
      </c>
      <c r="JZ9" s="117" t="s">
        <v>223</v>
      </c>
      <c r="KA9" s="117" t="s">
        <v>223</v>
      </c>
      <c r="KB9" s="117" t="s">
        <v>223</v>
      </c>
      <c r="KC9" s="117" t="s">
        <v>223</v>
      </c>
      <c r="KD9" s="117" t="s">
        <v>223</v>
      </c>
      <c r="KE9" s="117" t="s">
        <v>223</v>
      </c>
      <c r="KF9" s="117" t="s">
        <v>223</v>
      </c>
      <c r="KG9" s="117" t="s">
        <v>223</v>
      </c>
      <c r="KH9" s="117" t="s">
        <v>223</v>
      </c>
      <c r="KI9" s="117" t="s">
        <v>223</v>
      </c>
      <c r="KJ9" s="117" t="s">
        <v>223</v>
      </c>
      <c r="KK9" s="117" t="s">
        <v>223</v>
      </c>
      <c r="KL9" s="117" t="s">
        <v>223</v>
      </c>
      <c r="KM9" s="117" t="s">
        <v>223</v>
      </c>
      <c r="KN9" s="117" t="s">
        <v>223</v>
      </c>
      <c r="KO9" s="117" t="s">
        <v>223</v>
      </c>
      <c r="KP9" s="117" t="s">
        <v>223</v>
      </c>
      <c r="KQ9" s="117" t="s">
        <v>223</v>
      </c>
      <c r="KR9" s="117" t="s">
        <v>223</v>
      </c>
      <c r="KS9" s="117" t="s">
        <v>223</v>
      </c>
      <c r="KT9" s="117" t="s">
        <v>223</v>
      </c>
      <c r="KU9" s="117" t="s">
        <v>223</v>
      </c>
      <c r="KV9" s="117" t="s">
        <v>223</v>
      </c>
      <c r="KW9" s="117" t="s">
        <v>223</v>
      </c>
      <c r="KX9" s="117" t="s">
        <v>223</v>
      </c>
      <c r="KY9" s="117" t="s">
        <v>223</v>
      </c>
      <c r="KZ9" s="117" t="s">
        <v>223</v>
      </c>
      <c r="LA9" s="117" t="s">
        <v>223</v>
      </c>
      <c r="LB9" s="117" t="s">
        <v>223</v>
      </c>
      <c r="LC9" s="117" t="s">
        <v>223</v>
      </c>
      <c r="LD9" s="117" t="s">
        <v>223</v>
      </c>
      <c r="LE9" s="117" t="s">
        <v>223</v>
      </c>
      <c r="LF9" s="117" t="s">
        <v>223</v>
      </c>
      <c r="LG9" s="117" t="s">
        <v>223</v>
      </c>
      <c r="LH9" s="117" t="s">
        <v>223</v>
      </c>
      <c r="LI9" s="117" t="s">
        <v>223</v>
      </c>
      <c r="LJ9" s="117" t="s">
        <v>223</v>
      </c>
      <c r="LK9" s="117" t="s">
        <v>223</v>
      </c>
      <c r="LL9" s="117" t="s">
        <v>223</v>
      </c>
      <c r="LM9" s="117" t="s">
        <v>223</v>
      </c>
      <c r="LN9" s="117" t="s">
        <v>223</v>
      </c>
      <c r="LO9" s="117" t="s">
        <v>223</v>
      </c>
      <c r="LP9" s="117" t="s">
        <v>223</v>
      </c>
      <c r="LQ9" s="117" t="s">
        <v>223</v>
      </c>
      <c r="LR9" s="117" t="s">
        <v>223</v>
      </c>
      <c r="LS9" s="117" t="s">
        <v>223</v>
      </c>
      <c r="LT9" s="117" t="s">
        <v>223</v>
      </c>
      <c r="LU9" s="117" t="s">
        <v>223</v>
      </c>
      <c r="LV9" s="117" t="s">
        <v>223</v>
      </c>
      <c r="LW9" s="117" t="s">
        <v>223</v>
      </c>
      <c r="LX9" s="117" t="s">
        <v>223</v>
      </c>
      <c r="LY9" s="117" t="s">
        <v>223</v>
      </c>
    </row>
    <row r="10" spans="1:337" s="1" customFormat="1" ht="12.5" x14ac:dyDescent="0.25"/>
    <row r="11" spans="1:337" s="1" customFormat="1" ht="12.5" x14ac:dyDescent="0.25">
      <c r="A11" s="1" t="s">
        <v>32</v>
      </c>
      <c r="B11" s="22">
        <v>44927</v>
      </c>
      <c r="C11" s="22">
        <v>44958</v>
      </c>
      <c r="D11" s="22">
        <v>44986</v>
      </c>
      <c r="E11" s="22">
        <v>45017</v>
      </c>
      <c r="F11" s="22">
        <v>45047</v>
      </c>
      <c r="G11" s="22">
        <v>45078</v>
      </c>
      <c r="H11" s="22">
        <v>45108</v>
      </c>
      <c r="I11" s="22">
        <v>45139</v>
      </c>
      <c r="J11" s="22">
        <v>45170</v>
      </c>
      <c r="K11" s="22">
        <v>45200</v>
      </c>
      <c r="L11" s="22">
        <v>45231</v>
      </c>
      <c r="M11" s="22">
        <v>45261</v>
      </c>
      <c r="N11" s="22">
        <v>45292</v>
      </c>
      <c r="O11" s="22">
        <v>45323</v>
      </c>
      <c r="P11" s="22">
        <v>45352</v>
      </c>
      <c r="Q11" s="22">
        <v>45383</v>
      </c>
      <c r="R11" s="22">
        <v>45413</v>
      </c>
      <c r="S11" s="22">
        <v>45444</v>
      </c>
      <c r="T11" s="22">
        <v>45474</v>
      </c>
      <c r="U11" s="22">
        <v>45505</v>
      </c>
      <c r="V11" s="22">
        <v>45536</v>
      </c>
      <c r="W11" s="22">
        <v>45566</v>
      </c>
      <c r="X11" s="22">
        <v>45597</v>
      </c>
      <c r="Y11" s="22">
        <v>45627</v>
      </c>
      <c r="Z11" s="22">
        <v>45658</v>
      </c>
      <c r="AA11" s="22">
        <v>45689</v>
      </c>
      <c r="AB11" s="22">
        <v>45717</v>
      </c>
      <c r="AC11" s="22">
        <v>45748</v>
      </c>
      <c r="AD11" s="22">
        <v>45778</v>
      </c>
      <c r="AE11" s="22">
        <v>45809</v>
      </c>
      <c r="AF11" s="22">
        <v>45839</v>
      </c>
      <c r="AG11" s="22">
        <v>45870</v>
      </c>
      <c r="AH11" s="22">
        <v>45901</v>
      </c>
      <c r="AI11" s="22">
        <v>45931</v>
      </c>
      <c r="AJ11" s="22">
        <v>45962</v>
      </c>
      <c r="AK11" s="22">
        <v>45992</v>
      </c>
      <c r="AL11" s="22">
        <v>46023</v>
      </c>
      <c r="AM11" s="22">
        <v>46054</v>
      </c>
      <c r="AN11" s="22">
        <v>46082</v>
      </c>
      <c r="AO11" s="22">
        <v>46113</v>
      </c>
      <c r="AP11" s="22">
        <v>46143</v>
      </c>
      <c r="AQ11" s="22">
        <v>46174</v>
      </c>
      <c r="AR11" s="22">
        <v>46204</v>
      </c>
      <c r="AS11" s="22">
        <v>46235</v>
      </c>
      <c r="AT11" s="22">
        <v>46266</v>
      </c>
      <c r="AU11" s="22">
        <v>46296</v>
      </c>
      <c r="AV11" s="22">
        <v>46327</v>
      </c>
      <c r="AW11" s="22">
        <v>46357</v>
      </c>
      <c r="AX11" s="22">
        <v>46388</v>
      </c>
      <c r="AY11" s="22">
        <v>46419</v>
      </c>
      <c r="AZ11" s="22">
        <v>46447</v>
      </c>
      <c r="BA11" s="22">
        <v>46478</v>
      </c>
      <c r="BB11" s="22">
        <v>46508</v>
      </c>
      <c r="BC11" s="22">
        <v>46539</v>
      </c>
      <c r="BD11" s="22">
        <v>46569</v>
      </c>
      <c r="BE11" s="22">
        <v>46600</v>
      </c>
      <c r="BF11" s="22">
        <v>46631</v>
      </c>
      <c r="BG11" s="22">
        <v>46661</v>
      </c>
      <c r="BH11" s="22">
        <v>46692</v>
      </c>
      <c r="BI11" s="22">
        <v>46722</v>
      </c>
      <c r="BJ11" s="22">
        <v>46753</v>
      </c>
      <c r="BK11" s="22">
        <v>46784</v>
      </c>
      <c r="BL11" s="22">
        <v>46813</v>
      </c>
      <c r="BM11" s="22">
        <v>46844</v>
      </c>
      <c r="BN11" s="22">
        <v>46874</v>
      </c>
      <c r="BO11" s="22">
        <v>46905</v>
      </c>
      <c r="BP11" s="22">
        <v>46935</v>
      </c>
      <c r="BQ11" s="22">
        <v>46966</v>
      </c>
      <c r="BR11" s="22">
        <v>46997</v>
      </c>
      <c r="BS11" s="22">
        <v>47027</v>
      </c>
      <c r="BT11" s="22">
        <v>47058</v>
      </c>
      <c r="BU11" s="22">
        <v>47088</v>
      </c>
      <c r="BV11" s="22">
        <v>47119</v>
      </c>
      <c r="BW11" s="22">
        <v>47150</v>
      </c>
      <c r="BX11" s="22">
        <v>47178</v>
      </c>
      <c r="BY11" s="22">
        <v>47209</v>
      </c>
      <c r="BZ11" s="22">
        <v>47239</v>
      </c>
      <c r="CA11" s="22">
        <v>47270</v>
      </c>
      <c r="CB11" s="22">
        <v>47300</v>
      </c>
      <c r="CC11" s="22">
        <v>47331</v>
      </c>
      <c r="CD11" s="22">
        <v>47362</v>
      </c>
      <c r="CE11" s="22">
        <v>47392</v>
      </c>
      <c r="CF11" s="22">
        <v>47423</v>
      </c>
      <c r="CG11" s="22">
        <v>47453</v>
      </c>
      <c r="CH11" s="22">
        <v>47484</v>
      </c>
      <c r="CI11" s="22">
        <v>47515</v>
      </c>
      <c r="CJ11" s="22">
        <v>47543</v>
      </c>
      <c r="CK11" s="22">
        <v>47574</v>
      </c>
      <c r="CL11" s="22">
        <v>47604</v>
      </c>
      <c r="CM11" s="22">
        <v>47635</v>
      </c>
      <c r="CN11" s="22">
        <v>47665</v>
      </c>
      <c r="CO11" s="22">
        <v>47696</v>
      </c>
      <c r="CP11" s="22">
        <v>47727</v>
      </c>
      <c r="CQ11" s="22">
        <v>47757</v>
      </c>
      <c r="CR11" s="22">
        <v>47788</v>
      </c>
      <c r="CS11" s="22">
        <v>47818</v>
      </c>
      <c r="CT11" s="22">
        <v>47849</v>
      </c>
      <c r="CU11" s="22">
        <v>47880</v>
      </c>
      <c r="CV11" s="22">
        <v>47908</v>
      </c>
      <c r="CW11" s="22">
        <v>47939</v>
      </c>
      <c r="CX11" s="22">
        <v>47969</v>
      </c>
      <c r="CY11" s="22">
        <v>48000</v>
      </c>
      <c r="CZ11" s="22">
        <v>48030</v>
      </c>
      <c r="DA11" s="22">
        <v>48061</v>
      </c>
      <c r="DB11" s="22">
        <v>48092</v>
      </c>
      <c r="DC11" s="22">
        <v>48122</v>
      </c>
      <c r="DD11" s="22">
        <v>48153</v>
      </c>
      <c r="DE11" s="22">
        <v>48183</v>
      </c>
      <c r="DF11" s="22">
        <v>48214</v>
      </c>
      <c r="DG11" s="22">
        <v>48245</v>
      </c>
      <c r="DH11" s="22">
        <v>48274</v>
      </c>
      <c r="DI11" s="22">
        <v>48305</v>
      </c>
      <c r="DJ11" s="22">
        <v>48335</v>
      </c>
      <c r="DK11" s="22">
        <v>48366</v>
      </c>
      <c r="DL11" s="22">
        <v>48396</v>
      </c>
      <c r="DM11" s="22">
        <v>48427</v>
      </c>
      <c r="DN11" s="22">
        <v>48458</v>
      </c>
      <c r="DO11" s="22">
        <v>48488</v>
      </c>
      <c r="DP11" s="22">
        <v>48519</v>
      </c>
      <c r="DQ11" s="22">
        <v>48549</v>
      </c>
      <c r="DR11" s="22">
        <v>48580</v>
      </c>
      <c r="DS11" s="22">
        <v>48611</v>
      </c>
      <c r="DT11" s="22">
        <v>48639</v>
      </c>
      <c r="DU11" s="22">
        <v>48670</v>
      </c>
      <c r="DV11" s="22">
        <v>48700</v>
      </c>
      <c r="DW11" s="22">
        <v>48731</v>
      </c>
      <c r="DX11" s="22">
        <v>48761</v>
      </c>
      <c r="DY11" s="22">
        <v>48792</v>
      </c>
      <c r="DZ11" s="22">
        <v>48823</v>
      </c>
      <c r="EA11" s="22">
        <v>48853</v>
      </c>
      <c r="EB11" s="22">
        <v>48884</v>
      </c>
      <c r="EC11" s="22">
        <v>48914</v>
      </c>
      <c r="ED11" s="22">
        <v>48945</v>
      </c>
      <c r="EE11" s="22">
        <v>48976</v>
      </c>
      <c r="EF11" s="22">
        <v>49004</v>
      </c>
      <c r="EG11" s="22">
        <v>49035</v>
      </c>
      <c r="EH11" s="22">
        <v>49065</v>
      </c>
      <c r="EI11" s="22">
        <v>49096</v>
      </c>
      <c r="EJ11" s="22">
        <v>49126</v>
      </c>
      <c r="EK11" s="22">
        <v>49157</v>
      </c>
      <c r="EL11" s="22">
        <v>49188</v>
      </c>
      <c r="EM11" s="22">
        <v>49218</v>
      </c>
      <c r="EN11" s="22">
        <v>49249</v>
      </c>
      <c r="EO11" s="22">
        <v>49279</v>
      </c>
      <c r="EP11" s="22">
        <v>49310</v>
      </c>
      <c r="EQ11" s="22">
        <v>49341</v>
      </c>
      <c r="ER11" s="22">
        <v>49369</v>
      </c>
      <c r="ES11" s="22">
        <v>49400</v>
      </c>
      <c r="ET11" s="22">
        <v>49430</v>
      </c>
      <c r="EU11" s="22">
        <v>49461</v>
      </c>
      <c r="EV11" s="22">
        <v>49491</v>
      </c>
      <c r="EW11" s="22">
        <v>49522</v>
      </c>
      <c r="EX11" s="22">
        <v>49553</v>
      </c>
      <c r="EY11" s="22">
        <v>49583</v>
      </c>
      <c r="EZ11" s="22">
        <v>49614</v>
      </c>
      <c r="FA11" s="22">
        <v>49644</v>
      </c>
      <c r="FB11" s="22">
        <v>49675</v>
      </c>
      <c r="FC11" s="22">
        <v>49706</v>
      </c>
      <c r="FD11" s="22">
        <v>49735</v>
      </c>
      <c r="FE11" s="22">
        <v>49766</v>
      </c>
      <c r="FF11" s="22">
        <v>49796</v>
      </c>
      <c r="FG11" s="22">
        <v>49827</v>
      </c>
      <c r="FH11" s="22">
        <v>49857</v>
      </c>
      <c r="FI11" s="22">
        <v>49888</v>
      </c>
      <c r="FJ11" s="22">
        <v>49919</v>
      </c>
      <c r="FK11" s="22">
        <v>49949</v>
      </c>
      <c r="FL11" s="22">
        <v>49980</v>
      </c>
      <c r="FM11" s="22">
        <v>50010</v>
      </c>
      <c r="FN11" s="22">
        <v>50041</v>
      </c>
      <c r="FO11" s="22">
        <v>50072</v>
      </c>
      <c r="FP11" s="22">
        <v>50100</v>
      </c>
      <c r="FQ11" s="22">
        <v>50131</v>
      </c>
      <c r="FR11" s="22">
        <v>50161</v>
      </c>
      <c r="FS11" s="22">
        <v>50192</v>
      </c>
      <c r="FT11" s="22">
        <v>50222</v>
      </c>
      <c r="FU11" s="22">
        <v>50253</v>
      </c>
      <c r="FV11" s="22">
        <v>50284</v>
      </c>
      <c r="FW11" s="22">
        <v>50314</v>
      </c>
      <c r="FX11" s="22">
        <v>50345</v>
      </c>
      <c r="FY11" s="22">
        <v>50375</v>
      </c>
      <c r="FZ11" s="22">
        <v>50406</v>
      </c>
      <c r="GA11" s="22">
        <v>50437</v>
      </c>
      <c r="GB11" s="22">
        <v>50465</v>
      </c>
      <c r="GC11" s="22">
        <v>50496</v>
      </c>
      <c r="GD11" s="22">
        <v>50526</v>
      </c>
      <c r="GE11" s="22">
        <v>50557</v>
      </c>
      <c r="GF11" s="22">
        <v>50587</v>
      </c>
      <c r="GG11" s="22">
        <v>50618</v>
      </c>
      <c r="GH11" s="22">
        <v>50649</v>
      </c>
      <c r="GI11" s="22">
        <v>50679</v>
      </c>
      <c r="GJ11" s="22">
        <v>50710</v>
      </c>
      <c r="GK11" s="22">
        <v>50740</v>
      </c>
      <c r="GL11" s="22">
        <v>50771</v>
      </c>
      <c r="GM11" s="22">
        <v>50802</v>
      </c>
      <c r="GN11" s="22">
        <v>50830</v>
      </c>
      <c r="GO11" s="22">
        <v>50861</v>
      </c>
      <c r="GP11" s="22">
        <v>50891</v>
      </c>
      <c r="GQ11" s="22">
        <v>50922</v>
      </c>
      <c r="GR11" s="22">
        <v>50952</v>
      </c>
      <c r="GS11" s="22">
        <v>50983</v>
      </c>
      <c r="GT11" s="22">
        <v>51014</v>
      </c>
      <c r="GU11" s="22">
        <v>51044</v>
      </c>
      <c r="GV11" s="22">
        <v>51075</v>
      </c>
      <c r="GW11" s="22">
        <v>51105</v>
      </c>
      <c r="GX11" s="22">
        <v>51136</v>
      </c>
      <c r="GY11" s="22">
        <v>51167</v>
      </c>
      <c r="GZ11" s="22">
        <v>51196</v>
      </c>
      <c r="HA11" s="22">
        <v>51227</v>
      </c>
      <c r="HB11" s="22">
        <v>51257</v>
      </c>
      <c r="HC11" s="22">
        <v>51288</v>
      </c>
      <c r="HD11" s="22">
        <v>51318</v>
      </c>
      <c r="HE11" s="22">
        <v>51349</v>
      </c>
      <c r="HF11" s="22">
        <v>51380</v>
      </c>
      <c r="HG11" s="22">
        <v>51410</v>
      </c>
      <c r="HH11" s="22">
        <v>51441</v>
      </c>
      <c r="HI11" s="22">
        <v>51471</v>
      </c>
      <c r="HJ11" s="22">
        <v>51502</v>
      </c>
      <c r="HK11" s="22">
        <v>51533</v>
      </c>
      <c r="HL11" s="22">
        <v>51561</v>
      </c>
      <c r="HM11" s="22">
        <v>51592</v>
      </c>
      <c r="HN11" s="22">
        <v>51622</v>
      </c>
      <c r="HO11" s="22">
        <v>51653</v>
      </c>
      <c r="HP11" s="22">
        <v>51683</v>
      </c>
      <c r="HQ11" s="22">
        <v>51714</v>
      </c>
      <c r="HR11" s="22">
        <v>51745</v>
      </c>
      <c r="HS11" s="22">
        <v>51775</v>
      </c>
      <c r="HT11" s="22">
        <v>51806</v>
      </c>
      <c r="HU11" s="22">
        <v>51836</v>
      </c>
      <c r="HV11" s="22">
        <v>51867</v>
      </c>
      <c r="HW11" s="22">
        <v>51898</v>
      </c>
      <c r="HX11" s="22">
        <v>51926</v>
      </c>
      <c r="HY11" s="22">
        <v>51957</v>
      </c>
      <c r="HZ11" s="22">
        <v>51987</v>
      </c>
      <c r="IA11" s="22">
        <v>52018</v>
      </c>
      <c r="IB11" s="22">
        <v>52048</v>
      </c>
      <c r="IC11" s="22">
        <v>52079</v>
      </c>
      <c r="ID11" s="22">
        <v>52110</v>
      </c>
      <c r="IE11" s="22">
        <v>52140</v>
      </c>
      <c r="IF11" s="22">
        <v>52171</v>
      </c>
      <c r="IG11" s="22">
        <v>52201</v>
      </c>
      <c r="IH11" s="22">
        <v>52232</v>
      </c>
      <c r="II11" s="22">
        <v>52263</v>
      </c>
      <c r="IJ11" s="22">
        <v>52291</v>
      </c>
      <c r="IK11" s="22">
        <v>52322</v>
      </c>
      <c r="IL11" s="22">
        <v>52352</v>
      </c>
      <c r="IM11" s="22">
        <v>52383</v>
      </c>
      <c r="IN11" s="22">
        <v>52413</v>
      </c>
      <c r="IO11" s="22">
        <v>52444</v>
      </c>
      <c r="IP11" s="22">
        <v>52475</v>
      </c>
      <c r="IQ11" s="22">
        <v>52505</v>
      </c>
      <c r="IR11" s="22">
        <v>52536</v>
      </c>
      <c r="IS11" s="22">
        <v>52566</v>
      </c>
      <c r="IT11" s="22">
        <v>52597</v>
      </c>
      <c r="IU11" s="22">
        <v>52628</v>
      </c>
      <c r="IV11" s="22">
        <v>52657</v>
      </c>
      <c r="IW11" s="22">
        <v>52688</v>
      </c>
      <c r="IX11" s="22">
        <v>52718</v>
      </c>
      <c r="IY11" s="22">
        <v>52749</v>
      </c>
      <c r="IZ11" s="22">
        <v>52779</v>
      </c>
      <c r="JA11" s="22">
        <v>52810</v>
      </c>
      <c r="JB11" s="22">
        <v>52841</v>
      </c>
      <c r="JC11" s="22">
        <v>52871</v>
      </c>
      <c r="JD11" s="22">
        <v>52902</v>
      </c>
      <c r="JE11" s="22">
        <v>52932</v>
      </c>
      <c r="JF11" s="22">
        <v>52963</v>
      </c>
      <c r="JG11" s="22">
        <v>52994</v>
      </c>
      <c r="JH11" s="22">
        <v>53022</v>
      </c>
      <c r="JI11" s="22">
        <v>53053</v>
      </c>
      <c r="JJ11" s="22">
        <v>53083</v>
      </c>
      <c r="JK11" s="22">
        <v>53114</v>
      </c>
      <c r="JL11" s="22">
        <v>53144</v>
      </c>
      <c r="JM11" s="22">
        <v>53175</v>
      </c>
      <c r="JN11" s="22">
        <v>53206</v>
      </c>
      <c r="JO11" s="22">
        <v>53236</v>
      </c>
      <c r="JP11" s="22">
        <v>53267</v>
      </c>
      <c r="JQ11" s="22">
        <v>53297</v>
      </c>
      <c r="JR11" s="22">
        <v>53328</v>
      </c>
      <c r="JS11" s="22">
        <v>53359</v>
      </c>
      <c r="JT11" s="22">
        <v>53387</v>
      </c>
      <c r="JU11" s="22">
        <v>53418</v>
      </c>
      <c r="JV11" s="22">
        <v>53448</v>
      </c>
      <c r="JW11" s="22">
        <v>53479</v>
      </c>
      <c r="JX11" s="22">
        <v>53509</v>
      </c>
      <c r="JY11" s="22">
        <v>53540</v>
      </c>
      <c r="JZ11" s="22">
        <v>53571</v>
      </c>
      <c r="KA11" s="22">
        <v>53601</v>
      </c>
      <c r="KB11" s="22">
        <v>53632</v>
      </c>
      <c r="KC11" s="22">
        <v>53662</v>
      </c>
      <c r="KD11" s="22">
        <v>53693</v>
      </c>
      <c r="KE11" s="22">
        <v>53724</v>
      </c>
      <c r="KF11" s="22">
        <v>53752</v>
      </c>
      <c r="KG11" s="22">
        <v>53783</v>
      </c>
      <c r="KH11" s="22">
        <v>53813</v>
      </c>
      <c r="KI11" s="22">
        <v>53844</v>
      </c>
      <c r="KJ11" s="22">
        <v>53874</v>
      </c>
      <c r="KK11" s="22">
        <v>53905</v>
      </c>
      <c r="KL11" s="22">
        <v>53936</v>
      </c>
      <c r="KM11" s="22">
        <v>53966</v>
      </c>
      <c r="KN11" s="22">
        <v>53997</v>
      </c>
      <c r="KO11" s="22">
        <v>54027</v>
      </c>
      <c r="KP11" s="22">
        <v>54058</v>
      </c>
      <c r="KQ11" s="22">
        <v>54089</v>
      </c>
      <c r="KR11" s="22">
        <v>54118</v>
      </c>
      <c r="KS11" s="22">
        <v>54149</v>
      </c>
      <c r="KT11" s="22">
        <v>54179</v>
      </c>
      <c r="KU11" s="22">
        <v>54210</v>
      </c>
      <c r="KV11" s="22">
        <v>54240</v>
      </c>
      <c r="KW11" s="22">
        <v>54271</v>
      </c>
      <c r="KX11" s="22">
        <v>54302</v>
      </c>
      <c r="KY11" s="22">
        <v>54332</v>
      </c>
      <c r="KZ11" s="22">
        <v>54363</v>
      </c>
      <c r="LA11" s="22">
        <v>54393</v>
      </c>
      <c r="LB11" s="22">
        <v>54424</v>
      </c>
      <c r="LC11" s="22">
        <v>54455</v>
      </c>
      <c r="LD11" s="22">
        <v>54483</v>
      </c>
      <c r="LE11" s="22">
        <v>54514</v>
      </c>
      <c r="LF11" s="22">
        <v>54544</v>
      </c>
      <c r="LG11" s="22">
        <v>54575</v>
      </c>
      <c r="LH11" s="22">
        <v>54605</v>
      </c>
      <c r="LI11" s="22">
        <v>54636</v>
      </c>
      <c r="LJ11" s="22">
        <v>54667</v>
      </c>
      <c r="LK11" s="22">
        <v>54697</v>
      </c>
      <c r="LL11" s="22">
        <v>54728</v>
      </c>
      <c r="LM11" s="22">
        <v>54758</v>
      </c>
      <c r="LN11" s="22">
        <v>54789</v>
      </c>
      <c r="LO11" s="22">
        <v>54820</v>
      </c>
      <c r="LP11" s="22">
        <v>54848</v>
      </c>
      <c r="LQ11" s="22">
        <v>54879</v>
      </c>
      <c r="LR11" s="22">
        <v>54909</v>
      </c>
      <c r="LS11" s="22">
        <v>54940</v>
      </c>
      <c r="LT11" s="22">
        <v>54970</v>
      </c>
      <c r="LU11" s="22">
        <v>55001</v>
      </c>
      <c r="LV11" s="22">
        <v>55032</v>
      </c>
      <c r="LW11" s="22">
        <v>55062</v>
      </c>
      <c r="LX11" s="22">
        <v>55093</v>
      </c>
      <c r="LY11" s="22">
        <v>55123</v>
      </c>
    </row>
    <row r="12" spans="1:337" s="1" customFormat="1" ht="12.5" x14ac:dyDescent="0.25">
      <c r="A12" s="1" t="s">
        <v>26</v>
      </c>
      <c r="B12" s="117" t="s">
        <v>223</v>
      </c>
      <c r="C12" s="117" t="s">
        <v>223</v>
      </c>
      <c r="D12" s="117" t="s">
        <v>223</v>
      </c>
      <c r="E12" s="117" t="s">
        <v>223</v>
      </c>
      <c r="F12" s="117" t="s">
        <v>223</v>
      </c>
      <c r="G12" s="117" t="s">
        <v>223</v>
      </c>
      <c r="H12" s="117" t="s">
        <v>223</v>
      </c>
      <c r="I12" s="117" t="s">
        <v>223</v>
      </c>
      <c r="J12" s="117" t="s">
        <v>223</v>
      </c>
      <c r="K12" s="117" t="s">
        <v>223</v>
      </c>
      <c r="L12" s="117" t="s">
        <v>223</v>
      </c>
      <c r="M12" s="117" t="s">
        <v>223</v>
      </c>
      <c r="N12" s="117" t="s">
        <v>223</v>
      </c>
      <c r="O12" s="117" t="s">
        <v>223</v>
      </c>
      <c r="P12" s="117" t="s">
        <v>223</v>
      </c>
      <c r="Q12" s="117" t="s">
        <v>223</v>
      </c>
      <c r="R12" s="117" t="s">
        <v>223</v>
      </c>
      <c r="S12" s="117" t="s">
        <v>223</v>
      </c>
      <c r="T12" s="117" t="s">
        <v>223</v>
      </c>
      <c r="U12" s="117" t="s">
        <v>223</v>
      </c>
      <c r="V12" s="117" t="s">
        <v>223</v>
      </c>
      <c r="W12" s="117" t="s">
        <v>223</v>
      </c>
      <c r="X12" s="117" t="s">
        <v>223</v>
      </c>
      <c r="Y12" s="117" t="s">
        <v>223</v>
      </c>
      <c r="Z12" s="117" t="s">
        <v>223</v>
      </c>
      <c r="AA12" s="117" t="s">
        <v>223</v>
      </c>
      <c r="AB12" s="117" t="s">
        <v>223</v>
      </c>
      <c r="AC12" s="117" t="s">
        <v>223</v>
      </c>
      <c r="AD12" s="117" t="s">
        <v>223</v>
      </c>
      <c r="AE12" s="117" t="s">
        <v>223</v>
      </c>
      <c r="AF12" s="117" t="s">
        <v>223</v>
      </c>
      <c r="AG12" s="117" t="s">
        <v>223</v>
      </c>
      <c r="AH12" s="117" t="s">
        <v>223</v>
      </c>
      <c r="AI12" s="117" t="s">
        <v>223</v>
      </c>
      <c r="AJ12" s="117" t="s">
        <v>223</v>
      </c>
      <c r="AK12" s="117" t="s">
        <v>223</v>
      </c>
      <c r="AL12" s="117" t="s">
        <v>223</v>
      </c>
      <c r="AM12" s="117" t="s">
        <v>223</v>
      </c>
      <c r="AN12" s="117" t="s">
        <v>223</v>
      </c>
      <c r="AO12" s="117" t="s">
        <v>223</v>
      </c>
      <c r="AP12" s="117" t="s">
        <v>223</v>
      </c>
      <c r="AQ12" s="117" t="s">
        <v>223</v>
      </c>
      <c r="AR12" s="117" t="s">
        <v>223</v>
      </c>
      <c r="AS12" s="117" t="s">
        <v>223</v>
      </c>
      <c r="AT12" s="117" t="s">
        <v>223</v>
      </c>
      <c r="AU12" s="117" t="s">
        <v>223</v>
      </c>
      <c r="AV12" s="117" t="s">
        <v>223</v>
      </c>
      <c r="AW12" s="117" t="s">
        <v>223</v>
      </c>
      <c r="AX12" s="117" t="s">
        <v>223</v>
      </c>
      <c r="AY12" s="117" t="s">
        <v>223</v>
      </c>
      <c r="AZ12" s="117" t="s">
        <v>223</v>
      </c>
      <c r="BA12" s="117" t="s">
        <v>223</v>
      </c>
      <c r="BB12" s="117" t="s">
        <v>223</v>
      </c>
      <c r="BC12" s="117" t="s">
        <v>223</v>
      </c>
      <c r="BD12" s="117" t="s">
        <v>223</v>
      </c>
      <c r="BE12" s="117" t="s">
        <v>223</v>
      </c>
      <c r="BF12" s="117" t="s">
        <v>223</v>
      </c>
      <c r="BG12" s="117" t="s">
        <v>223</v>
      </c>
      <c r="BH12" s="117" t="s">
        <v>223</v>
      </c>
      <c r="BI12" s="117" t="s">
        <v>223</v>
      </c>
      <c r="BJ12" s="117" t="s">
        <v>223</v>
      </c>
      <c r="BK12" s="117" t="s">
        <v>223</v>
      </c>
      <c r="BL12" s="117" t="s">
        <v>223</v>
      </c>
      <c r="BM12" s="117" t="s">
        <v>223</v>
      </c>
      <c r="BN12" s="117" t="s">
        <v>223</v>
      </c>
      <c r="BO12" s="117" t="s">
        <v>223</v>
      </c>
      <c r="BP12" s="117" t="s">
        <v>223</v>
      </c>
      <c r="BQ12" s="117" t="s">
        <v>223</v>
      </c>
      <c r="BR12" s="117" t="s">
        <v>223</v>
      </c>
      <c r="BS12" s="117" t="s">
        <v>223</v>
      </c>
      <c r="BT12" s="117" t="s">
        <v>223</v>
      </c>
      <c r="BU12" s="117" t="s">
        <v>223</v>
      </c>
      <c r="BV12" s="117" t="s">
        <v>223</v>
      </c>
      <c r="BW12" s="117" t="s">
        <v>223</v>
      </c>
      <c r="BX12" s="117" t="s">
        <v>223</v>
      </c>
      <c r="BY12" s="117" t="s">
        <v>223</v>
      </c>
      <c r="BZ12" s="117" t="s">
        <v>223</v>
      </c>
      <c r="CA12" s="117" t="s">
        <v>223</v>
      </c>
      <c r="CB12" s="117" t="s">
        <v>223</v>
      </c>
      <c r="CC12" s="117" t="s">
        <v>223</v>
      </c>
      <c r="CD12" s="117" t="s">
        <v>223</v>
      </c>
      <c r="CE12" s="117" t="s">
        <v>223</v>
      </c>
      <c r="CF12" s="117" t="s">
        <v>223</v>
      </c>
      <c r="CG12" s="117" t="s">
        <v>223</v>
      </c>
      <c r="CH12" s="117" t="s">
        <v>223</v>
      </c>
      <c r="CI12" s="117" t="s">
        <v>223</v>
      </c>
      <c r="CJ12" s="117" t="s">
        <v>223</v>
      </c>
      <c r="CK12" s="117" t="s">
        <v>223</v>
      </c>
      <c r="CL12" s="117" t="s">
        <v>223</v>
      </c>
      <c r="CM12" s="117" t="s">
        <v>223</v>
      </c>
      <c r="CN12" s="117" t="s">
        <v>223</v>
      </c>
      <c r="CO12" s="117" t="s">
        <v>223</v>
      </c>
      <c r="CP12" s="117" t="s">
        <v>223</v>
      </c>
      <c r="CQ12" s="117" t="s">
        <v>223</v>
      </c>
      <c r="CR12" s="117" t="s">
        <v>223</v>
      </c>
      <c r="CS12" s="117" t="s">
        <v>223</v>
      </c>
      <c r="CT12" s="117" t="s">
        <v>223</v>
      </c>
      <c r="CU12" s="117" t="s">
        <v>223</v>
      </c>
      <c r="CV12" s="117" t="s">
        <v>223</v>
      </c>
      <c r="CW12" s="117" t="s">
        <v>223</v>
      </c>
      <c r="CX12" s="117" t="s">
        <v>223</v>
      </c>
      <c r="CY12" s="117" t="s">
        <v>223</v>
      </c>
      <c r="CZ12" s="117" t="s">
        <v>223</v>
      </c>
      <c r="DA12" s="117" t="s">
        <v>223</v>
      </c>
      <c r="DB12" s="117" t="s">
        <v>223</v>
      </c>
      <c r="DC12" s="117" t="s">
        <v>223</v>
      </c>
      <c r="DD12" s="117" t="s">
        <v>223</v>
      </c>
      <c r="DE12" s="117" t="s">
        <v>223</v>
      </c>
      <c r="DF12" s="117" t="s">
        <v>223</v>
      </c>
      <c r="DG12" s="117" t="s">
        <v>223</v>
      </c>
      <c r="DH12" s="117" t="s">
        <v>223</v>
      </c>
      <c r="DI12" s="117" t="s">
        <v>223</v>
      </c>
      <c r="DJ12" s="117" t="s">
        <v>223</v>
      </c>
      <c r="DK12" s="117" t="s">
        <v>223</v>
      </c>
      <c r="DL12" s="117" t="s">
        <v>223</v>
      </c>
      <c r="DM12" s="117" t="s">
        <v>223</v>
      </c>
      <c r="DN12" s="117" t="s">
        <v>223</v>
      </c>
      <c r="DO12" s="117" t="s">
        <v>223</v>
      </c>
      <c r="DP12" s="117" t="s">
        <v>223</v>
      </c>
      <c r="DQ12" s="117" t="s">
        <v>223</v>
      </c>
      <c r="DR12" s="117" t="s">
        <v>223</v>
      </c>
      <c r="DS12" s="117" t="s">
        <v>223</v>
      </c>
      <c r="DT12" s="117" t="s">
        <v>223</v>
      </c>
      <c r="DU12" s="117" t="s">
        <v>223</v>
      </c>
      <c r="DV12" s="117" t="s">
        <v>223</v>
      </c>
      <c r="DW12" s="117" t="s">
        <v>223</v>
      </c>
      <c r="DX12" s="117" t="s">
        <v>223</v>
      </c>
      <c r="DY12" s="117" t="s">
        <v>223</v>
      </c>
      <c r="DZ12" s="117" t="s">
        <v>223</v>
      </c>
      <c r="EA12" s="117" t="s">
        <v>223</v>
      </c>
      <c r="EB12" s="117" t="s">
        <v>223</v>
      </c>
      <c r="EC12" s="117" t="s">
        <v>223</v>
      </c>
      <c r="ED12" s="117" t="s">
        <v>223</v>
      </c>
      <c r="EE12" s="117" t="s">
        <v>223</v>
      </c>
      <c r="EF12" s="117" t="s">
        <v>223</v>
      </c>
      <c r="EG12" s="117" t="s">
        <v>223</v>
      </c>
      <c r="EH12" s="117" t="s">
        <v>223</v>
      </c>
      <c r="EI12" s="117" t="s">
        <v>223</v>
      </c>
      <c r="EJ12" s="117" t="s">
        <v>223</v>
      </c>
      <c r="EK12" s="117" t="s">
        <v>223</v>
      </c>
      <c r="EL12" s="117" t="s">
        <v>223</v>
      </c>
      <c r="EM12" s="117" t="s">
        <v>223</v>
      </c>
      <c r="EN12" s="117" t="s">
        <v>223</v>
      </c>
      <c r="EO12" s="117" t="s">
        <v>223</v>
      </c>
      <c r="EP12" s="117" t="s">
        <v>223</v>
      </c>
      <c r="EQ12" s="117" t="s">
        <v>223</v>
      </c>
      <c r="ER12" s="117" t="s">
        <v>223</v>
      </c>
      <c r="ES12" s="117" t="s">
        <v>223</v>
      </c>
      <c r="ET12" s="117" t="s">
        <v>223</v>
      </c>
      <c r="EU12" s="117" t="s">
        <v>223</v>
      </c>
      <c r="EV12" s="117" t="s">
        <v>223</v>
      </c>
      <c r="EW12" s="117" t="s">
        <v>223</v>
      </c>
      <c r="EX12" s="117" t="s">
        <v>223</v>
      </c>
      <c r="EY12" s="117" t="s">
        <v>223</v>
      </c>
      <c r="EZ12" s="117" t="s">
        <v>223</v>
      </c>
      <c r="FA12" s="117" t="s">
        <v>223</v>
      </c>
      <c r="FB12" s="117" t="s">
        <v>223</v>
      </c>
      <c r="FC12" s="117" t="s">
        <v>223</v>
      </c>
      <c r="FD12" s="117" t="s">
        <v>223</v>
      </c>
      <c r="FE12" s="117" t="s">
        <v>223</v>
      </c>
      <c r="FF12" s="117" t="s">
        <v>223</v>
      </c>
      <c r="FG12" s="117" t="s">
        <v>223</v>
      </c>
      <c r="FH12" s="117" t="s">
        <v>223</v>
      </c>
      <c r="FI12" s="117" t="s">
        <v>223</v>
      </c>
      <c r="FJ12" s="117" t="s">
        <v>223</v>
      </c>
      <c r="FK12" s="117" t="s">
        <v>223</v>
      </c>
      <c r="FL12" s="117" t="s">
        <v>223</v>
      </c>
      <c r="FM12" s="117" t="s">
        <v>223</v>
      </c>
      <c r="FN12" s="117" t="s">
        <v>223</v>
      </c>
      <c r="FO12" s="117" t="s">
        <v>223</v>
      </c>
      <c r="FP12" s="117" t="s">
        <v>223</v>
      </c>
      <c r="FQ12" s="117" t="s">
        <v>223</v>
      </c>
      <c r="FR12" s="117" t="s">
        <v>223</v>
      </c>
      <c r="FS12" s="117" t="s">
        <v>223</v>
      </c>
      <c r="FT12" s="117" t="s">
        <v>223</v>
      </c>
      <c r="FU12" s="117" t="s">
        <v>223</v>
      </c>
      <c r="FV12" s="117" t="s">
        <v>223</v>
      </c>
      <c r="FW12" s="117" t="s">
        <v>223</v>
      </c>
      <c r="FX12" s="117" t="s">
        <v>223</v>
      </c>
      <c r="FY12" s="117" t="s">
        <v>223</v>
      </c>
      <c r="FZ12" s="117" t="s">
        <v>223</v>
      </c>
      <c r="GA12" s="117" t="s">
        <v>223</v>
      </c>
      <c r="GB12" s="117" t="s">
        <v>223</v>
      </c>
      <c r="GC12" s="117" t="s">
        <v>223</v>
      </c>
      <c r="GD12" s="117" t="s">
        <v>223</v>
      </c>
      <c r="GE12" s="117" t="s">
        <v>223</v>
      </c>
      <c r="GF12" s="117" t="s">
        <v>223</v>
      </c>
      <c r="GG12" s="117" t="s">
        <v>223</v>
      </c>
      <c r="GH12" s="117" t="s">
        <v>223</v>
      </c>
      <c r="GI12" s="117" t="s">
        <v>223</v>
      </c>
      <c r="GJ12" s="117" t="s">
        <v>223</v>
      </c>
      <c r="GK12" s="117" t="s">
        <v>223</v>
      </c>
      <c r="GL12" s="117" t="s">
        <v>223</v>
      </c>
      <c r="GM12" s="117" t="s">
        <v>223</v>
      </c>
      <c r="GN12" s="117" t="s">
        <v>223</v>
      </c>
      <c r="GO12" s="117" t="s">
        <v>223</v>
      </c>
      <c r="GP12" s="117" t="s">
        <v>223</v>
      </c>
      <c r="GQ12" s="117" t="s">
        <v>223</v>
      </c>
      <c r="GR12" s="117" t="s">
        <v>223</v>
      </c>
      <c r="GS12" s="117" t="s">
        <v>223</v>
      </c>
      <c r="GT12" s="117" t="s">
        <v>223</v>
      </c>
      <c r="GU12" s="117" t="s">
        <v>223</v>
      </c>
      <c r="GV12" s="117" t="s">
        <v>223</v>
      </c>
      <c r="GW12" s="117" t="s">
        <v>223</v>
      </c>
      <c r="GX12" s="117" t="s">
        <v>223</v>
      </c>
      <c r="GY12" s="117" t="s">
        <v>223</v>
      </c>
      <c r="GZ12" s="117" t="s">
        <v>223</v>
      </c>
      <c r="HA12" s="117" t="s">
        <v>223</v>
      </c>
      <c r="HB12" s="117" t="s">
        <v>223</v>
      </c>
      <c r="HC12" s="117" t="s">
        <v>223</v>
      </c>
      <c r="HD12" s="117" t="s">
        <v>223</v>
      </c>
      <c r="HE12" s="117" t="s">
        <v>223</v>
      </c>
      <c r="HF12" s="117" t="s">
        <v>223</v>
      </c>
      <c r="HG12" s="117" t="s">
        <v>223</v>
      </c>
      <c r="HH12" s="117" t="s">
        <v>223</v>
      </c>
      <c r="HI12" s="117" t="s">
        <v>223</v>
      </c>
      <c r="HJ12" s="117" t="s">
        <v>223</v>
      </c>
      <c r="HK12" s="117" t="s">
        <v>223</v>
      </c>
      <c r="HL12" s="117" t="s">
        <v>223</v>
      </c>
      <c r="HM12" s="117" t="s">
        <v>223</v>
      </c>
      <c r="HN12" s="117" t="s">
        <v>223</v>
      </c>
      <c r="HO12" s="117" t="s">
        <v>223</v>
      </c>
      <c r="HP12" s="117" t="s">
        <v>223</v>
      </c>
      <c r="HQ12" s="117" t="s">
        <v>223</v>
      </c>
      <c r="HR12" s="117" t="s">
        <v>223</v>
      </c>
      <c r="HS12" s="117" t="s">
        <v>223</v>
      </c>
      <c r="HT12" s="117" t="s">
        <v>223</v>
      </c>
      <c r="HU12" s="117" t="s">
        <v>223</v>
      </c>
      <c r="HV12" s="117" t="s">
        <v>223</v>
      </c>
      <c r="HW12" s="117" t="s">
        <v>223</v>
      </c>
      <c r="HX12" s="117" t="s">
        <v>223</v>
      </c>
      <c r="HY12" s="117" t="s">
        <v>223</v>
      </c>
      <c r="HZ12" s="117" t="s">
        <v>223</v>
      </c>
      <c r="IA12" s="117" t="s">
        <v>223</v>
      </c>
      <c r="IB12" s="117" t="s">
        <v>223</v>
      </c>
      <c r="IC12" s="117" t="s">
        <v>223</v>
      </c>
      <c r="ID12" s="117" t="s">
        <v>223</v>
      </c>
      <c r="IE12" s="117" t="s">
        <v>223</v>
      </c>
      <c r="IF12" s="117" t="s">
        <v>223</v>
      </c>
      <c r="IG12" s="117" t="s">
        <v>223</v>
      </c>
      <c r="IH12" s="117" t="s">
        <v>223</v>
      </c>
      <c r="II12" s="117" t="s">
        <v>223</v>
      </c>
      <c r="IJ12" s="117" t="s">
        <v>223</v>
      </c>
      <c r="IK12" s="117" t="s">
        <v>223</v>
      </c>
      <c r="IL12" s="117" t="s">
        <v>223</v>
      </c>
      <c r="IM12" s="117" t="s">
        <v>223</v>
      </c>
      <c r="IN12" s="117" t="s">
        <v>223</v>
      </c>
      <c r="IO12" s="117" t="s">
        <v>223</v>
      </c>
      <c r="IP12" s="117" t="s">
        <v>223</v>
      </c>
      <c r="IQ12" s="117" t="s">
        <v>223</v>
      </c>
      <c r="IR12" s="117" t="s">
        <v>223</v>
      </c>
      <c r="IS12" s="117" t="s">
        <v>223</v>
      </c>
      <c r="IT12" s="117" t="s">
        <v>223</v>
      </c>
      <c r="IU12" s="117" t="s">
        <v>223</v>
      </c>
      <c r="IV12" s="117" t="s">
        <v>223</v>
      </c>
      <c r="IW12" s="117" t="s">
        <v>223</v>
      </c>
      <c r="IX12" s="117" t="s">
        <v>223</v>
      </c>
      <c r="IY12" s="117" t="s">
        <v>223</v>
      </c>
      <c r="IZ12" s="117" t="s">
        <v>223</v>
      </c>
      <c r="JA12" s="117" t="s">
        <v>223</v>
      </c>
      <c r="JB12" s="117" t="s">
        <v>223</v>
      </c>
      <c r="JC12" s="117" t="s">
        <v>223</v>
      </c>
      <c r="JD12" s="117" t="s">
        <v>223</v>
      </c>
      <c r="JE12" s="117" t="s">
        <v>223</v>
      </c>
      <c r="JF12" s="117" t="s">
        <v>223</v>
      </c>
      <c r="JG12" s="117" t="s">
        <v>223</v>
      </c>
      <c r="JH12" s="117" t="s">
        <v>223</v>
      </c>
      <c r="JI12" s="117" t="s">
        <v>223</v>
      </c>
      <c r="JJ12" s="117" t="s">
        <v>223</v>
      </c>
      <c r="JK12" s="117" t="s">
        <v>223</v>
      </c>
      <c r="JL12" s="117" t="s">
        <v>223</v>
      </c>
      <c r="JM12" s="117" t="s">
        <v>223</v>
      </c>
      <c r="JN12" s="117" t="s">
        <v>223</v>
      </c>
      <c r="JO12" s="117" t="s">
        <v>223</v>
      </c>
      <c r="JP12" s="117" t="s">
        <v>223</v>
      </c>
      <c r="JQ12" s="117" t="s">
        <v>223</v>
      </c>
      <c r="JR12" s="117" t="s">
        <v>223</v>
      </c>
      <c r="JS12" s="117" t="s">
        <v>223</v>
      </c>
      <c r="JT12" s="117" t="s">
        <v>223</v>
      </c>
      <c r="JU12" s="117" t="s">
        <v>223</v>
      </c>
      <c r="JV12" s="117" t="s">
        <v>223</v>
      </c>
      <c r="JW12" s="117" t="s">
        <v>223</v>
      </c>
      <c r="JX12" s="117" t="s">
        <v>223</v>
      </c>
      <c r="JY12" s="117" t="s">
        <v>223</v>
      </c>
      <c r="JZ12" s="117" t="s">
        <v>223</v>
      </c>
      <c r="KA12" s="117" t="s">
        <v>223</v>
      </c>
      <c r="KB12" s="117" t="s">
        <v>223</v>
      </c>
      <c r="KC12" s="117" t="s">
        <v>223</v>
      </c>
      <c r="KD12" s="117" t="s">
        <v>223</v>
      </c>
      <c r="KE12" s="117" t="s">
        <v>223</v>
      </c>
      <c r="KF12" s="117" t="s">
        <v>223</v>
      </c>
      <c r="KG12" s="117" t="s">
        <v>223</v>
      </c>
      <c r="KH12" s="117" t="s">
        <v>223</v>
      </c>
      <c r="KI12" s="117" t="s">
        <v>223</v>
      </c>
      <c r="KJ12" s="117" t="s">
        <v>223</v>
      </c>
      <c r="KK12" s="117" t="s">
        <v>223</v>
      </c>
      <c r="KL12" s="117" t="s">
        <v>223</v>
      </c>
      <c r="KM12" s="117" t="s">
        <v>223</v>
      </c>
      <c r="KN12" s="117" t="s">
        <v>223</v>
      </c>
      <c r="KO12" s="117" t="s">
        <v>223</v>
      </c>
      <c r="KP12" s="117" t="s">
        <v>223</v>
      </c>
      <c r="KQ12" s="117" t="s">
        <v>223</v>
      </c>
      <c r="KR12" s="117" t="s">
        <v>223</v>
      </c>
      <c r="KS12" s="117" t="s">
        <v>223</v>
      </c>
      <c r="KT12" s="117" t="s">
        <v>223</v>
      </c>
      <c r="KU12" s="117" t="s">
        <v>223</v>
      </c>
      <c r="KV12" s="117" t="s">
        <v>223</v>
      </c>
      <c r="KW12" s="117" t="s">
        <v>223</v>
      </c>
      <c r="KX12" s="117" t="s">
        <v>223</v>
      </c>
      <c r="KY12" s="117" t="s">
        <v>223</v>
      </c>
      <c r="KZ12" s="117" t="s">
        <v>223</v>
      </c>
      <c r="LA12" s="117" t="s">
        <v>223</v>
      </c>
      <c r="LB12" s="117" t="s">
        <v>223</v>
      </c>
      <c r="LC12" s="117" t="s">
        <v>223</v>
      </c>
      <c r="LD12" s="117" t="s">
        <v>223</v>
      </c>
      <c r="LE12" s="117" t="s">
        <v>223</v>
      </c>
      <c r="LF12" s="117" t="s">
        <v>223</v>
      </c>
      <c r="LG12" s="117" t="s">
        <v>223</v>
      </c>
      <c r="LH12" s="117" t="s">
        <v>223</v>
      </c>
      <c r="LI12" s="117" t="s">
        <v>223</v>
      </c>
      <c r="LJ12" s="117" t="s">
        <v>223</v>
      </c>
      <c r="LK12" s="117" t="s">
        <v>223</v>
      </c>
      <c r="LL12" s="117" t="s">
        <v>223</v>
      </c>
      <c r="LM12" s="117" t="s">
        <v>223</v>
      </c>
      <c r="LN12" s="117" t="s">
        <v>223</v>
      </c>
      <c r="LO12" s="117" t="s">
        <v>223</v>
      </c>
      <c r="LP12" s="117" t="s">
        <v>223</v>
      </c>
      <c r="LQ12" s="117" t="s">
        <v>223</v>
      </c>
      <c r="LR12" s="117" t="s">
        <v>223</v>
      </c>
      <c r="LS12" s="117" t="s">
        <v>223</v>
      </c>
      <c r="LT12" s="117" t="s">
        <v>223</v>
      </c>
      <c r="LU12" s="117" t="s">
        <v>223</v>
      </c>
      <c r="LV12" s="117" t="s">
        <v>223</v>
      </c>
      <c r="LW12" s="117" t="s">
        <v>223</v>
      </c>
      <c r="LX12" s="117" t="s">
        <v>223</v>
      </c>
      <c r="LY12" s="117" t="s">
        <v>223</v>
      </c>
    </row>
    <row r="13" spans="1:337" s="1" customFormat="1" ht="12.5" x14ac:dyDescent="0.25">
      <c r="A13" s="1" t="s">
        <v>27</v>
      </c>
      <c r="B13" s="117" t="s">
        <v>223</v>
      </c>
      <c r="C13" s="117" t="s">
        <v>223</v>
      </c>
      <c r="D13" s="117" t="s">
        <v>223</v>
      </c>
      <c r="E13" s="117" t="s">
        <v>223</v>
      </c>
      <c r="F13" s="117" t="s">
        <v>223</v>
      </c>
      <c r="G13" s="117" t="s">
        <v>223</v>
      </c>
      <c r="H13" s="117" t="s">
        <v>223</v>
      </c>
      <c r="I13" s="117" t="s">
        <v>223</v>
      </c>
      <c r="J13" s="117" t="s">
        <v>223</v>
      </c>
      <c r="K13" s="117" t="s">
        <v>223</v>
      </c>
      <c r="L13" s="117" t="s">
        <v>223</v>
      </c>
      <c r="M13" s="117" t="s">
        <v>223</v>
      </c>
      <c r="N13" s="117" t="s">
        <v>223</v>
      </c>
      <c r="O13" s="117" t="s">
        <v>223</v>
      </c>
      <c r="P13" s="117" t="s">
        <v>223</v>
      </c>
      <c r="Q13" s="117" t="s">
        <v>223</v>
      </c>
      <c r="R13" s="117" t="s">
        <v>223</v>
      </c>
      <c r="S13" s="117" t="s">
        <v>223</v>
      </c>
      <c r="T13" s="117" t="s">
        <v>223</v>
      </c>
      <c r="U13" s="117" t="s">
        <v>223</v>
      </c>
      <c r="V13" s="117" t="s">
        <v>223</v>
      </c>
      <c r="W13" s="117" t="s">
        <v>223</v>
      </c>
      <c r="X13" s="117" t="s">
        <v>223</v>
      </c>
      <c r="Y13" s="117" t="s">
        <v>223</v>
      </c>
      <c r="Z13" s="117" t="s">
        <v>223</v>
      </c>
      <c r="AA13" s="117" t="s">
        <v>223</v>
      </c>
      <c r="AB13" s="117" t="s">
        <v>223</v>
      </c>
      <c r="AC13" s="117" t="s">
        <v>223</v>
      </c>
      <c r="AD13" s="117" t="s">
        <v>223</v>
      </c>
      <c r="AE13" s="117" t="s">
        <v>223</v>
      </c>
      <c r="AF13" s="117" t="s">
        <v>223</v>
      </c>
      <c r="AG13" s="117" t="s">
        <v>223</v>
      </c>
      <c r="AH13" s="117" t="s">
        <v>223</v>
      </c>
      <c r="AI13" s="117" t="s">
        <v>223</v>
      </c>
      <c r="AJ13" s="117" t="s">
        <v>223</v>
      </c>
      <c r="AK13" s="117" t="s">
        <v>223</v>
      </c>
      <c r="AL13" s="117" t="s">
        <v>223</v>
      </c>
      <c r="AM13" s="117" t="s">
        <v>223</v>
      </c>
      <c r="AN13" s="117" t="s">
        <v>223</v>
      </c>
      <c r="AO13" s="117" t="s">
        <v>223</v>
      </c>
      <c r="AP13" s="117" t="s">
        <v>223</v>
      </c>
      <c r="AQ13" s="117" t="s">
        <v>223</v>
      </c>
      <c r="AR13" s="117" t="s">
        <v>223</v>
      </c>
      <c r="AS13" s="117" t="s">
        <v>223</v>
      </c>
      <c r="AT13" s="117" t="s">
        <v>223</v>
      </c>
      <c r="AU13" s="117" t="s">
        <v>223</v>
      </c>
      <c r="AV13" s="117" t="s">
        <v>223</v>
      </c>
      <c r="AW13" s="117" t="s">
        <v>223</v>
      </c>
      <c r="AX13" s="117" t="s">
        <v>223</v>
      </c>
      <c r="AY13" s="117" t="s">
        <v>223</v>
      </c>
      <c r="AZ13" s="117" t="s">
        <v>223</v>
      </c>
      <c r="BA13" s="117" t="s">
        <v>223</v>
      </c>
      <c r="BB13" s="117" t="s">
        <v>223</v>
      </c>
      <c r="BC13" s="117" t="s">
        <v>223</v>
      </c>
      <c r="BD13" s="117" t="s">
        <v>223</v>
      </c>
      <c r="BE13" s="117" t="s">
        <v>223</v>
      </c>
      <c r="BF13" s="117" t="s">
        <v>223</v>
      </c>
      <c r="BG13" s="117" t="s">
        <v>223</v>
      </c>
      <c r="BH13" s="117" t="s">
        <v>223</v>
      </c>
      <c r="BI13" s="117" t="s">
        <v>223</v>
      </c>
      <c r="BJ13" s="117" t="s">
        <v>223</v>
      </c>
      <c r="BK13" s="117" t="s">
        <v>223</v>
      </c>
      <c r="BL13" s="117" t="s">
        <v>223</v>
      </c>
      <c r="BM13" s="117" t="s">
        <v>223</v>
      </c>
      <c r="BN13" s="117" t="s">
        <v>223</v>
      </c>
      <c r="BO13" s="117" t="s">
        <v>223</v>
      </c>
      <c r="BP13" s="117" t="s">
        <v>223</v>
      </c>
      <c r="BQ13" s="117" t="s">
        <v>223</v>
      </c>
      <c r="BR13" s="117" t="s">
        <v>223</v>
      </c>
      <c r="BS13" s="117" t="s">
        <v>223</v>
      </c>
      <c r="BT13" s="117" t="s">
        <v>223</v>
      </c>
      <c r="BU13" s="117" t="s">
        <v>223</v>
      </c>
      <c r="BV13" s="117" t="s">
        <v>223</v>
      </c>
      <c r="BW13" s="117" t="s">
        <v>223</v>
      </c>
      <c r="BX13" s="117" t="s">
        <v>223</v>
      </c>
      <c r="BY13" s="117" t="s">
        <v>223</v>
      </c>
      <c r="BZ13" s="117" t="s">
        <v>223</v>
      </c>
      <c r="CA13" s="117" t="s">
        <v>223</v>
      </c>
      <c r="CB13" s="117" t="s">
        <v>223</v>
      </c>
      <c r="CC13" s="117" t="s">
        <v>223</v>
      </c>
      <c r="CD13" s="117" t="s">
        <v>223</v>
      </c>
      <c r="CE13" s="117" t="s">
        <v>223</v>
      </c>
      <c r="CF13" s="117" t="s">
        <v>223</v>
      </c>
      <c r="CG13" s="117" t="s">
        <v>223</v>
      </c>
      <c r="CH13" s="117" t="s">
        <v>223</v>
      </c>
      <c r="CI13" s="117" t="s">
        <v>223</v>
      </c>
      <c r="CJ13" s="117" t="s">
        <v>223</v>
      </c>
      <c r="CK13" s="117" t="s">
        <v>223</v>
      </c>
      <c r="CL13" s="117" t="s">
        <v>223</v>
      </c>
      <c r="CM13" s="117" t="s">
        <v>223</v>
      </c>
      <c r="CN13" s="117" t="s">
        <v>223</v>
      </c>
      <c r="CO13" s="117" t="s">
        <v>223</v>
      </c>
      <c r="CP13" s="117" t="s">
        <v>223</v>
      </c>
      <c r="CQ13" s="117" t="s">
        <v>223</v>
      </c>
      <c r="CR13" s="117" t="s">
        <v>223</v>
      </c>
      <c r="CS13" s="117" t="s">
        <v>223</v>
      </c>
      <c r="CT13" s="117" t="s">
        <v>223</v>
      </c>
      <c r="CU13" s="117" t="s">
        <v>223</v>
      </c>
      <c r="CV13" s="117" t="s">
        <v>223</v>
      </c>
      <c r="CW13" s="117" t="s">
        <v>223</v>
      </c>
      <c r="CX13" s="117" t="s">
        <v>223</v>
      </c>
      <c r="CY13" s="117" t="s">
        <v>223</v>
      </c>
      <c r="CZ13" s="117" t="s">
        <v>223</v>
      </c>
      <c r="DA13" s="117" t="s">
        <v>223</v>
      </c>
      <c r="DB13" s="117" t="s">
        <v>223</v>
      </c>
      <c r="DC13" s="117" t="s">
        <v>223</v>
      </c>
      <c r="DD13" s="117" t="s">
        <v>223</v>
      </c>
      <c r="DE13" s="117" t="s">
        <v>223</v>
      </c>
      <c r="DF13" s="117" t="s">
        <v>223</v>
      </c>
      <c r="DG13" s="117" t="s">
        <v>223</v>
      </c>
      <c r="DH13" s="117" t="s">
        <v>223</v>
      </c>
      <c r="DI13" s="117" t="s">
        <v>223</v>
      </c>
      <c r="DJ13" s="117" t="s">
        <v>223</v>
      </c>
      <c r="DK13" s="117" t="s">
        <v>223</v>
      </c>
      <c r="DL13" s="117" t="s">
        <v>223</v>
      </c>
      <c r="DM13" s="117" t="s">
        <v>223</v>
      </c>
      <c r="DN13" s="117" t="s">
        <v>223</v>
      </c>
      <c r="DO13" s="117" t="s">
        <v>223</v>
      </c>
      <c r="DP13" s="117" t="s">
        <v>223</v>
      </c>
      <c r="DQ13" s="117" t="s">
        <v>223</v>
      </c>
      <c r="DR13" s="117" t="s">
        <v>223</v>
      </c>
      <c r="DS13" s="117" t="s">
        <v>223</v>
      </c>
      <c r="DT13" s="117" t="s">
        <v>223</v>
      </c>
      <c r="DU13" s="117" t="s">
        <v>223</v>
      </c>
      <c r="DV13" s="117" t="s">
        <v>223</v>
      </c>
      <c r="DW13" s="117" t="s">
        <v>223</v>
      </c>
      <c r="DX13" s="117" t="s">
        <v>223</v>
      </c>
      <c r="DY13" s="117" t="s">
        <v>223</v>
      </c>
      <c r="DZ13" s="117" t="s">
        <v>223</v>
      </c>
      <c r="EA13" s="117" t="s">
        <v>223</v>
      </c>
      <c r="EB13" s="117" t="s">
        <v>223</v>
      </c>
      <c r="EC13" s="117" t="s">
        <v>223</v>
      </c>
      <c r="ED13" s="117" t="s">
        <v>223</v>
      </c>
      <c r="EE13" s="117" t="s">
        <v>223</v>
      </c>
      <c r="EF13" s="117" t="s">
        <v>223</v>
      </c>
      <c r="EG13" s="117" t="s">
        <v>223</v>
      </c>
      <c r="EH13" s="117" t="s">
        <v>223</v>
      </c>
      <c r="EI13" s="117" t="s">
        <v>223</v>
      </c>
      <c r="EJ13" s="117" t="s">
        <v>223</v>
      </c>
      <c r="EK13" s="117" t="s">
        <v>223</v>
      </c>
      <c r="EL13" s="117" t="s">
        <v>223</v>
      </c>
      <c r="EM13" s="117" t="s">
        <v>223</v>
      </c>
      <c r="EN13" s="117" t="s">
        <v>223</v>
      </c>
      <c r="EO13" s="117" t="s">
        <v>223</v>
      </c>
      <c r="EP13" s="117" t="s">
        <v>223</v>
      </c>
      <c r="EQ13" s="117" t="s">
        <v>223</v>
      </c>
      <c r="ER13" s="117" t="s">
        <v>223</v>
      </c>
      <c r="ES13" s="117" t="s">
        <v>223</v>
      </c>
      <c r="ET13" s="117" t="s">
        <v>223</v>
      </c>
      <c r="EU13" s="117" t="s">
        <v>223</v>
      </c>
      <c r="EV13" s="117" t="s">
        <v>223</v>
      </c>
      <c r="EW13" s="117" t="s">
        <v>223</v>
      </c>
      <c r="EX13" s="117" t="s">
        <v>223</v>
      </c>
      <c r="EY13" s="117" t="s">
        <v>223</v>
      </c>
      <c r="EZ13" s="117" t="s">
        <v>223</v>
      </c>
      <c r="FA13" s="117" t="s">
        <v>223</v>
      </c>
      <c r="FB13" s="117" t="s">
        <v>223</v>
      </c>
      <c r="FC13" s="117" t="s">
        <v>223</v>
      </c>
      <c r="FD13" s="117" t="s">
        <v>223</v>
      </c>
      <c r="FE13" s="117" t="s">
        <v>223</v>
      </c>
      <c r="FF13" s="117" t="s">
        <v>223</v>
      </c>
      <c r="FG13" s="117" t="s">
        <v>223</v>
      </c>
      <c r="FH13" s="117" t="s">
        <v>223</v>
      </c>
      <c r="FI13" s="117" t="s">
        <v>223</v>
      </c>
      <c r="FJ13" s="117" t="s">
        <v>223</v>
      </c>
      <c r="FK13" s="117" t="s">
        <v>223</v>
      </c>
      <c r="FL13" s="117" t="s">
        <v>223</v>
      </c>
      <c r="FM13" s="117" t="s">
        <v>223</v>
      </c>
      <c r="FN13" s="117" t="s">
        <v>223</v>
      </c>
      <c r="FO13" s="117" t="s">
        <v>223</v>
      </c>
      <c r="FP13" s="117" t="s">
        <v>223</v>
      </c>
      <c r="FQ13" s="117" t="s">
        <v>223</v>
      </c>
      <c r="FR13" s="117" t="s">
        <v>223</v>
      </c>
      <c r="FS13" s="117" t="s">
        <v>223</v>
      </c>
      <c r="FT13" s="117" t="s">
        <v>223</v>
      </c>
      <c r="FU13" s="117" t="s">
        <v>223</v>
      </c>
      <c r="FV13" s="117" t="s">
        <v>223</v>
      </c>
      <c r="FW13" s="117" t="s">
        <v>223</v>
      </c>
      <c r="FX13" s="117" t="s">
        <v>223</v>
      </c>
      <c r="FY13" s="117" t="s">
        <v>223</v>
      </c>
      <c r="FZ13" s="117" t="s">
        <v>223</v>
      </c>
      <c r="GA13" s="117" t="s">
        <v>223</v>
      </c>
      <c r="GB13" s="117" t="s">
        <v>223</v>
      </c>
      <c r="GC13" s="117" t="s">
        <v>223</v>
      </c>
      <c r="GD13" s="117" t="s">
        <v>223</v>
      </c>
      <c r="GE13" s="117" t="s">
        <v>223</v>
      </c>
      <c r="GF13" s="117" t="s">
        <v>223</v>
      </c>
      <c r="GG13" s="117" t="s">
        <v>223</v>
      </c>
      <c r="GH13" s="117" t="s">
        <v>223</v>
      </c>
      <c r="GI13" s="117" t="s">
        <v>223</v>
      </c>
      <c r="GJ13" s="117" t="s">
        <v>223</v>
      </c>
      <c r="GK13" s="117" t="s">
        <v>223</v>
      </c>
      <c r="GL13" s="117" t="s">
        <v>223</v>
      </c>
      <c r="GM13" s="117" t="s">
        <v>223</v>
      </c>
      <c r="GN13" s="117" t="s">
        <v>223</v>
      </c>
      <c r="GO13" s="117" t="s">
        <v>223</v>
      </c>
      <c r="GP13" s="117" t="s">
        <v>223</v>
      </c>
      <c r="GQ13" s="117" t="s">
        <v>223</v>
      </c>
      <c r="GR13" s="117" t="s">
        <v>223</v>
      </c>
      <c r="GS13" s="117" t="s">
        <v>223</v>
      </c>
      <c r="GT13" s="117" t="s">
        <v>223</v>
      </c>
      <c r="GU13" s="117" t="s">
        <v>223</v>
      </c>
      <c r="GV13" s="117" t="s">
        <v>223</v>
      </c>
      <c r="GW13" s="117" t="s">
        <v>223</v>
      </c>
      <c r="GX13" s="117" t="s">
        <v>223</v>
      </c>
      <c r="GY13" s="117" t="s">
        <v>223</v>
      </c>
      <c r="GZ13" s="117" t="s">
        <v>223</v>
      </c>
      <c r="HA13" s="117" t="s">
        <v>223</v>
      </c>
      <c r="HB13" s="117" t="s">
        <v>223</v>
      </c>
      <c r="HC13" s="117" t="s">
        <v>223</v>
      </c>
      <c r="HD13" s="117" t="s">
        <v>223</v>
      </c>
      <c r="HE13" s="117" t="s">
        <v>223</v>
      </c>
      <c r="HF13" s="117" t="s">
        <v>223</v>
      </c>
      <c r="HG13" s="117" t="s">
        <v>223</v>
      </c>
      <c r="HH13" s="117" t="s">
        <v>223</v>
      </c>
      <c r="HI13" s="117" t="s">
        <v>223</v>
      </c>
      <c r="HJ13" s="117" t="s">
        <v>223</v>
      </c>
      <c r="HK13" s="117" t="s">
        <v>223</v>
      </c>
      <c r="HL13" s="117" t="s">
        <v>223</v>
      </c>
      <c r="HM13" s="117" t="s">
        <v>223</v>
      </c>
      <c r="HN13" s="117" t="s">
        <v>223</v>
      </c>
      <c r="HO13" s="117" t="s">
        <v>223</v>
      </c>
      <c r="HP13" s="117" t="s">
        <v>223</v>
      </c>
      <c r="HQ13" s="117" t="s">
        <v>223</v>
      </c>
      <c r="HR13" s="117" t="s">
        <v>223</v>
      </c>
      <c r="HS13" s="117" t="s">
        <v>223</v>
      </c>
      <c r="HT13" s="117" t="s">
        <v>223</v>
      </c>
      <c r="HU13" s="117" t="s">
        <v>223</v>
      </c>
      <c r="HV13" s="117" t="s">
        <v>223</v>
      </c>
      <c r="HW13" s="117" t="s">
        <v>223</v>
      </c>
      <c r="HX13" s="117" t="s">
        <v>223</v>
      </c>
      <c r="HY13" s="117" t="s">
        <v>223</v>
      </c>
      <c r="HZ13" s="117" t="s">
        <v>223</v>
      </c>
      <c r="IA13" s="117" t="s">
        <v>223</v>
      </c>
      <c r="IB13" s="117" t="s">
        <v>223</v>
      </c>
      <c r="IC13" s="117" t="s">
        <v>223</v>
      </c>
      <c r="ID13" s="117" t="s">
        <v>223</v>
      </c>
      <c r="IE13" s="117" t="s">
        <v>223</v>
      </c>
      <c r="IF13" s="117" t="s">
        <v>223</v>
      </c>
      <c r="IG13" s="117" t="s">
        <v>223</v>
      </c>
      <c r="IH13" s="117" t="s">
        <v>223</v>
      </c>
      <c r="II13" s="117" t="s">
        <v>223</v>
      </c>
      <c r="IJ13" s="117" t="s">
        <v>223</v>
      </c>
      <c r="IK13" s="117" t="s">
        <v>223</v>
      </c>
      <c r="IL13" s="117" t="s">
        <v>223</v>
      </c>
      <c r="IM13" s="117" t="s">
        <v>223</v>
      </c>
      <c r="IN13" s="117" t="s">
        <v>223</v>
      </c>
      <c r="IO13" s="117" t="s">
        <v>223</v>
      </c>
      <c r="IP13" s="117" t="s">
        <v>223</v>
      </c>
      <c r="IQ13" s="117" t="s">
        <v>223</v>
      </c>
      <c r="IR13" s="117" t="s">
        <v>223</v>
      </c>
      <c r="IS13" s="117" t="s">
        <v>223</v>
      </c>
      <c r="IT13" s="117" t="s">
        <v>223</v>
      </c>
      <c r="IU13" s="117" t="s">
        <v>223</v>
      </c>
      <c r="IV13" s="117" t="s">
        <v>223</v>
      </c>
      <c r="IW13" s="117" t="s">
        <v>223</v>
      </c>
      <c r="IX13" s="117" t="s">
        <v>223</v>
      </c>
      <c r="IY13" s="117" t="s">
        <v>223</v>
      </c>
      <c r="IZ13" s="117" t="s">
        <v>223</v>
      </c>
      <c r="JA13" s="117" t="s">
        <v>223</v>
      </c>
      <c r="JB13" s="117" t="s">
        <v>223</v>
      </c>
      <c r="JC13" s="117" t="s">
        <v>223</v>
      </c>
      <c r="JD13" s="117" t="s">
        <v>223</v>
      </c>
      <c r="JE13" s="117" t="s">
        <v>223</v>
      </c>
      <c r="JF13" s="117" t="s">
        <v>223</v>
      </c>
      <c r="JG13" s="117" t="s">
        <v>223</v>
      </c>
      <c r="JH13" s="117" t="s">
        <v>223</v>
      </c>
      <c r="JI13" s="117" t="s">
        <v>223</v>
      </c>
      <c r="JJ13" s="117" t="s">
        <v>223</v>
      </c>
      <c r="JK13" s="117" t="s">
        <v>223</v>
      </c>
      <c r="JL13" s="117" t="s">
        <v>223</v>
      </c>
      <c r="JM13" s="117" t="s">
        <v>223</v>
      </c>
      <c r="JN13" s="117" t="s">
        <v>223</v>
      </c>
      <c r="JO13" s="117" t="s">
        <v>223</v>
      </c>
      <c r="JP13" s="117" t="s">
        <v>223</v>
      </c>
      <c r="JQ13" s="117" t="s">
        <v>223</v>
      </c>
      <c r="JR13" s="117" t="s">
        <v>223</v>
      </c>
      <c r="JS13" s="117" t="s">
        <v>223</v>
      </c>
      <c r="JT13" s="117" t="s">
        <v>223</v>
      </c>
      <c r="JU13" s="117" t="s">
        <v>223</v>
      </c>
      <c r="JV13" s="117" t="s">
        <v>223</v>
      </c>
      <c r="JW13" s="117" t="s">
        <v>223</v>
      </c>
      <c r="JX13" s="117" t="s">
        <v>223</v>
      </c>
      <c r="JY13" s="117" t="s">
        <v>223</v>
      </c>
      <c r="JZ13" s="117" t="s">
        <v>223</v>
      </c>
      <c r="KA13" s="117" t="s">
        <v>223</v>
      </c>
      <c r="KB13" s="117" t="s">
        <v>223</v>
      </c>
      <c r="KC13" s="117" t="s">
        <v>223</v>
      </c>
      <c r="KD13" s="117" t="s">
        <v>223</v>
      </c>
      <c r="KE13" s="117" t="s">
        <v>223</v>
      </c>
      <c r="KF13" s="117" t="s">
        <v>223</v>
      </c>
      <c r="KG13" s="117" t="s">
        <v>223</v>
      </c>
      <c r="KH13" s="117" t="s">
        <v>223</v>
      </c>
      <c r="KI13" s="117" t="s">
        <v>223</v>
      </c>
      <c r="KJ13" s="117" t="s">
        <v>223</v>
      </c>
      <c r="KK13" s="117" t="s">
        <v>223</v>
      </c>
      <c r="KL13" s="117" t="s">
        <v>223</v>
      </c>
      <c r="KM13" s="117" t="s">
        <v>223</v>
      </c>
      <c r="KN13" s="117" t="s">
        <v>223</v>
      </c>
      <c r="KO13" s="117" t="s">
        <v>223</v>
      </c>
      <c r="KP13" s="117" t="s">
        <v>223</v>
      </c>
      <c r="KQ13" s="117" t="s">
        <v>223</v>
      </c>
      <c r="KR13" s="117" t="s">
        <v>223</v>
      </c>
      <c r="KS13" s="117" t="s">
        <v>223</v>
      </c>
      <c r="KT13" s="117" t="s">
        <v>223</v>
      </c>
      <c r="KU13" s="117" t="s">
        <v>223</v>
      </c>
      <c r="KV13" s="117" t="s">
        <v>223</v>
      </c>
      <c r="KW13" s="117" t="s">
        <v>223</v>
      </c>
      <c r="KX13" s="117" t="s">
        <v>223</v>
      </c>
      <c r="KY13" s="117" t="s">
        <v>223</v>
      </c>
      <c r="KZ13" s="117" t="s">
        <v>223</v>
      </c>
      <c r="LA13" s="117" t="s">
        <v>223</v>
      </c>
      <c r="LB13" s="117" t="s">
        <v>223</v>
      </c>
      <c r="LC13" s="117" t="s">
        <v>223</v>
      </c>
      <c r="LD13" s="117" t="s">
        <v>223</v>
      </c>
      <c r="LE13" s="117" t="s">
        <v>223</v>
      </c>
      <c r="LF13" s="117" t="s">
        <v>223</v>
      </c>
      <c r="LG13" s="117" t="s">
        <v>223</v>
      </c>
      <c r="LH13" s="117" t="s">
        <v>223</v>
      </c>
      <c r="LI13" s="117" t="s">
        <v>223</v>
      </c>
      <c r="LJ13" s="117" t="s">
        <v>223</v>
      </c>
      <c r="LK13" s="117" t="s">
        <v>223</v>
      </c>
      <c r="LL13" s="117" t="s">
        <v>223</v>
      </c>
      <c r="LM13" s="117" t="s">
        <v>223</v>
      </c>
      <c r="LN13" s="117" t="s">
        <v>223</v>
      </c>
      <c r="LO13" s="117" t="s">
        <v>223</v>
      </c>
      <c r="LP13" s="117" t="s">
        <v>223</v>
      </c>
      <c r="LQ13" s="117" t="s">
        <v>223</v>
      </c>
      <c r="LR13" s="117" t="s">
        <v>223</v>
      </c>
      <c r="LS13" s="117" t="s">
        <v>223</v>
      </c>
      <c r="LT13" s="117" t="s">
        <v>223</v>
      </c>
      <c r="LU13" s="117" t="s">
        <v>223</v>
      </c>
      <c r="LV13" s="117" t="s">
        <v>223</v>
      </c>
      <c r="LW13" s="117" t="s">
        <v>223</v>
      </c>
      <c r="LX13" s="117" t="s">
        <v>223</v>
      </c>
      <c r="LY13" s="117" t="s">
        <v>223</v>
      </c>
    </row>
    <row r="14" spans="1:337" s="1" customFormat="1" ht="12.5" x14ac:dyDescent="0.25">
      <c r="A14" s="1" t="s">
        <v>28</v>
      </c>
      <c r="B14" s="117" t="s">
        <v>223</v>
      </c>
      <c r="C14" s="117" t="s">
        <v>223</v>
      </c>
      <c r="D14" s="117" t="s">
        <v>223</v>
      </c>
      <c r="E14" s="117" t="s">
        <v>223</v>
      </c>
      <c r="F14" s="117" t="s">
        <v>223</v>
      </c>
      <c r="G14" s="117" t="s">
        <v>223</v>
      </c>
      <c r="H14" s="117" t="s">
        <v>223</v>
      </c>
      <c r="I14" s="117" t="s">
        <v>223</v>
      </c>
      <c r="J14" s="117" t="s">
        <v>223</v>
      </c>
      <c r="K14" s="117" t="s">
        <v>223</v>
      </c>
      <c r="L14" s="117" t="s">
        <v>223</v>
      </c>
      <c r="M14" s="117" t="s">
        <v>223</v>
      </c>
      <c r="N14" s="117" t="s">
        <v>223</v>
      </c>
      <c r="O14" s="117" t="s">
        <v>223</v>
      </c>
      <c r="P14" s="117" t="s">
        <v>223</v>
      </c>
      <c r="Q14" s="117" t="s">
        <v>223</v>
      </c>
      <c r="R14" s="117" t="s">
        <v>223</v>
      </c>
      <c r="S14" s="117" t="s">
        <v>223</v>
      </c>
      <c r="T14" s="117" t="s">
        <v>223</v>
      </c>
      <c r="U14" s="117" t="s">
        <v>223</v>
      </c>
      <c r="V14" s="117" t="s">
        <v>223</v>
      </c>
      <c r="W14" s="117" t="s">
        <v>223</v>
      </c>
      <c r="X14" s="117" t="s">
        <v>223</v>
      </c>
      <c r="Y14" s="117" t="s">
        <v>223</v>
      </c>
      <c r="Z14" s="117" t="s">
        <v>223</v>
      </c>
      <c r="AA14" s="117" t="s">
        <v>223</v>
      </c>
      <c r="AB14" s="117" t="s">
        <v>223</v>
      </c>
      <c r="AC14" s="117" t="s">
        <v>223</v>
      </c>
      <c r="AD14" s="117" t="s">
        <v>223</v>
      </c>
      <c r="AE14" s="117" t="s">
        <v>223</v>
      </c>
      <c r="AF14" s="117" t="s">
        <v>223</v>
      </c>
      <c r="AG14" s="117" t="s">
        <v>223</v>
      </c>
      <c r="AH14" s="117" t="s">
        <v>223</v>
      </c>
      <c r="AI14" s="117" t="s">
        <v>223</v>
      </c>
      <c r="AJ14" s="117" t="s">
        <v>223</v>
      </c>
      <c r="AK14" s="117" t="s">
        <v>223</v>
      </c>
      <c r="AL14" s="117" t="s">
        <v>223</v>
      </c>
      <c r="AM14" s="117" t="s">
        <v>223</v>
      </c>
      <c r="AN14" s="117" t="s">
        <v>223</v>
      </c>
      <c r="AO14" s="117" t="s">
        <v>223</v>
      </c>
      <c r="AP14" s="117" t="s">
        <v>223</v>
      </c>
      <c r="AQ14" s="117" t="s">
        <v>223</v>
      </c>
      <c r="AR14" s="117" t="s">
        <v>223</v>
      </c>
      <c r="AS14" s="117" t="s">
        <v>223</v>
      </c>
      <c r="AT14" s="117" t="s">
        <v>223</v>
      </c>
      <c r="AU14" s="117" t="s">
        <v>223</v>
      </c>
      <c r="AV14" s="117" t="s">
        <v>223</v>
      </c>
      <c r="AW14" s="117" t="s">
        <v>223</v>
      </c>
      <c r="AX14" s="117" t="s">
        <v>223</v>
      </c>
      <c r="AY14" s="117" t="s">
        <v>223</v>
      </c>
      <c r="AZ14" s="117" t="s">
        <v>223</v>
      </c>
      <c r="BA14" s="117" t="s">
        <v>223</v>
      </c>
      <c r="BB14" s="117" t="s">
        <v>223</v>
      </c>
      <c r="BC14" s="117" t="s">
        <v>223</v>
      </c>
      <c r="BD14" s="117" t="s">
        <v>223</v>
      </c>
      <c r="BE14" s="117" t="s">
        <v>223</v>
      </c>
      <c r="BF14" s="117" t="s">
        <v>223</v>
      </c>
      <c r="BG14" s="117" t="s">
        <v>223</v>
      </c>
      <c r="BH14" s="117" t="s">
        <v>223</v>
      </c>
      <c r="BI14" s="117" t="s">
        <v>223</v>
      </c>
      <c r="BJ14" s="117" t="s">
        <v>223</v>
      </c>
      <c r="BK14" s="117" t="s">
        <v>223</v>
      </c>
      <c r="BL14" s="117" t="s">
        <v>223</v>
      </c>
      <c r="BM14" s="117" t="s">
        <v>223</v>
      </c>
      <c r="BN14" s="117" t="s">
        <v>223</v>
      </c>
      <c r="BO14" s="117" t="s">
        <v>223</v>
      </c>
      <c r="BP14" s="117" t="s">
        <v>223</v>
      </c>
      <c r="BQ14" s="117" t="s">
        <v>223</v>
      </c>
      <c r="BR14" s="117" t="s">
        <v>223</v>
      </c>
      <c r="BS14" s="117" t="s">
        <v>223</v>
      </c>
      <c r="BT14" s="117" t="s">
        <v>223</v>
      </c>
      <c r="BU14" s="117" t="s">
        <v>223</v>
      </c>
      <c r="BV14" s="117" t="s">
        <v>223</v>
      </c>
      <c r="BW14" s="117" t="s">
        <v>223</v>
      </c>
      <c r="BX14" s="117" t="s">
        <v>223</v>
      </c>
      <c r="BY14" s="117" t="s">
        <v>223</v>
      </c>
      <c r="BZ14" s="117" t="s">
        <v>223</v>
      </c>
      <c r="CA14" s="117" t="s">
        <v>223</v>
      </c>
      <c r="CB14" s="117" t="s">
        <v>223</v>
      </c>
      <c r="CC14" s="117" t="s">
        <v>223</v>
      </c>
      <c r="CD14" s="117" t="s">
        <v>223</v>
      </c>
      <c r="CE14" s="117" t="s">
        <v>223</v>
      </c>
      <c r="CF14" s="117" t="s">
        <v>223</v>
      </c>
      <c r="CG14" s="117" t="s">
        <v>223</v>
      </c>
      <c r="CH14" s="117" t="s">
        <v>223</v>
      </c>
      <c r="CI14" s="117" t="s">
        <v>223</v>
      </c>
      <c r="CJ14" s="117" t="s">
        <v>223</v>
      </c>
      <c r="CK14" s="117" t="s">
        <v>223</v>
      </c>
      <c r="CL14" s="117" t="s">
        <v>223</v>
      </c>
      <c r="CM14" s="117" t="s">
        <v>223</v>
      </c>
      <c r="CN14" s="117" t="s">
        <v>223</v>
      </c>
      <c r="CO14" s="117" t="s">
        <v>223</v>
      </c>
      <c r="CP14" s="117" t="s">
        <v>223</v>
      </c>
      <c r="CQ14" s="117" t="s">
        <v>223</v>
      </c>
      <c r="CR14" s="117" t="s">
        <v>223</v>
      </c>
      <c r="CS14" s="117" t="s">
        <v>223</v>
      </c>
      <c r="CT14" s="117" t="s">
        <v>223</v>
      </c>
      <c r="CU14" s="117" t="s">
        <v>223</v>
      </c>
      <c r="CV14" s="117" t="s">
        <v>223</v>
      </c>
      <c r="CW14" s="117" t="s">
        <v>223</v>
      </c>
      <c r="CX14" s="117" t="s">
        <v>223</v>
      </c>
      <c r="CY14" s="117" t="s">
        <v>223</v>
      </c>
      <c r="CZ14" s="117" t="s">
        <v>223</v>
      </c>
      <c r="DA14" s="117" t="s">
        <v>223</v>
      </c>
      <c r="DB14" s="117" t="s">
        <v>223</v>
      </c>
      <c r="DC14" s="117" t="s">
        <v>223</v>
      </c>
      <c r="DD14" s="117" t="s">
        <v>223</v>
      </c>
      <c r="DE14" s="117" t="s">
        <v>223</v>
      </c>
      <c r="DF14" s="117" t="s">
        <v>223</v>
      </c>
      <c r="DG14" s="117" t="s">
        <v>223</v>
      </c>
      <c r="DH14" s="117" t="s">
        <v>223</v>
      </c>
      <c r="DI14" s="117" t="s">
        <v>223</v>
      </c>
      <c r="DJ14" s="117" t="s">
        <v>223</v>
      </c>
      <c r="DK14" s="117" t="s">
        <v>223</v>
      </c>
      <c r="DL14" s="117" t="s">
        <v>223</v>
      </c>
      <c r="DM14" s="117" t="s">
        <v>223</v>
      </c>
      <c r="DN14" s="117" t="s">
        <v>223</v>
      </c>
      <c r="DO14" s="117" t="s">
        <v>223</v>
      </c>
      <c r="DP14" s="117" t="s">
        <v>223</v>
      </c>
      <c r="DQ14" s="117" t="s">
        <v>223</v>
      </c>
      <c r="DR14" s="117" t="s">
        <v>223</v>
      </c>
      <c r="DS14" s="117" t="s">
        <v>223</v>
      </c>
      <c r="DT14" s="117" t="s">
        <v>223</v>
      </c>
      <c r="DU14" s="117" t="s">
        <v>223</v>
      </c>
      <c r="DV14" s="117" t="s">
        <v>223</v>
      </c>
      <c r="DW14" s="117" t="s">
        <v>223</v>
      </c>
      <c r="DX14" s="117" t="s">
        <v>223</v>
      </c>
      <c r="DY14" s="117" t="s">
        <v>223</v>
      </c>
      <c r="DZ14" s="117" t="s">
        <v>223</v>
      </c>
      <c r="EA14" s="117" t="s">
        <v>223</v>
      </c>
      <c r="EB14" s="117" t="s">
        <v>223</v>
      </c>
      <c r="EC14" s="117" t="s">
        <v>223</v>
      </c>
      <c r="ED14" s="117" t="s">
        <v>223</v>
      </c>
      <c r="EE14" s="117" t="s">
        <v>223</v>
      </c>
      <c r="EF14" s="117" t="s">
        <v>223</v>
      </c>
      <c r="EG14" s="117" t="s">
        <v>223</v>
      </c>
      <c r="EH14" s="117" t="s">
        <v>223</v>
      </c>
      <c r="EI14" s="117" t="s">
        <v>223</v>
      </c>
      <c r="EJ14" s="117" t="s">
        <v>223</v>
      </c>
      <c r="EK14" s="117" t="s">
        <v>223</v>
      </c>
      <c r="EL14" s="117" t="s">
        <v>223</v>
      </c>
      <c r="EM14" s="117" t="s">
        <v>223</v>
      </c>
      <c r="EN14" s="117" t="s">
        <v>223</v>
      </c>
      <c r="EO14" s="117" t="s">
        <v>223</v>
      </c>
      <c r="EP14" s="117" t="s">
        <v>223</v>
      </c>
      <c r="EQ14" s="117" t="s">
        <v>223</v>
      </c>
      <c r="ER14" s="117" t="s">
        <v>223</v>
      </c>
      <c r="ES14" s="117" t="s">
        <v>223</v>
      </c>
      <c r="ET14" s="117" t="s">
        <v>223</v>
      </c>
      <c r="EU14" s="117" t="s">
        <v>223</v>
      </c>
      <c r="EV14" s="117" t="s">
        <v>223</v>
      </c>
      <c r="EW14" s="117" t="s">
        <v>223</v>
      </c>
      <c r="EX14" s="117" t="s">
        <v>223</v>
      </c>
      <c r="EY14" s="117" t="s">
        <v>223</v>
      </c>
      <c r="EZ14" s="117" t="s">
        <v>223</v>
      </c>
      <c r="FA14" s="117" t="s">
        <v>223</v>
      </c>
      <c r="FB14" s="117" t="s">
        <v>223</v>
      </c>
      <c r="FC14" s="117" t="s">
        <v>223</v>
      </c>
      <c r="FD14" s="117" t="s">
        <v>223</v>
      </c>
      <c r="FE14" s="117" t="s">
        <v>223</v>
      </c>
      <c r="FF14" s="117" t="s">
        <v>223</v>
      </c>
      <c r="FG14" s="117" t="s">
        <v>223</v>
      </c>
      <c r="FH14" s="117" t="s">
        <v>223</v>
      </c>
      <c r="FI14" s="117" t="s">
        <v>223</v>
      </c>
      <c r="FJ14" s="117" t="s">
        <v>223</v>
      </c>
      <c r="FK14" s="117" t="s">
        <v>223</v>
      </c>
      <c r="FL14" s="117" t="s">
        <v>223</v>
      </c>
      <c r="FM14" s="117" t="s">
        <v>223</v>
      </c>
      <c r="FN14" s="117" t="s">
        <v>223</v>
      </c>
      <c r="FO14" s="117" t="s">
        <v>223</v>
      </c>
      <c r="FP14" s="117" t="s">
        <v>223</v>
      </c>
      <c r="FQ14" s="117" t="s">
        <v>223</v>
      </c>
      <c r="FR14" s="117" t="s">
        <v>223</v>
      </c>
      <c r="FS14" s="117" t="s">
        <v>223</v>
      </c>
      <c r="FT14" s="117" t="s">
        <v>223</v>
      </c>
      <c r="FU14" s="117" t="s">
        <v>223</v>
      </c>
      <c r="FV14" s="117" t="s">
        <v>223</v>
      </c>
      <c r="FW14" s="117" t="s">
        <v>223</v>
      </c>
      <c r="FX14" s="117" t="s">
        <v>223</v>
      </c>
      <c r="FY14" s="117" t="s">
        <v>223</v>
      </c>
      <c r="FZ14" s="117" t="s">
        <v>223</v>
      </c>
      <c r="GA14" s="117" t="s">
        <v>223</v>
      </c>
      <c r="GB14" s="117" t="s">
        <v>223</v>
      </c>
      <c r="GC14" s="117" t="s">
        <v>223</v>
      </c>
      <c r="GD14" s="117" t="s">
        <v>223</v>
      </c>
      <c r="GE14" s="117" t="s">
        <v>223</v>
      </c>
      <c r="GF14" s="117" t="s">
        <v>223</v>
      </c>
      <c r="GG14" s="117" t="s">
        <v>223</v>
      </c>
      <c r="GH14" s="117" t="s">
        <v>223</v>
      </c>
      <c r="GI14" s="117" t="s">
        <v>223</v>
      </c>
      <c r="GJ14" s="117" t="s">
        <v>223</v>
      </c>
      <c r="GK14" s="117" t="s">
        <v>223</v>
      </c>
      <c r="GL14" s="117" t="s">
        <v>223</v>
      </c>
      <c r="GM14" s="117" t="s">
        <v>223</v>
      </c>
      <c r="GN14" s="117" t="s">
        <v>223</v>
      </c>
      <c r="GO14" s="117" t="s">
        <v>223</v>
      </c>
      <c r="GP14" s="117" t="s">
        <v>223</v>
      </c>
      <c r="GQ14" s="117" t="s">
        <v>223</v>
      </c>
      <c r="GR14" s="117" t="s">
        <v>223</v>
      </c>
      <c r="GS14" s="117" t="s">
        <v>223</v>
      </c>
      <c r="GT14" s="117" t="s">
        <v>223</v>
      </c>
      <c r="GU14" s="117" t="s">
        <v>223</v>
      </c>
      <c r="GV14" s="117" t="s">
        <v>223</v>
      </c>
      <c r="GW14" s="117" t="s">
        <v>223</v>
      </c>
      <c r="GX14" s="117" t="s">
        <v>223</v>
      </c>
      <c r="GY14" s="117" t="s">
        <v>223</v>
      </c>
      <c r="GZ14" s="117" t="s">
        <v>223</v>
      </c>
      <c r="HA14" s="117" t="s">
        <v>223</v>
      </c>
      <c r="HB14" s="117" t="s">
        <v>223</v>
      </c>
      <c r="HC14" s="117" t="s">
        <v>223</v>
      </c>
      <c r="HD14" s="117" t="s">
        <v>223</v>
      </c>
      <c r="HE14" s="117" t="s">
        <v>223</v>
      </c>
      <c r="HF14" s="117" t="s">
        <v>223</v>
      </c>
      <c r="HG14" s="117" t="s">
        <v>223</v>
      </c>
      <c r="HH14" s="117" t="s">
        <v>223</v>
      </c>
      <c r="HI14" s="117" t="s">
        <v>223</v>
      </c>
      <c r="HJ14" s="117" t="s">
        <v>223</v>
      </c>
      <c r="HK14" s="117" t="s">
        <v>223</v>
      </c>
      <c r="HL14" s="117" t="s">
        <v>223</v>
      </c>
      <c r="HM14" s="117" t="s">
        <v>223</v>
      </c>
      <c r="HN14" s="117" t="s">
        <v>223</v>
      </c>
      <c r="HO14" s="117" t="s">
        <v>223</v>
      </c>
      <c r="HP14" s="117" t="s">
        <v>223</v>
      </c>
      <c r="HQ14" s="117" t="s">
        <v>223</v>
      </c>
      <c r="HR14" s="117" t="s">
        <v>223</v>
      </c>
      <c r="HS14" s="117" t="s">
        <v>223</v>
      </c>
      <c r="HT14" s="117" t="s">
        <v>223</v>
      </c>
      <c r="HU14" s="117" t="s">
        <v>223</v>
      </c>
      <c r="HV14" s="117" t="s">
        <v>223</v>
      </c>
      <c r="HW14" s="117" t="s">
        <v>223</v>
      </c>
      <c r="HX14" s="117" t="s">
        <v>223</v>
      </c>
      <c r="HY14" s="117" t="s">
        <v>223</v>
      </c>
      <c r="HZ14" s="117" t="s">
        <v>223</v>
      </c>
      <c r="IA14" s="117" t="s">
        <v>223</v>
      </c>
      <c r="IB14" s="117" t="s">
        <v>223</v>
      </c>
      <c r="IC14" s="117" t="s">
        <v>223</v>
      </c>
      <c r="ID14" s="117" t="s">
        <v>223</v>
      </c>
      <c r="IE14" s="117" t="s">
        <v>223</v>
      </c>
      <c r="IF14" s="117" t="s">
        <v>223</v>
      </c>
      <c r="IG14" s="117" t="s">
        <v>223</v>
      </c>
      <c r="IH14" s="117" t="s">
        <v>223</v>
      </c>
      <c r="II14" s="117" t="s">
        <v>223</v>
      </c>
      <c r="IJ14" s="117" t="s">
        <v>223</v>
      </c>
      <c r="IK14" s="117" t="s">
        <v>223</v>
      </c>
      <c r="IL14" s="117" t="s">
        <v>223</v>
      </c>
      <c r="IM14" s="117" t="s">
        <v>223</v>
      </c>
      <c r="IN14" s="117" t="s">
        <v>223</v>
      </c>
      <c r="IO14" s="117" t="s">
        <v>223</v>
      </c>
      <c r="IP14" s="117" t="s">
        <v>223</v>
      </c>
      <c r="IQ14" s="117" t="s">
        <v>223</v>
      </c>
      <c r="IR14" s="117" t="s">
        <v>223</v>
      </c>
      <c r="IS14" s="117" t="s">
        <v>223</v>
      </c>
      <c r="IT14" s="117" t="s">
        <v>223</v>
      </c>
      <c r="IU14" s="117" t="s">
        <v>223</v>
      </c>
      <c r="IV14" s="117" t="s">
        <v>223</v>
      </c>
      <c r="IW14" s="117" t="s">
        <v>223</v>
      </c>
      <c r="IX14" s="117" t="s">
        <v>223</v>
      </c>
      <c r="IY14" s="117" t="s">
        <v>223</v>
      </c>
      <c r="IZ14" s="117" t="s">
        <v>223</v>
      </c>
      <c r="JA14" s="117" t="s">
        <v>223</v>
      </c>
      <c r="JB14" s="117" t="s">
        <v>223</v>
      </c>
      <c r="JC14" s="117" t="s">
        <v>223</v>
      </c>
      <c r="JD14" s="117" t="s">
        <v>223</v>
      </c>
      <c r="JE14" s="117" t="s">
        <v>223</v>
      </c>
      <c r="JF14" s="117" t="s">
        <v>223</v>
      </c>
      <c r="JG14" s="117" t="s">
        <v>223</v>
      </c>
      <c r="JH14" s="117" t="s">
        <v>223</v>
      </c>
      <c r="JI14" s="117" t="s">
        <v>223</v>
      </c>
      <c r="JJ14" s="117" t="s">
        <v>223</v>
      </c>
      <c r="JK14" s="117" t="s">
        <v>223</v>
      </c>
      <c r="JL14" s="117" t="s">
        <v>223</v>
      </c>
      <c r="JM14" s="117" t="s">
        <v>223</v>
      </c>
      <c r="JN14" s="117" t="s">
        <v>223</v>
      </c>
      <c r="JO14" s="117" t="s">
        <v>223</v>
      </c>
      <c r="JP14" s="117" t="s">
        <v>223</v>
      </c>
      <c r="JQ14" s="117" t="s">
        <v>223</v>
      </c>
      <c r="JR14" s="117" t="s">
        <v>223</v>
      </c>
      <c r="JS14" s="117" t="s">
        <v>223</v>
      </c>
      <c r="JT14" s="117" t="s">
        <v>223</v>
      </c>
      <c r="JU14" s="117" t="s">
        <v>223</v>
      </c>
      <c r="JV14" s="117" t="s">
        <v>223</v>
      </c>
      <c r="JW14" s="117" t="s">
        <v>223</v>
      </c>
      <c r="JX14" s="117" t="s">
        <v>223</v>
      </c>
      <c r="JY14" s="117" t="s">
        <v>223</v>
      </c>
      <c r="JZ14" s="117" t="s">
        <v>223</v>
      </c>
      <c r="KA14" s="117" t="s">
        <v>223</v>
      </c>
      <c r="KB14" s="117" t="s">
        <v>223</v>
      </c>
      <c r="KC14" s="117" t="s">
        <v>223</v>
      </c>
      <c r="KD14" s="117" t="s">
        <v>223</v>
      </c>
      <c r="KE14" s="117" t="s">
        <v>223</v>
      </c>
      <c r="KF14" s="117" t="s">
        <v>223</v>
      </c>
      <c r="KG14" s="117" t="s">
        <v>223</v>
      </c>
      <c r="KH14" s="117" t="s">
        <v>223</v>
      </c>
      <c r="KI14" s="117" t="s">
        <v>223</v>
      </c>
      <c r="KJ14" s="117" t="s">
        <v>223</v>
      </c>
      <c r="KK14" s="117" t="s">
        <v>223</v>
      </c>
      <c r="KL14" s="117" t="s">
        <v>223</v>
      </c>
      <c r="KM14" s="117" t="s">
        <v>223</v>
      </c>
      <c r="KN14" s="117" t="s">
        <v>223</v>
      </c>
      <c r="KO14" s="117" t="s">
        <v>223</v>
      </c>
      <c r="KP14" s="117" t="s">
        <v>223</v>
      </c>
      <c r="KQ14" s="117" t="s">
        <v>223</v>
      </c>
      <c r="KR14" s="117" t="s">
        <v>223</v>
      </c>
      <c r="KS14" s="117" t="s">
        <v>223</v>
      </c>
      <c r="KT14" s="117" t="s">
        <v>223</v>
      </c>
      <c r="KU14" s="117" t="s">
        <v>223</v>
      </c>
      <c r="KV14" s="117" t="s">
        <v>223</v>
      </c>
      <c r="KW14" s="117" t="s">
        <v>223</v>
      </c>
      <c r="KX14" s="117" t="s">
        <v>223</v>
      </c>
      <c r="KY14" s="117" t="s">
        <v>223</v>
      </c>
      <c r="KZ14" s="117" t="s">
        <v>223</v>
      </c>
      <c r="LA14" s="117" t="s">
        <v>223</v>
      </c>
      <c r="LB14" s="117" t="s">
        <v>223</v>
      </c>
      <c r="LC14" s="117" t="s">
        <v>223</v>
      </c>
      <c r="LD14" s="117" t="s">
        <v>223</v>
      </c>
      <c r="LE14" s="117" t="s">
        <v>223</v>
      </c>
      <c r="LF14" s="117" t="s">
        <v>223</v>
      </c>
      <c r="LG14" s="117" t="s">
        <v>223</v>
      </c>
      <c r="LH14" s="117" t="s">
        <v>223</v>
      </c>
      <c r="LI14" s="117" t="s">
        <v>223</v>
      </c>
      <c r="LJ14" s="117" t="s">
        <v>223</v>
      </c>
      <c r="LK14" s="117" t="s">
        <v>223</v>
      </c>
      <c r="LL14" s="117" t="s">
        <v>223</v>
      </c>
      <c r="LM14" s="117" t="s">
        <v>223</v>
      </c>
      <c r="LN14" s="117" t="s">
        <v>223</v>
      </c>
      <c r="LO14" s="117" t="s">
        <v>223</v>
      </c>
      <c r="LP14" s="117" t="s">
        <v>223</v>
      </c>
      <c r="LQ14" s="117" t="s">
        <v>223</v>
      </c>
      <c r="LR14" s="117" t="s">
        <v>223</v>
      </c>
      <c r="LS14" s="117" t="s">
        <v>223</v>
      </c>
      <c r="LT14" s="117" t="s">
        <v>223</v>
      </c>
      <c r="LU14" s="117" t="s">
        <v>223</v>
      </c>
      <c r="LV14" s="117" t="s">
        <v>223</v>
      </c>
      <c r="LW14" s="117" t="s">
        <v>223</v>
      </c>
      <c r="LX14" s="117" t="s">
        <v>223</v>
      </c>
      <c r="LY14" s="117" t="s">
        <v>223</v>
      </c>
    </row>
    <row r="15" spans="1:337" s="1" customFormat="1" ht="12.5" x14ac:dyDescent="0.25">
      <c r="A15" s="1" t="s">
        <v>29</v>
      </c>
      <c r="B15" s="117" t="s">
        <v>223</v>
      </c>
      <c r="C15" s="117" t="s">
        <v>223</v>
      </c>
      <c r="D15" s="117" t="s">
        <v>223</v>
      </c>
      <c r="E15" s="117" t="s">
        <v>223</v>
      </c>
      <c r="F15" s="117" t="s">
        <v>223</v>
      </c>
      <c r="G15" s="117" t="s">
        <v>223</v>
      </c>
      <c r="H15" s="117" t="s">
        <v>223</v>
      </c>
      <c r="I15" s="117" t="s">
        <v>223</v>
      </c>
      <c r="J15" s="117" t="s">
        <v>223</v>
      </c>
      <c r="K15" s="117" t="s">
        <v>223</v>
      </c>
      <c r="L15" s="117" t="s">
        <v>223</v>
      </c>
      <c r="M15" s="117" t="s">
        <v>223</v>
      </c>
      <c r="N15" s="117" t="s">
        <v>223</v>
      </c>
      <c r="O15" s="117" t="s">
        <v>223</v>
      </c>
      <c r="P15" s="117" t="s">
        <v>223</v>
      </c>
      <c r="Q15" s="117" t="s">
        <v>223</v>
      </c>
      <c r="R15" s="117" t="s">
        <v>223</v>
      </c>
      <c r="S15" s="117" t="s">
        <v>223</v>
      </c>
      <c r="T15" s="117" t="s">
        <v>223</v>
      </c>
      <c r="U15" s="117" t="s">
        <v>223</v>
      </c>
      <c r="V15" s="117" t="s">
        <v>223</v>
      </c>
      <c r="W15" s="117" t="s">
        <v>223</v>
      </c>
      <c r="X15" s="117" t="s">
        <v>223</v>
      </c>
      <c r="Y15" s="117" t="s">
        <v>223</v>
      </c>
      <c r="Z15" s="117" t="s">
        <v>223</v>
      </c>
      <c r="AA15" s="117" t="s">
        <v>223</v>
      </c>
      <c r="AB15" s="117" t="s">
        <v>223</v>
      </c>
      <c r="AC15" s="117" t="s">
        <v>223</v>
      </c>
      <c r="AD15" s="117" t="s">
        <v>223</v>
      </c>
      <c r="AE15" s="117" t="s">
        <v>223</v>
      </c>
      <c r="AF15" s="117" t="s">
        <v>223</v>
      </c>
      <c r="AG15" s="117" t="s">
        <v>223</v>
      </c>
      <c r="AH15" s="117" t="s">
        <v>223</v>
      </c>
      <c r="AI15" s="117" t="s">
        <v>223</v>
      </c>
      <c r="AJ15" s="117" t="s">
        <v>223</v>
      </c>
      <c r="AK15" s="117" t="s">
        <v>223</v>
      </c>
      <c r="AL15" s="117" t="s">
        <v>223</v>
      </c>
      <c r="AM15" s="117" t="s">
        <v>223</v>
      </c>
      <c r="AN15" s="117" t="s">
        <v>223</v>
      </c>
      <c r="AO15" s="117" t="s">
        <v>223</v>
      </c>
      <c r="AP15" s="117" t="s">
        <v>223</v>
      </c>
      <c r="AQ15" s="117" t="s">
        <v>223</v>
      </c>
      <c r="AR15" s="117" t="s">
        <v>223</v>
      </c>
      <c r="AS15" s="117" t="s">
        <v>223</v>
      </c>
      <c r="AT15" s="117" t="s">
        <v>223</v>
      </c>
      <c r="AU15" s="117" t="s">
        <v>223</v>
      </c>
      <c r="AV15" s="117" t="s">
        <v>223</v>
      </c>
      <c r="AW15" s="117" t="s">
        <v>223</v>
      </c>
      <c r="AX15" s="117" t="s">
        <v>223</v>
      </c>
      <c r="AY15" s="117" t="s">
        <v>223</v>
      </c>
      <c r="AZ15" s="117" t="s">
        <v>223</v>
      </c>
      <c r="BA15" s="117" t="s">
        <v>223</v>
      </c>
      <c r="BB15" s="117" t="s">
        <v>223</v>
      </c>
      <c r="BC15" s="117" t="s">
        <v>223</v>
      </c>
      <c r="BD15" s="117" t="s">
        <v>223</v>
      </c>
      <c r="BE15" s="117" t="s">
        <v>223</v>
      </c>
      <c r="BF15" s="117" t="s">
        <v>223</v>
      </c>
      <c r="BG15" s="117" t="s">
        <v>223</v>
      </c>
      <c r="BH15" s="117" t="s">
        <v>223</v>
      </c>
      <c r="BI15" s="117" t="s">
        <v>223</v>
      </c>
      <c r="BJ15" s="117" t="s">
        <v>223</v>
      </c>
      <c r="BK15" s="117" t="s">
        <v>223</v>
      </c>
      <c r="BL15" s="117" t="s">
        <v>223</v>
      </c>
      <c r="BM15" s="117" t="s">
        <v>223</v>
      </c>
      <c r="BN15" s="117" t="s">
        <v>223</v>
      </c>
      <c r="BO15" s="117" t="s">
        <v>223</v>
      </c>
      <c r="BP15" s="117" t="s">
        <v>223</v>
      </c>
      <c r="BQ15" s="117" t="s">
        <v>223</v>
      </c>
      <c r="BR15" s="117" t="s">
        <v>223</v>
      </c>
      <c r="BS15" s="117" t="s">
        <v>223</v>
      </c>
      <c r="BT15" s="117" t="s">
        <v>223</v>
      </c>
      <c r="BU15" s="117" t="s">
        <v>223</v>
      </c>
      <c r="BV15" s="117" t="s">
        <v>223</v>
      </c>
      <c r="BW15" s="117" t="s">
        <v>223</v>
      </c>
      <c r="BX15" s="117" t="s">
        <v>223</v>
      </c>
      <c r="BY15" s="117" t="s">
        <v>223</v>
      </c>
      <c r="BZ15" s="117" t="s">
        <v>223</v>
      </c>
      <c r="CA15" s="117" t="s">
        <v>223</v>
      </c>
      <c r="CB15" s="117" t="s">
        <v>223</v>
      </c>
      <c r="CC15" s="117" t="s">
        <v>223</v>
      </c>
      <c r="CD15" s="117" t="s">
        <v>223</v>
      </c>
      <c r="CE15" s="117" t="s">
        <v>223</v>
      </c>
      <c r="CF15" s="117" t="s">
        <v>223</v>
      </c>
      <c r="CG15" s="117" t="s">
        <v>223</v>
      </c>
      <c r="CH15" s="117" t="s">
        <v>223</v>
      </c>
      <c r="CI15" s="117" t="s">
        <v>223</v>
      </c>
      <c r="CJ15" s="117" t="s">
        <v>223</v>
      </c>
      <c r="CK15" s="117" t="s">
        <v>223</v>
      </c>
      <c r="CL15" s="117" t="s">
        <v>223</v>
      </c>
      <c r="CM15" s="117" t="s">
        <v>223</v>
      </c>
      <c r="CN15" s="117" t="s">
        <v>223</v>
      </c>
      <c r="CO15" s="117" t="s">
        <v>223</v>
      </c>
      <c r="CP15" s="117" t="s">
        <v>223</v>
      </c>
      <c r="CQ15" s="117" t="s">
        <v>223</v>
      </c>
      <c r="CR15" s="117" t="s">
        <v>223</v>
      </c>
      <c r="CS15" s="117" t="s">
        <v>223</v>
      </c>
      <c r="CT15" s="117" t="s">
        <v>223</v>
      </c>
      <c r="CU15" s="117" t="s">
        <v>223</v>
      </c>
      <c r="CV15" s="117" t="s">
        <v>223</v>
      </c>
      <c r="CW15" s="117" t="s">
        <v>223</v>
      </c>
      <c r="CX15" s="117" t="s">
        <v>223</v>
      </c>
      <c r="CY15" s="117" t="s">
        <v>223</v>
      </c>
      <c r="CZ15" s="117" t="s">
        <v>223</v>
      </c>
      <c r="DA15" s="117" t="s">
        <v>223</v>
      </c>
      <c r="DB15" s="117" t="s">
        <v>223</v>
      </c>
      <c r="DC15" s="117" t="s">
        <v>223</v>
      </c>
      <c r="DD15" s="117" t="s">
        <v>223</v>
      </c>
      <c r="DE15" s="117" t="s">
        <v>223</v>
      </c>
      <c r="DF15" s="117" t="s">
        <v>223</v>
      </c>
      <c r="DG15" s="117" t="s">
        <v>223</v>
      </c>
      <c r="DH15" s="117" t="s">
        <v>223</v>
      </c>
      <c r="DI15" s="117" t="s">
        <v>223</v>
      </c>
      <c r="DJ15" s="117" t="s">
        <v>223</v>
      </c>
      <c r="DK15" s="117" t="s">
        <v>223</v>
      </c>
      <c r="DL15" s="117" t="s">
        <v>223</v>
      </c>
      <c r="DM15" s="117" t="s">
        <v>223</v>
      </c>
      <c r="DN15" s="117" t="s">
        <v>223</v>
      </c>
      <c r="DO15" s="117" t="s">
        <v>223</v>
      </c>
      <c r="DP15" s="117" t="s">
        <v>223</v>
      </c>
      <c r="DQ15" s="117" t="s">
        <v>223</v>
      </c>
      <c r="DR15" s="117" t="s">
        <v>223</v>
      </c>
      <c r="DS15" s="117" t="s">
        <v>223</v>
      </c>
      <c r="DT15" s="117" t="s">
        <v>223</v>
      </c>
      <c r="DU15" s="117" t="s">
        <v>223</v>
      </c>
      <c r="DV15" s="117" t="s">
        <v>223</v>
      </c>
      <c r="DW15" s="117" t="s">
        <v>223</v>
      </c>
      <c r="DX15" s="117" t="s">
        <v>223</v>
      </c>
      <c r="DY15" s="117" t="s">
        <v>223</v>
      </c>
      <c r="DZ15" s="117" t="s">
        <v>223</v>
      </c>
      <c r="EA15" s="117" t="s">
        <v>223</v>
      </c>
      <c r="EB15" s="117" t="s">
        <v>223</v>
      </c>
      <c r="EC15" s="117" t="s">
        <v>223</v>
      </c>
      <c r="ED15" s="117" t="s">
        <v>223</v>
      </c>
      <c r="EE15" s="117" t="s">
        <v>223</v>
      </c>
      <c r="EF15" s="117" t="s">
        <v>223</v>
      </c>
      <c r="EG15" s="117" t="s">
        <v>223</v>
      </c>
      <c r="EH15" s="117" t="s">
        <v>223</v>
      </c>
      <c r="EI15" s="117" t="s">
        <v>223</v>
      </c>
      <c r="EJ15" s="117" t="s">
        <v>223</v>
      </c>
      <c r="EK15" s="117" t="s">
        <v>223</v>
      </c>
      <c r="EL15" s="117" t="s">
        <v>223</v>
      </c>
      <c r="EM15" s="117" t="s">
        <v>223</v>
      </c>
      <c r="EN15" s="117" t="s">
        <v>223</v>
      </c>
      <c r="EO15" s="117" t="s">
        <v>223</v>
      </c>
      <c r="EP15" s="117" t="s">
        <v>223</v>
      </c>
      <c r="EQ15" s="117" t="s">
        <v>223</v>
      </c>
      <c r="ER15" s="117" t="s">
        <v>223</v>
      </c>
      <c r="ES15" s="117" t="s">
        <v>223</v>
      </c>
      <c r="ET15" s="117" t="s">
        <v>223</v>
      </c>
      <c r="EU15" s="117" t="s">
        <v>223</v>
      </c>
      <c r="EV15" s="117" t="s">
        <v>223</v>
      </c>
      <c r="EW15" s="117" t="s">
        <v>223</v>
      </c>
      <c r="EX15" s="117" t="s">
        <v>223</v>
      </c>
      <c r="EY15" s="117" t="s">
        <v>223</v>
      </c>
      <c r="EZ15" s="117" t="s">
        <v>223</v>
      </c>
      <c r="FA15" s="117" t="s">
        <v>223</v>
      </c>
      <c r="FB15" s="117" t="s">
        <v>223</v>
      </c>
      <c r="FC15" s="117" t="s">
        <v>223</v>
      </c>
      <c r="FD15" s="117" t="s">
        <v>223</v>
      </c>
      <c r="FE15" s="117" t="s">
        <v>223</v>
      </c>
      <c r="FF15" s="117" t="s">
        <v>223</v>
      </c>
      <c r="FG15" s="117" t="s">
        <v>223</v>
      </c>
      <c r="FH15" s="117" t="s">
        <v>223</v>
      </c>
      <c r="FI15" s="117" t="s">
        <v>223</v>
      </c>
      <c r="FJ15" s="117" t="s">
        <v>223</v>
      </c>
      <c r="FK15" s="117" t="s">
        <v>223</v>
      </c>
      <c r="FL15" s="117" t="s">
        <v>223</v>
      </c>
      <c r="FM15" s="117" t="s">
        <v>223</v>
      </c>
      <c r="FN15" s="117" t="s">
        <v>223</v>
      </c>
      <c r="FO15" s="117" t="s">
        <v>223</v>
      </c>
      <c r="FP15" s="117" t="s">
        <v>223</v>
      </c>
      <c r="FQ15" s="117" t="s">
        <v>223</v>
      </c>
      <c r="FR15" s="117" t="s">
        <v>223</v>
      </c>
      <c r="FS15" s="117" t="s">
        <v>223</v>
      </c>
      <c r="FT15" s="117" t="s">
        <v>223</v>
      </c>
      <c r="FU15" s="117" t="s">
        <v>223</v>
      </c>
      <c r="FV15" s="117" t="s">
        <v>223</v>
      </c>
      <c r="FW15" s="117" t="s">
        <v>223</v>
      </c>
      <c r="FX15" s="117" t="s">
        <v>223</v>
      </c>
      <c r="FY15" s="117" t="s">
        <v>223</v>
      </c>
      <c r="FZ15" s="117" t="s">
        <v>223</v>
      </c>
      <c r="GA15" s="117" t="s">
        <v>223</v>
      </c>
      <c r="GB15" s="117" t="s">
        <v>223</v>
      </c>
      <c r="GC15" s="117" t="s">
        <v>223</v>
      </c>
      <c r="GD15" s="117" t="s">
        <v>223</v>
      </c>
      <c r="GE15" s="117" t="s">
        <v>223</v>
      </c>
      <c r="GF15" s="117" t="s">
        <v>223</v>
      </c>
      <c r="GG15" s="117" t="s">
        <v>223</v>
      </c>
      <c r="GH15" s="117" t="s">
        <v>223</v>
      </c>
      <c r="GI15" s="117" t="s">
        <v>223</v>
      </c>
      <c r="GJ15" s="117" t="s">
        <v>223</v>
      </c>
      <c r="GK15" s="117" t="s">
        <v>223</v>
      </c>
      <c r="GL15" s="117" t="s">
        <v>223</v>
      </c>
      <c r="GM15" s="117" t="s">
        <v>223</v>
      </c>
      <c r="GN15" s="117" t="s">
        <v>223</v>
      </c>
      <c r="GO15" s="117" t="s">
        <v>223</v>
      </c>
      <c r="GP15" s="117" t="s">
        <v>223</v>
      </c>
      <c r="GQ15" s="117" t="s">
        <v>223</v>
      </c>
      <c r="GR15" s="117" t="s">
        <v>223</v>
      </c>
      <c r="GS15" s="117" t="s">
        <v>223</v>
      </c>
      <c r="GT15" s="117" t="s">
        <v>223</v>
      </c>
      <c r="GU15" s="117" t="s">
        <v>223</v>
      </c>
      <c r="GV15" s="117" t="s">
        <v>223</v>
      </c>
      <c r="GW15" s="117" t="s">
        <v>223</v>
      </c>
      <c r="GX15" s="117" t="s">
        <v>223</v>
      </c>
      <c r="GY15" s="117" t="s">
        <v>223</v>
      </c>
      <c r="GZ15" s="117" t="s">
        <v>223</v>
      </c>
      <c r="HA15" s="117" t="s">
        <v>223</v>
      </c>
      <c r="HB15" s="117" t="s">
        <v>223</v>
      </c>
      <c r="HC15" s="117" t="s">
        <v>223</v>
      </c>
      <c r="HD15" s="117" t="s">
        <v>223</v>
      </c>
      <c r="HE15" s="117" t="s">
        <v>223</v>
      </c>
      <c r="HF15" s="117" t="s">
        <v>223</v>
      </c>
      <c r="HG15" s="117" t="s">
        <v>223</v>
      </c>
      <c r="HH15" s="117" t="s">
        <v>223</v>
      </c>
      <c r="HI15" s="117" t="s">
        <v>223</v>
      </c>
      <c r="HJ15" s="117" t="s">
        <v>223</v>
      </c>
      <c r="HK15" s="117" t="s">
        <v>223</v>
      </c>
      <c r="HL15" s="117" t="s">
        <v>223</v>
      </c>
      <c r="HM15" s="117" t="s">
        <v>223</v>
      </c>
      <c r="HN15" s="117" t="s">
        <v>223</v>
      </c>
      <c r="HO15" s="117" t="s">
        <v>223</v>
      </c>
      <c r="HP15" s="117" t="s">
        <v>223</v>
      </c>
      <c r="HQ15" s="117" t="s">
        <v>223</v>
      </c>
      <c r="HR15" s="117" t="s">
        <v>223</v>
      </c>
      <c r="HS15" s="117" t="s">
        <v>223</v>
      </c>
      <c r="HT15" s="117" t="s">
        <v>223</v>
      </c>
      <c r="HU15" s="117" t="s">
        <v>223</v>
      </c>
      <c r="HV15" s="117" t="s">
        <v>223</v>
      </c>
      <c r="HW15" s="117" t="s">
        <v>223</v>
      </c>
      <c r="HX15" s="117" t="s">
        <v>223</v>
      </c>
      <c r="HY15" s="117" t="s">
        <v>223</v>
      </c>
      <c r="HZ15" s="117" t="s">
        <v>223</v>
      </c>
      <c r="IA15" s="117" t="s">
        <v>223</v>
      </c>
      <c r="IB15" s="117" t="s">
        <v>223</v>
      </c>
      <c r="IC15" s="117" t="s">
        <v>223</v>
      </c>
      <c r="ID15" s="117" t="s">
        <v>223</v>
      </c>
      <c r="IE15" s="117" t="s">
        <v>223</v>
      </c>
      <c r="IF15" s="117" t="s">
        <v>223</v>
      </c>
      <c r="IG15" s="117" t="s">
        <v>223</v>
      </c>
      <c r="IH15" s="117" t="s">
        <v>223</v>
      </c>
      <c r="II15" s="117" t="s">
        <v>223</v>
      </c>
      <c r="IJ15" s="117" t="s">
        <v>223</v>
      </c>
      <c r="IK15" s="117" t="s">
        <v>223</v>
      </c>
      <c r="IL15" s="117" t="s">
        <v>223</v>
      </c>
      <c r="IM15" s="117" t="s">
        <v>223</v>
      </c>
      <c r="IN15" s="117" t="s">
        <v>223</v>
      </c>
      <c r="IO15" s="117" t="s">
        <v>223</v>
      </c>
      <c r="IP15" s="117" t="s">
        <v>223</v>
      </c>
      <c r="IQ15" s="117" t="s">
        <v>223</v>
      </c>
      <c r="IR15" s="117" t="s">
        <v>223</v>
      </c>
      <c r="IS15" s="117" t="s">
        <v>223</v>
      </c>
      <c r="IT15" s="117" t="s">
        <v>223</v>
      </c>
      <c r="IU15" s="117" t="s">
        <v>223</v>
      </c>
      <c r="IV15" s="117" t="s">
        <v>223</v>
      </c>
      <c r="IW15" s="117" t="s">
        <v>223</v>
      </c>
      <c r="IX15" s="117" t="s">
        <v>223</v>
      </c>
      <c r="IY15" s="117" t="s">
        <v>223</v>
      </c>
      <c r="IZ15" s="117" t="s">
        <v>223</v>
      </c>
      <c r="JA15" s="117" t="s">
        <v>223</v>
      </c>
      <c r="JB15" s="117" t="s">
        <v>223</v>
      </c>
      <c r="JC15" s="117" t="s">
        <v>223</v>
      </c>
      <c r="JD15" s="117" t="s">
        <v>223</v>
      </c>
      <c r="JE15" s="117" t="s">
        <v>223</v>
      </c>
      <c r="JF15" s="117" t="s">
        <v>223</v>
      </c>
      <c r="JG15" s="117" t="s">
        <v>223</v>
      </c>
      <c r="JH15" s="117" t="s">
        <v>223</v>
      </c>
      <c r="JI15" s="117" t="s">
        <v>223</v>
      </c>
      <c r="JJ15" s="117" t="s">
        <v>223</v>
      </c>
      <c r="JK15" s="117" t="s">
        <v>223</v>
      </c>
      <c r="JL15" s="117" t="s">
        <v>223</v>
      </c>
      <c r="JM15" s="117" t="s">
        <v>223</v>
      </c>
      <c r="JN15" s="117" t="s">
        <v>223</v>
      </c>
      <c r="JO15" s="117" t="s">
        <v>223</v>
      </c>
      <c r="JP15" s="117" t="s">
        <v>223</v>
      </c>
      <c r="JQ15" s="117" t="s">
        <v>223</v>
      </c>
      <c r="JR15" s="117" t="s">
        <v>223</v>
      </c>
      <c r="JS15" s="117" t="s">
        <v>223</v>
      </c>
      <c r="JT15" s="117" t="s">
        <v>223</v>
      </c>
      <c r="JU15" s="117" t="s">
        <v>223</v>
      </c>
      <c r="JV15" s="117" t="s">
        <v>223</v>
      </c>
      <c r="JW15" s="117" t="s">
        <v>223</v>
      </c>
      <c r="JX15" s="117" t="s">
        <v>223</v>
      </c>
      <c r="JY15" s="117" t="s">
        <v>223</v>
      </c>
      <c r="JZ15" s="117" t="s">
        <v>223</v>
      </c>
      <c r="KA15" s="117" t="s">
        <v>223</v>
      </c>
      <c r="KB15" s="117" t="s">
        <v>223</v>
      </c>
      <c r="KC15" s="117" t="s">
        <v>223</v>
      </c>
      <c r="KD15" s="117" t="s">
        <v>223</v>
      </c>
      <c r="KE15" s="117" t="s">
        <v>223</v>
      </c>
      <c r="KF15" s="117" t="s">
        <v>223</v>
      </c>
      <c r="KG15" s="117" t="s">
        <v>223</v>
      </c>
      <c r="KH15" s="117" t="s">
        <v>223</v>
      </c>
      <c r="KI15" s="117" t="s">
        <v>223</v>
      </c>
      <c r="KJ15" s="117" t="s">
        <v>223</v>
      </c>
      <c r="KK15" s="117" t="s">
        <v>223</v>
      </c>
      <c r="KL15" s="117" t="s">
        <v>223</v>
      </c>
      <c r="KM15" s="117" t="s">
        <v>223</v>
      </c>
      <c r="KN15" s="117" t="s">
        <v>223</v>
      </c>
      <c r="KO15" s="117" t="s">
        <v>223</v>
      </c>
      <c r="KP15" s="117" t="s">
        <v>223</v>
      </c>
      <c r="KQ15" s="117" t="s">
        <v>223</v>
      </c>
      <c r="KR15" s="117" t="s">
        <v>223</v>
      </c>
      <c r="KS15" s="117" t="s">
        <v>223</v>
      </c>
      <c r="KT15" s="117" t="s">
        <v>223</v>
      </c>
      <c r="KU15" s="117" t="s">
        <v>223</v>
      </c>
      <c r="KV15" s="117" t="s">
        <v>223</v>
      </c>
      <c r="KW15" s="117" t="s">
        <v>223</v>
      </c>
      <c r="KX15" s="117" t="s">
        <v>223</v>
      </c>
      <c r="KY15" s="117" t="s">
        <v>223</v>
      </c>
      <c r="KZ15" s="117" t="s">
        <v>223</v>
      </c>
      <c r="LA15" s="117" t="s">
        <v>223</v>
      </c>
      <c r="LB15" s="117" t="s">
        <v>223</v>
      </c>
      <c r="LC15" s="117" t="s">
        <v>223</v>
      </c>
      <c r="LD15" s="117" t="s">
        <v>223</v>
      </c>
      <c r="LE15" s="117" t="s">
        <v>223</v>
      </c>
      <c r="LF15" s="117" t="s">
        <v>223</v>
      </c>
      <c r="LG15" s="117" t="s">
        <v>223</v>
      </c>
      <c r="LH15" s="117" t="s">
        <v>223</v>
      </c>
      <c r="LI15" s="117" t="s">
        <v>223</v>
      </c>
      <c r="LJ15" s="117" t="s">
        <v>223</v>
      </c>
      <c r="LK15" s="117" t="s">
        <v>223</v>
      </c>
      <c r="LL15" s="117" t="s">
        <v>223</v>
      </c>
      <c r="LM15" s="117" t="s">
        <v>223</v>
      </c>
      <c r="LN15" s="117" t="s">
        <v>223</v>
      </c>
      <c r="LO15" s="117" t="s">
        <v>223</v>
      </c>
      <c r="LP15" s="117" t="s">
        <v>223</v>
      </c>
      <c r="LQ15" s="117" t="s">
        <v>223</v>
      </c>
      <c r="LR15" s="117" t="s">
        <v>223</v>
      </c>
      <c r="LS15" s="117" t="s">
        <v>223</v>
      </c>
      <c r="LT15" s="117" t="s">
        <v>223</v>
      </c>
      <c r="LU15" s="117" t="s">
        <v>223</v>
      </c>
      <c r="LV15" s="117" t="s">
        <v>223</v>
      </c>
      <c r="LW15" s="117" t="s">
        <v>223</v>
      </c>
      <c r="LX15" s="117" t="s">
        <v>223</v>
      </c>
      <c r="LY15" s="117" t="s">
        <v>223</v>
      </c>
    </row>
    <row r="16" spans="1:337" s="1" customFormat="1" ht="12.5" x14ac:dyDescent="0.25">
      <c r="A16" s="1" t="s">
        <v>30</v>
      </c>
      <c r="B16" s="117" t="s">
        <v>223</v>
      </c>
      <c r="C16" s="117" t="s">
        <v>223</v>
      </c>
      <c r="D16" s="117" t="s">
        <v>223</v>
      </c>
      <c r="E16" s="117" t="s">
        <v>223</v>
      </c>
      <c r="F16" s="117" t="s">
        <v>223</v>
      </c>
      <c r="G16" s="117" t="s">
        <v>223</v>
      </c>
      <c r="H16" s="117" t="s">
        <v>223</v>
      </c>
      <c r="I16" s="117" t="s">
        <v>223</v>
      </c>
      <c r="J16" s="117" t="s">
        <v>223</v>
      </c>
      <c r="K16" s="117" t="s">
        <v>223</v>
      </c>
      <c r="L16" s="117" t="s">
        <v>223</v>
      </c>
      <c r="M16" s="117" t="s">
        <v>223</v>
      </c>
      <c r="N16" s="117" t="s">
        <v>223</v>
      </c>
      <c r="O16" s="117" t="s">
        <v>223</v>
      </c>
      <c r="P16" s="117" t="s">
        <v>223</v>
      </c>
      <c r="Q16" s="117" t="s">
        <v>223</v>
      </c>
      <c r="R16" s="117" t="s">
        <v>223</v>
      </c>
      <c r="S16" s="117" t="s">
        <v>223</v>
      </c>
      <c r="T16" s="117" t="s">
        <v>223</v>
      </c>
      <c r="U16" s="117" t="s">
        <v>223</v>
      </c>
      <c r="V16" s="117" t="s">
        <v>223</v>
      </c>
      <c r="W16" s="117" t="s">
        <v>223</v>
      </c>
      <c r="X16" s="117" t="s">
        <v>223</v>
      </c>
      <c r="Y16" s="117" t="s">
        <v>223</v>
      </c>
      <c r="Z16" s="117" t="s">
        <v>223</v>
      </c>
      <c r="AA16" s="117" t="s">
        <v>223</v>
      </c>
      <c r="AB16" s="117" t="s">
        <v>223</v>
      </c>
      <c r="AC16" s="117" t="s">
        <v>223</v>
      </c>
      <c r="AD16" s="117" t="s">
        <v>223</v>
      </c>
      <c r="AE16" s="117" t="s">
        <v>223</v>
      </c>
      <c r="AF16" s="117" t="s">
        <v>223</v>
      </c>
      <c r="AG16" s="117" t="s">
        <v>223</v>
      </c>
      <c r="AH16" s="117" t="s">
        <v>223</v>
      </c>
      <c r="AI16" s="117" t="s">
        <v>223</v>
      </c>
      <c r="AJ16" s="117" t="s">
        <v>223</v>
      </c>
      <c r="AK16" s="117" t="s">
        <v>223</v>
      </c>
      <c r="AL16" s="117" t="s">
        <v>223</v>
      </c>
      <c r="AM16" s="117" t="s">
        <v>223</v>
      </c>
      <c r="AN16" s="117" t="s">
        <v>223</v>
      </c>
      <c r="AO16" s="117" t="s">
        <v>223</v>
      </c>
      <c r="AP16" s="117" t="s">
        <v>223</v>
      </c>
      <c r="AQ16" s="117" t="s">
        <v>223</v>
      </c>
      <c r="AR16" s="117" t="s">
        <v>223</v>
      </c>
      <c r="AS16" s="117" t="s">
        <v>223</v>
      </c>
      <c r="AT16" s="117" t="s">
        <v>223</v>
      </c>
      <c r="AU16" s="117" t="s">
        <v>223</v>
      </c>
      <c r="AV16" s="117" t="s">
        <v>223</v>
      </c>
      <c r="AW16" s="117" t="s">
        <v>223</v>
      </c>
      <c r="AX16" s="117" t="s">
        <v>223</v>
      </c>
      <c r="AY16" s="117" t="s">
        <v>223</v>
      </c>
      <c r="AZ16" s="117" t="s">
        <v>223</v>
      </c>
      <c r="BA16" s="117" t="s">
        <v>223</v>
      </c>
      <c r="BB16" s="117" t="s">
        <v>223</v>
      </c>
      <c r="BC16" s="117" t="s">
        <v>223</v>
      </c>
      <c r="BD16" s="117" t="s">
        <v>223</v>
      </c>
      <c r="BE16" s="117" t="s">
        <v>223</v>
      </c>
      <c r="BF16" s="117" t="s">
        <v>223</v>
      </c>
      <c r="BG16" s="117" t="s">
        <v>223</v>
      </c>
      <c r="BH16" s="117" t="s">
        <v>223</v>
      </c>
      <c r="BI16" s="117" t="s">
        <v>223</v>
      </c>
      <c r="BJ16" s="117" t="s">
        <v>223</v>
      </c>
      <c r="BK16" s="117" t="s">
        <v>223</v>
      </c>
      <c r="BL16" s="117" t="s">
        <v>223</v>
      </c>
      <c r="BM16" s="117" t="s">
        <v>223</v>
      </c>
      <c r="BN16" s="117" t="s">
        <v>223</v>
      </c>
      <c r="BO16" s="117" t="s">
        <v>223</v>
      </c>
      <c r="BP16" s="117" t="s">
        <v>223</v>
      </c>
      <c r="BQ16" s="117" t="s">
        <v>223</v>
      </c>
      <c r="BR16" s="117" t="s">
        <v>223</v>
      </c>
      <c r="BS16" s="117" t="s">
        <v>223</v>
      </c>
      <c r="BT16" s="117" t="s">
        <v>223</v>
      </c>
      <c r="BU16" s="117" t="s">
        <v>223</v>
      </c>
      <c r="BV16" s="117" t="s">
        <v>223</v>
      </c>
      <c r="BW16" s="117" t="s">
        <v>223</v>
      </c>
      <c r="BX16" s="117" t="s">
        <v>223</v>
      </c>
      <c r="BY16" s="117" t="s">
        <v>223</v>
      </c>
      <c r="BZ16" s="117" t="s">
        <v>223</v>
      </c>
      <c r="CA16" s="117" t="s">
        <v>223</v>
      </c>
      <c r="CB16" s="117" t="s">
        <v>223</v>
      </c>
      <c r="CC16" s="117" t="s">
        <v>223</v>
      </c>
      <c r="CD16" s="117" t="s">
        <v>223</v>
      </c>
      <c r="CE16" s="117" t="s">
        <v>223</v>
      </c>
      <c r="CF16" s="117" t="s">
        <v>223</v>
      </c>
      <c r="CG16" s="117" t="s">
        <v>223</v>
      </c>
      <c r="CH16" s="117" t="s">
        <v>223</v>
      </c>
      <c r="CI16" s="117" t="s">
        <v>223</v>
      </c>
      <c r="CJ16" s="117" t="s">
        <v>223</v>
      </c>
      <c r="CK16" s="117" t="s">
        <v>223</v>
      </c>
      <c r="CL16" s="117" t="s">
        <v>223</v>
      </c>
      <c r="CM16" s="117" t="s">
        <v>223</v>
      </c>
      <c r="CN16" s="117" t="s">
        <v>223</v>
      </c>
      <c r="CO16" s="117" t="s">
        <v>223</v>
      </c>
      <c r="CP16" s="117" t="s">
        <v>223</v>
      </c>
      <c r="CQ16" s="117" t="s">
        <v>223</v>
      </c>
      <c r="CR16" s="117" t="s">
        <v>223</v>
      </c>
      <c r="CS16" s="117" t="s">
        <v>223</v>
      </c>
      <c r="CT16" s="117" t="s">
        <v>223</v>
      </c>
      <c r="CU16" s="117" t="s">
        <v>223</v>
      </c>
      <c r="CV16" s="117" t="s">
        <v>223</v>
      </c>
      <c r="CW16" s="117" t="s">
        <v>223</v>
      </c>
      <c r="CX16" s="117" t="s">
        <v>223</v>
      </c>
      <c r="CY16" s="117" t="s">
        <v>223</v>
      </c>
      <c r="CZ16" s="117" t="s">
        <v>223</v>
      </c>
      <c r="DA16" s="117" t="s">
        <v>223</v>
      </c>
      <c r="DB16" s="117" t="s">
        <v>223</v>
      </c>
      <c r="DC16" s="117" t="s">
        <v>223</v>
      </c>
      <c r="DD16" s="117" t="s">
        <v>223</v>
      </c>
      <c r="DE16" s="117" t="s">
        <v>223</v>
      </c>
      <c r="DF16" s="117" t="s">
        <v>223</v>
      </c>
      <c r="DG16" s="117" t="s">
        <v>223</v>
      </c>
      <c r="DH16" s="117" t="s">
        <v>223</v>
      </c>
      <c r="DI16" s="117" t="s">
        <v>223</v>
      </c>
      <c r="DJ16" s="117" t="s">
        <v>223</v>
      </c>
      <c r="DK16" s="117" t="s">
        <v>223</v>
      </c>
      <c r="DL16" s="117" t="s">
        <v>223</v>
      </c>
      <c r="DM16" s="117" t="s">
        <v>223</v>
      </c>
      <c r="DN16" s="117" t="s">
        <v>223</v>
      </c>
      <c r="DO16" s="117" t="s">
        <v>223</v>
      </c>
      <c r="DP16" s="117" t="s">
        <v>223</v>
      </c>
      <c r="DQ16" s="117" t="s">
        <v>223</v>
      </c>
      <c r="DR16" s="117" t="s">
        <v>223</v>
      </c>
      <c r="DS16" s="117" t="s">
        <v>223</v>
      </c>
      <c r="DT16" s="117" t="s">
        <v>223</v>
      </c>
      <c r="DU16" s="117" t="s">
        <v>223</v>
      </c>
      <c r="DV16" s="117" t="s">
        <v>223</v>
      </c>
      <c r="DW16" s="117" t="s">
        <v>223</v>
      </c>
      <c r="DX16" s="117" t="s">
        <v>223</v>
      </c>
      <c r="DY16" s="117" t="s">
        <v>223</v>
      </c>
      <c r="DZ16" s="117" t="s">
        <v>223</v>
      </c>
      <c r="EA16" s="117" t="s">
        <v>223</v>
      </c>
      <c r="EB16" s="117" t="s">
        <v>223</v>
      </c>
      <c r="EC16" s="117" t="s">
        <v>223</v>
      </c>
      <c r="ED16" s="117" t="s">
        <v>223</v>
      </c>
      <c r="EE16" s="117" t="s">
        <v>223</v>
      </c>
      <c r="EF16" s="117" t="s">
        <v>223</v>
      </c>
      <c r="EG16" s="117" t="s">
        <v>223</v>
      </c>
      <c r="EH16" s="117" t="s">
        <v>223</v>
      </c>
      <c r="EI16" s="117" t="s">
        <v>223</v>
      </c>
      <c r="EJ16" s="117" t="s">
        <v>223</v>
      </c>
      <c r="EK16" s="117" t="s">
        <v>223</v>
      </c>
      <c r="EL16" s="117" t="s">
        <v>223</v>
      </c>
      <c r="EM16" s="117" t="s">
        <v>223</v>
      </c>
      <c r="EN16" s="117" t="s">
        <v>223</v>
      </c>
      <c r="EO16" s="117" t="s">
        <v>223</v>
      </c>
      <c r="EP16" s="117" t="s">
        <v>223</v>
      </c>
      <c r="EQ16" s="117" t="s">
        <v>223</v>
      </c>
      <c r="ER16" s="117" t="s">
        <v>223</v>
      </c>
      <c r="ES16" s="117" t="s">
        <v>223</v>
      </c>
      <c r="ET16" s="117" t="s">
        <v>223</v>
      </c>
      <c r="EU16" s="117" t="s">
        <v>223</v>
      </c>
      <c r="EV16" s="117" t="s">
        <v>223</v>
      </c>
      <c r="EW16" s="117" t="s">
        <v>223</v>
      </c>
      <c r="EX16" s="117" t="s">
        <v>223</v>
      </c>
      <c r="EY16" s="117" t="s">
        <v>223</v>
      </c>
      <c r="EZ16" s="117" t="s">
        <v>223</v>
      </c>
      <c r="FA16" s="117" t="s">
        <v>223</v>
      </c>
      <c r="FB16" s="117" t="s">
        <v>223</v>
      </c>
      <c r="FC16" s="117" t="s">
        <v>223</v>
      </c>
      <c r="FD16" s="117" t="s">
        <v>223</v>
      </c>
      <c r="FE16" s="117" t="s">
        <v>223</v>
      </c>
      <c r="FF16" s="117" t="s">
        <v>223</v>
      </c>
      <c r="FG16" s="117" t="s">
        <v>223</v>
      </c>
      <c r="FH16" s="117" t="s">
        <v>223</v>
      </c>
      <c r="FI16" s="117" t="s">
        <v>223</v>
      </c>
      <c r="FJ16" s="117" t="s">
        <v>223</v>
      </c>
      <c r="FK16" s="117" t="s">
        <v>223</v>
      </c>
      <c r="FL16" s="117" t="s">
        <v>223</v>
      </c>
      <c r="FM16" s="117" t="s">
        <v>223</v>
      </c>
      <c r="FN16" s="117" t="s">
        <v>223</v>
      </c>
      <c r="FO16" s="117" t="s">
        <v>223</v>
      </c>
      <c r="FP16" s="117" t="s">
        <v>223</v>
      </c>
      <c r="FQ16" s="117" t="s">
        <v>223</v>
      </c>
      <c r="FR16" s="117" t="s">
        <v>223</v>
      </c>
      <c r="FS16" s="117" t="s">
        <v>223</v>
      </c>
      <c r="FT16" s="117" t="s">
        <v>223</v>
      </c>
      <c r="FU16" s="117" t="s">
        <v>223</v>
      </c>
      <c r="FV16" s="117" t="s">
        <v>223</v>
      </c>
      <c r="FW16" s="117" t="s">
        <v>223</v>
      </c>
      <c r="FX16" s="117" t="s">
        <v>223</v>
      </c>
      <c r="FY16" s="117" t="s">
        <v>223</v>
      </c>
      <c r="FZ16" s="117" t="s">
        <v>223</v>
      </c>
      <c r="GA16" s="117" t="s">
        <v>223</v>
      </c>
      <c r="GB16" s="117" t="s">
        <v>223</v>
      </c>
      <c r="GC16" s="117" t="s">
        <v>223</v>
      </c>
      <c r="GD16" s="117" t="s">
        <v>223</v>
      </c>
      <c r="GE16" s="117" t="s">
        <v>223</v>
      </c>
      <c r="GF16" s="117" t="s">
        <v>223</v>
      </c>
      <c r="GG16" s="117" t="s">
        <v>223</v>
      </c>
      <c r="GH16" s="117" t="s">
        <v>223</v>
      </c>
      <c r="GI16" s="117" t="s">
        <v>223</v>
      </c>
      <c r="GJ16" s="117" t="s">
        <v>223</v>
      </c>
      <c r="GK16" s="117" t="s">
        <v>223</v>
      </c>
      <c r="GL16" s="117" t="s">
        <v>223</v>
      </c>
      <c r="GM16" s="117" t="s">
        <v>223</v>
      </c>
      <c r="GN16" s="117" t="s">
        <v>223</v>
      </c>
      <c r="GO16" s="117" t="s">
        <v>223</v>
      </c>
      <c r="GP16" s="117" t="s">
        <v>223</v>
      </c>
      <c r="GQ16" s="117" t="s">
        <v>223</v>
      </c>
      <c r="GR16" s="117" t="s">
        <v>223</v>
      </c>
      <c r="GS16" s="117" t="s">
        <v>223</v>
      </c>
      <c r="GT16" s="117" t="s">
        <v>223</v>
      </c>
      <c r="GU16" s="117" t="s">
        <v>223</v>
      </c>
      <c r="GV16" s="117" t="s">
        <v>223</v>
      </c>
      <c r="GW16" s="117" t="s">
        <v>223</v>
      </c>
      <c r="GX16" s="117" t="s">
        <v>223</v>
      </c>
      <c r="GY16" s="117" t="s">
        <v>223</v>
      </c>
      <c r="GZ16" s="117" t="s">
        <v>223</v>
      </c>
      <c r="HA16" s="117" t="s">
        <v>223</v>
      </c>
      <c r="HB16" s="117" t="s">
        <v>223</v>
      </c>
      <c r="HC16" s="117" t="s">
        <v>223</v>
      </c>
      <c r="HD16" s="117" t="s">
        <v>223</v>
      </c>
      <c r="HE16" s="117" t="s">
        <v>223</v>
      </c>
      <c r="HF16" s="117" t="s">
        <v>223</v>
      </c>
      <c r="HG16" s="117" t="s">
        <v>223</v>
      </c>
      <c r="HH16" s="117" t="s">
        <v>223</v>
      </c>
      <c r="HI16" s="117" t="s">
        <v>223</v>
      </c>
      <c r="HJ16" s="117" t="s">
        <v>223</v>
      </c>
      <c r="HK16" s="117" t="s">
        <v>223</v>
      </c>
      <c r="HL16" s="117" t="s">
        <v>223</v>
      </c>
      <c r="HM16" s="117" t="s">
        <v>223</v>
      </c>
      <c r="HN16" s="117" t="s">
        <v>223</v>
      </c>
      <c r="HO16" s="117" t="s">
        <v>223</v>
      </c>
      <c r="HP16" s="117" t="s">
        <v>223</v>
      </c>
      <c r="HQ16" s="117" t="s">
        <v>223</v>
      </c>
      <c r="HR16" s="117" t="s">
        <v>223</v>
      </c>
      <c r="HS16" s="117" t="s">
        <v>223</v>
      </c>
      <c r="HT16" s="117" t="s">
        <v>223</v>
      </c>
      <c r="HU16" s="117" t="s">
        <v>223</v>
      </c>
      <c r="HV16" s="117" t="s">
        <v>223</v>
      </c>
      <c r="HW16" s="117" t="s">
        <v>223</v>
      </c>
      <c r="HX16" s="117" t="s">
        <v>223</v>
      </c>
      <c r="HY16" s="117" t="s">
        <v>223</v>
      </c>
      <c r="HZ16" s="117" t="s">
        <v>223</v>
      </c>
      <c r="IA16" s="117" t="s">
        <v>223</v>
      </c>
      <c r="IB16" s="117" t="s">
        <v>223</v>
      </c>
      <c r="IC16" s="117" t="s">
        <v>223</v>
      </c>
      <c r="ID16" s="117" t="s">
        <v>223</v>
      </c>
      <c r="IE16" s="117" t="s">
        <v>223</v>
      </c>
      <c r="IF16" s="117" t="s">
        <v>223</v>
      </c>
      <c r="IG16" s="117" t="s">
        <v>223</v>
      </c>
      <c r="IH16" s="117" t="s">
        <v>223</v>
      </c>
      <c r="II16" s="117" t="s">
        <v>223</v>
      </c>
      <c r="IJ16" s="117" t="s">
        <v>223</v>
      </c>
      <c r="IK16" s="117" t="s">
        <v>223</v>
      </c>
      <c r="IL16" s="117" t="s">
        <v>223</v>
      </c>
      <c r="IM16" s="117" t="s">
        <v>223</v>
      </c>
      <c r="IN16" s="117" t="s">
        <v>223</v>
      </c>
      <c r="IO16" s="117" t="s">
        <v>223</v>
      </c>
      <c r="IP16" s="117" t="s">
        <v>223</v>
      </c>
      <c r="IQ16" s="117" t="s">
        <v>223</v>
      </c>
      <c r="IR16" s="117" t="s">
        <v>223</v>
      </c>
      <c r="IS16" s="117" t="s">
        <v>223</v>
      </c>
      <c r="IT16" s="117" t="s">
        <v>223</v>
      </c>
      <c r="IU16" s="117" t="s">
        <v>223</v>
      </c>
      <c r="IV16" s="117" t="s">
        <v>223</v>
      </c>
      <c r="IW16" s="117" t="s">
        <v>223</v>
      </c>
      <c r="IX16" s="117" t="s">
        <v>223</v>
      </c>
      <c r="IY16" s="117" t="s">
        <v>223</v>
      </c>
      <c r="IZ16" s="117" t="s">
        <v>223</v>
      </c>
      <c r="JA16" s="117" t="s">
        <v>223</v>
      </c>
      <c r="JB16" s="117" t="s">
        <v>223</v>
      </c>
      <c r="JC16" s="117" t="s">
        <v>223</v>
      </c>
      <c r="JD16" s="117" t="s">
        <v>223</v>
      </c>
      <c r="JE16" s="117" t="s">
        <v>223</v>
      </c>
      <c r="JF16" s="117" t="s">
        <v>223</v>
      </c>
      <c r="JG16" s="117" t="s">
        <v>223</v>
      </c>
      <c r="JH16" s="117" t="s">
        <v>223</v>
      </c>
      <c r="JI16" s="117" t="s">
        <v>223</v>
      </c>
      <c r="JJ16" s="117" t="s">
        <v>223</v>
      </c>
      <c r="JK16" s="117" t="s">
        <v>223</v>
      </c>
      <c r="JL16" s="117" t="s">
        <v>223</v>
      </c>
      <c r="JM16" s="117" t="s">
        <v>223</v>
      </c>
      <c r="JN16" s="117" t="s">
        <v>223</v>
      </c>
      <c r="JO16" s="117" t="s">
        <v>223</v>
      </c>
      <c r="JP16" s="117" t="s">
        <v>223</v>
      </c>
      <c r="JQ16" s="117" t="s">
        <v>223</v>
      </c>
      <c r="JR16" s="117" t="s">
        <v>223</v>
      </c>
      <c r="JS16" s="117" t="s">
        <v>223</v>
      </c>
      <c r="JT16" s="117" t="s">
        <v>223</v>
      </c>
      <c r="JU16" s="117" t="s">
        <v>223</v>
      </c>
      <c r="JV16" s="117" t="s">
        <v>223</v>
      </c>
      <c r="JW16" s="117" t="s">
        <v>223</v>
      </c>
      <c r="JX16" s="117" t="s">
        <v>223</v>
      </c>
      <c r="JY16" s="117" t="s">
        <v>223</v>
      </c>
      <c r="JZ16" s="117" t="s">
        <v>223</v>
      </c>
      <c r="KA16" s="117" t="s">
        <v>223</v>
      </c>
      <c r="KB16" s="117" t="s">
        <v>223</v>
      </c>
      <c r="KC16" s="117" t="s">
        <v>223</v>
      </c>
      <c r="KD16" s="117" t="s">
        <v>223</v>
      </c>
      <c r="KE16" s="117" t="s">
        <v>223</v>
      </c>
      <c r="KF16" s="117" t="s">
        <v>223</v>
      </c>
      <c r="KG16" s="117" t="s">
        <v>223</v>
      </c>
      <c r="KH16" s="117" t="s">
        <v>223</v>
      </c>
      <c r="KI16" s="117" t="s">
        <v>223</v>
      </c>
      <c r="KJ16" s="117" t="s">
        <v>223</v>
      </c>
      <c r="KK16" s="117" t="s">
        <v>223</v>
      </c>
      <c r="KL16" s="117" t="s">
        <v>223</v>
      </c>
      <c r="KM16" s="117" t="s">
        <v>223</v>
      </c>
      <c r="KN16" s="117" t="s">
        <v>223</v>
      </c>
      <c r="KO16" s="117" t="s">
        <v>223</v>
      </c>
      <c r="KP16" s="117" t="s">
        <v>223</v>
      </c>
      <c r="KQ16" s="117" t="s">
        <v>223</v>
      </c>
      <c r="KR16" s="117" t="s">
        <v>223</v>
      </c>
      <c r="KS16" s="117" t="s">
        <v>223</v>
      </c>
      <c r="KT16" s="117" t="s">
        <v>223</v>
      </c>
      <c r="KU16" s="117" t="s">
        <v>223</v>
      </c>
      <c r="KV16" s="117" t="s">
        <v>223</v>
      </c>
      <c r="KW16" s="117" t="s">
        <v>223</v>
      </c>
      <c r="KX16" s="117" t="s">
        <v>223</v>
      </c>
      <c r="KY16" s="117" t="s">
        <v>223</v>
      </c>
      <c r="KZ16" s="117" t="s">
        <v>223</v>
      </c>
      <c r="LA16" s="117" t="s">
        <v>223</v>
      </c>
      <c r="LB16" s="117" t="s">
        <v>223</v>
      </c>
      <c r="LC16" s="117" t="s">
        <v>223</v>
      </c>
      <c r="LD16" s="117" t="s">
        <v>223</v>
      </c>
      <c r="LE16" s="117" t="s">
        <v>223</v>
      </c>
      <c r="LF16" s="117" t="s">
        <v>223</v>
      </c>
      <c r="LG16" s="117" t="s">
        <v>223</v>
      </c>
      <c r="LH16" s="117" t="s">
        <v>223</v>
      </c>
      <c r="LI16" s="117" t="s">
        <v>223</v>
      </c>
      <c r="LJ16" s="117" t="s">
        <v>223</v>
      </c>
      <c r="LK16" s="117" t="s">
        <v>223</v>
      </c>
      <c r="LL16" s="117" t="s">
        <v>223</v>
      </c>
      <c r="LM16" s="117" t="s">
        <v>223</v>
      </c>
      <c r="LN16" s="117" t="s">
        <v>223</v>
      </c>
      <c r="LO16" s="117" t="s">
        <v>223</v>
      </c>
      <c r="LP16" s="117" t="s">
        <v>223</v>
      </c>
      <c r="LQ16" s="117" t="s">
        <v>223</v>
      </c>
      <c r="LR16" s="117" t="s">
        <v>223</v>
      </c>
      <c r="LS16" s="117" t="s">
        <v>223</v>
      </c>
      <c r="LT16" s="117" t="s">
        <v>223</v>
      </c>
      <c r="LU16" s="117" t="s">
        <v>223</v>
      </c>
      <c r="LV16" s="117" t="s">
        <v>223</v>
      </c>
      <c r="LW16" s="117" t="s">
        <v>223</v>
      </c>
      <c r="LX16" s="117" t="s">
        <v>223</v>
      </c>
      <c r="LY16" s="117" t="s">
        <v>223</v>
      </c>
    </row>
    <row r="17" spans="1:337" s="1" customFormat="1" ht="12.5" x14ac:dyDescent="0.25">
      <c r="A17" s="1" t="s">
        <v>31</v>
      </c>
      <c r="B17" s="117" t="s">
        <v>223</v>
      </c>
      <c r="C17" s="117" t="s">
        <v>223</v>
      </c>
      <c r="D17" s="117" t="s">
        <v>223</v>
      </c>
      <c r="E17" s="117" t="s">
        <v>223</v>
      </c>
      <c r="F17" s="117" t="s">
        <v>223</v>
      </c>
      <c r="G17" s="117" t="s">
        <v>223</v>
      </c>
      <c r="H17" s="117" t="s">
        <v>223</v>
      </c>
      <c r="I17" s="117" t="s">
        <v>223</v>
      </c>
      <c r="J17" s="117" t="s">
        <v>223</v>
      </c>
      <c r="K17" s="117" t="s">
        <v>223</v>
      </c>
      <c r="L17" s="117" t="s">
        <v>223</v>
      </c>
      <c r="M17" s="117" t="s">
        <v>223</v>
      </c>
      <c r="N17" s="117" t="s">
        <v>223</v>
      </c>
      <c r="O17" s="117" t="s">
        <v>223</v>
      </c>
      <c r="P17" s="117" t="s">
        <v>223</v>
      </c>
      <c r="Q17" s="117" t="s">
        <v>223</v>
      </c>
      <c r="R17" s="117" t="s">
        <v>223</v>
      </c>
      <c r="S17" s="117" t="s">
        <v>223</v>
      </c>
      <c r="T17" s="117" t="s">
        <v>223</v>
      </c>
      <c r="U17" s="117" t="s">
        <v>223</v>
      </c>
      <c r="V17" s="117" t="s">
        <v>223</v>
      </c>
      <c r="W17" s="117" t="s">
        <v>223</v>
      </c>
      <c r="X17" s="117" t="s">
        <v>223</v>
      </c>
      <c r="Y17" s="117" t="s">
        <v>223</v>
      </c>
      <c r="Z17" s="117" t="s">
        <v>223</v>
      </c>
      <c r="AA17" s="117" t="s">
        <v>223</v>
      </c>
      <c r="AB17" s="117" t="s">
        <v>223</v>
      </c>
      <c r="AC17" s="117" t="s">
        <v>223</v>
      </c>
      <c r="AD17" s="117" t="s">
        <v>223</v>
      </c>
      <c r="AE17" s="117" t="s">
        <v>223</v>
      </c>
      <c r="AF17" s="117" t="s">
        <v>223</v>
      </c>
      <c r="AG17" s="117" t="s">
        <v>223</v>
      </c>
      <c r="AH17" s="117" t="s">
        <v>223</v>
      </c>
      <c r="AI17" s="117" t="s">
        <v>223</v>
      </c>
      <c r="AJ17" s="117" t="s">
        <v>223</v>
      </c>
      <c r="AK17" s="117" t="s">
        <v>223</v>
      </c>
      <c r="AL17" s="117" t="s">
        <v>223</v>
      </c>
      <c r="AM17" s="117" t="s">
        <v>223</v>
      </c>
      <c r="AN17" s="117" t="s">
        <v>223</v>
      </c>
      <c r="AO17" s="117" t="s">
        <v>223</v>
      </c>
      <c r="AP17" s="117" t="s">
        <v>223</v>
      </c>
      <c r="AQ17" s="117" t="s">
        <v>223</v>
      </c>
      <c r="AR17" s="117" t="s">
        <v>223</v>
      </c>
      <c r="AS17" s="117" t="s">
        <v>223</v>
      </c>
      <c r="AT17" s="117" t="s">
        <v>223</v>
      </c>
      <c r="AU17" s="117" t="s">
        <v>223</v>
      </c>
      <c r="AV17" s="117" t="s">
        <v>223</v>
      </c>
      <c r="AW17" s="117" t="s">
        <v>223</v>
      </c>
      <c r="AX17" s="117" t="s">
        <v>223</v>
      </c>
      <c r="AY17" s="117" t="s">
        <v>223</v>
      </c>
      <c r="AZ17" s="117" t="s">
        <v>223</v>
      </c>
      <c r="BA17" s="117" t="s">
        <v>223</v>
      </c>
      <c r="BB17" s="117" t="s">
        <v>223</v>
      </c>
      <c r="BC17" s="117" t="s">
        <v>223</v>
      </c>
      <c r="BD17" s="117" t="s">
        <v>223</v>
      </c>
      <c r="BE17" s="117" t="s">
        <v>223</v>
      </c>
      <c r="BF17" s="117" t="s">
        <v>223</v>
      </c>
      <c r="BG17" s="117" t="s">
        <v>223</v>
      </c>
      <c r="BH17" s="117" t="s">
        <v>223</v>
      </c>
      <c r="BI17" s="117" t="s">
        <v>223</v>
      </c>
      <c r="BJ17" s="117" t="s">
        <v>223</v>
      </c>
      <c r="BK17" s="117" t="s">
        <v>223</v>
      </c>
      <c r="BL17" s="117" t="s">
        <v>223</v>
      </c>
      <c r="BM17" s="117" t="s">
        <v>223</v>
      </c>
      <c r="BN17" s="117" t="s">
        <v>223</v>
      </c>
      <c r="BO17" s="117" t="s">
        <v>223</v>
      </c>
      <c r="BP17" s="117" t="s">
        <v>223</v>
      </c>
      <c r="BQ17" s="117" t="s">
        <v>223</v>
      </c>
      <c r="BR17" s="117" t="s">
        <v>223</v>
      </c>
      <c r="BS17" s="117" t="s">
        <v>223</v>
      </c>
      <c r="BT17" s="117" t="s">
        <v>223</v>
      </c>
      <c r="BU17" s="117" t="s">
        <v>223</v>
      </c>
      <c r="BV17" s="117" t="s">
        <v>223</v>
      </c>
      <c r="BW17" s="117" t="s">
        <v>223</v>
      </c>
      <c r="BX17" s="117" t="s">
        <v>223</v>
      </c>
      <c r="BY17" s="117" t="s">
        <v>223</v>
      </c>
      <c r="BZ17" s="117" t="s">
        <v>223</v>
      </c>
      <c r="CA17" s="117" t="s">
        <v>223</v>
      </c>
      <c r="CB17" s="117" t="s">
        <v>223</v>
      </c>
      <c r="CC17" s="117" t="s">
        <v>223</v>
      </c>
      <c r="CD17" s="117" t="s">
        <v>223</v>
      </c>
      <c r="CE17" s="117" t="s">
        <v>223</v>
      </c>
      <c r="CF17" s="117" t="s">
        <v>223</v>
      </c>
      <c r="CG17" s="117" t="s">
        <v>223</v>
      </c>
      <c r="CH17" s="117" t="s">
        <v>223</v>
      </c>
      <c r="CI17" s="117" t="s">
        <v>223</v>
      </c>
      <c r="CJ17" s="117" t="s">
        <v>223</v>
      </c>
      <c r="CK17" s="117" t="s">
        <v>223</v>
      </c>
      <c r="CL17" s="117" t="s">
        <v>223</v>
      </c>
      <c r="CM17" s="117" t="s">
        <v>223</v>
      </c>
      <c r="CN17" s="117" t="s">
        <v>223</v>
      </c>
      <c r="CO17" s="117" t="s">
        <v>223</v>
      </c>
      <c r="CP17" s="117" t="s">
        <v>223</v>
      </c>
      <c r="CQ17" s="117" t="s">
        <v>223</v>
      </c>
      <c r="CR17" s="117" t="s">
        <v>223</v>
      </c>
      <c r="CS17" s="117" t="s">
        <v>223</v>
      </c>
      <c r="CT17" s="117" t="s">
        <v>223</v>
      </c>
      <c r="CU17" s="117" t="s">
        <v>223</v>
      </c>
      <c r="CV17" s="117" t="s">
        <v>223</v>
      </c>
      <c r="CW17" s="117" t="s">
        <v>223</v>
      </c>
      <c r="CX17" s="117" t="s">
        <v>223</v>
      </c>
      <c r="CY17" s="117" t="s">
        <v>223</v>
      </c>
      <c r="CZ17" s="117" t="s">
        <v>223</v>
      </c>
      <c r="DA17" s="117" t="s">
        <v>223</v>
      </c>
      <c r="DB17" s="117" t="s">
        <v>223</v>
      </c>
      <c r="DC17" s="117" t="s">
        <v>223</v>
      </c>
      <c r="DD17" s="117" t="s">
        <v>223</v>
      </c>
      <c r="DE17" s="117" t="s">
        <v>223</v>
      </c>
      <c r="DF17" s="117" t="s">
        <v>223</v>
      </c>
      <c r="DG17" s="117" t="s">
        <v>223</v>
      </c>
      <c r="DH17" s="117" t="s">
        <v>223</v>
      </c>
      <c r="DI17" s="117" t="s">
        <v>223</v>
      </c>
      <c r="DJ17" s="117" t="s">
        <v>223</v>
      </c>
      <c r="DK17" s="117" t="s">
        <v>223</v>
      </c>
      <c r="DL17" s="117" t="s">
        <v>223</v>
      </c>
      <c r="DM17" s="117" t="s">
        <v>223</v>
      </c>
      <c r="DN17" s="117" t="s">
        <v>223</v>
      </c>
      <c r="DO17" s="117" t="s">
        <v>223</v>
      </c>
      <c r="DP17" s="117" t="s">
        <v>223</v>
      </c>
      <c r="DQ17" s="117" t="s">
        <v>223</v>
      </c>
      <c r="DR17" s="117" t="s">
        <v>223</v>
      </c>
      <c r="DS17" s="117" t="s">
        <v>223</v>
      </c>
      <c r="DT17" s="117" t="s">
        <v>223</v>
      </c>
      <c r="DU17" s="117" t="s">
        <v>223</v>
      </c>
      <c r="DV17" s="117" t="s">
        <v>223</v>
      </c>
      <c r="DW17" s="117" t="s">
        <v>223</v>
      </c>
      <c r="DX17" s="117" t="s">
        <v>223</v>
      </c>
      <c r="DY17" s="117" t="s">
        <v>223</v>
      </c>
      <c r="DZ17" s="117" t="s">
        <v>223</v>
      </c>
      <c r="EA17" s="117" t="s">
        <v>223</v>
      </c>
      <c r="EB17" s="117" t="s">
        <v>223</v>
      </c>
      <c r="EC17" s="117" t="s">
        <v>223</v>
      </c>
      <c r="ED17" s="117" t="s">
        <v>223</v>
      </c>
      <c r="EE17" s="117" t="s">
        <v>223</v>
      </c>
      <c r="EF17" s="117" t="s">
        <v>223</v>
      </c>
      <c r="EG17" s="117" t="s">
        <v>223</v>
      </c>
      <c r="EH17" s="117" t="s">
        <v>223</v>
      </c>
      <c r="EI17" s="117" t="s">
        <v>223</v>
      </c>
      <c r="EJ17" s="117" t="s">
        <v>223</v>
      </c>
      <c r="EK17" s="117" t="s">
        <v>223</v>
      </c>
      <c r="EL17" s="117" t="s">
        <v>223</v>
      </c>
      <c r="EM17" s="117" t="s">
        <v>223</v>
      </c>
      <c r="EN17" s="117" t="s">
        <v>223</v>
      </c>
      <c r="EO17" s="117" t="s">
        <v>223</v>
      </c>
      <c r="EP17" s="117" t="s">
        <v>223</v>
      </c>
      <c r="EQ17" s="117" t="s">
        <v>223</v>
      </c>
      <c r="ER17" s="117" t="s">
        <v>223</v>
      </c>
      <c r="ES17" s="117" t="s">
        <v>223</v>
      </c>
      <c r="ET17" s="117" t="s">
        <v>223</v>
      </c>
      <c r="EU17" s="117" t="s">
        <v>223</v>
      </c>
      <c r="EV17" s="117" t="s">
        <v>223</v>
      </c>
      <c r="EW17" s="117" t="s">
        <v>223</v>
      </c>
      <c r="EX17" s="117" t="s">
        <v>223</v>
      </c>
      <c r="EY17" s="117" t="s">
        <v>223</v>
      </c>
      <c r="EZ17" s="117" t="s">
        <v>223</v>
      </c>
      <c r="FA17" s="117" t="s">
        <v>223</v>
      </c>
      <c r="FB17" s="117" t="s">
        <v>223</v>
      </c>
      <c r="FC17" s="117" t="s">
        <v>223</v>
      </c>
      <c r="FD17" s="117" t="s">
        <v>223</v>
      </c>
      <c r="FE17" s="117" t="s">
        <v>223</v>
      </c>
      <c r="FF17" s="117" t="s">
        <v>223</v>
      </c>
      <c r="FG17" s="117" t="s">
        <v>223</v>
      </c>
      <c r="FH17" s="117" t="s">
        <v>223</v>
      </c>
      <c r="FI17" s="117" t="s">
        <v>223</v>
      </c>
      <c r="FJ17" s="117" t="s">
        <v>223</v>
      </c>
      <c r="FK17" s="117" t="s">
        <v>223</v>
      </c>
      <c r="FL17" s="117" t="s">
        <v>223</v>
      </c>
      <c r="FM17" s="117" t="s">
        <v>223</v>
      </c>
      <c r="FN17" s="117" t="s">
        <v>223</v>
      </c>
      <c r="FO17" s="117" t="s">
        <v>223</v>
      </c>
      <c r="FP17" s="117" t="s">
        <v>223</v>
      </c>
      <c r="FQ17" s="117" t="s">
        <v>223</v>
      </c>
      <c r="FR17" s="117" t="s">
        <v>223</v>
      </c>
      <c r="FS17" s="117" t="s">
        <v>223</v>
      </c>
      <c r="FT17" s="117" t="s">
        <v>223</v>
      </c>
      <c r="FU17" s="117" t="s">
        <v>223</v>
      </c>
      <c r="FV17" s="117" t="s">
        <v>223</v>
      </c>
      <c r="FW17" s="117" t="s">
        <v>223</v>
      </c>
      <c r="FX17" s="117" t="s">
        <v>223</v>
      </c>
      <c r="FY17" s="117" t="s">
        <v>223</v>
      </c>
      <c r="FZ17" s="117" t="s">
        <v>223</v>
      </c>
      <c r="GA17" s="117" t="s">
        <v>223</v>
      </c>
      <c r="GB17" s="117" t="s">
        <v>223</v>
      </c>
      <c r="GC17" s="117" t="s">
        <v>223</v>
      </c>
      <c r="GD17" s="117" t="s">
        <v>223</v>
      </c>
      <c r="GE17" s="117" t="s">
        <v>223</v>
      </c>
      <c r="GF17" s="117" t="s">
        <v>223</v>
      </c>
      <c r="GG17" s="117" t="s">
        <v>223</v>
      </c>
      <c r="GH17" s="117" t="s">
        <v>223</v>
      </c>
      <c r="GI17" s="117" t="s">
        <v>223</v>
      </c>
      <c r="GJ17" s="117" t="s">
        <v>223</v>
      </c>
      <c r="GK17" s="117" t="s">
        <v>223</v>
      </c>
      <c r="GL17" s="117" t="s">
        <v>223</v>
      </c>
      <c r="GM17" s="117" t="s">
        <v>223</v>
      </c>
      <c r="GN17" s="117" t="s">
        <v>223</v>
      </c>
      <c r="GO17" s="117" t="s">
        <v>223</v>
      </c>
      <c r="GP17" s="117" t="s">
        <v>223</v>
      </c>
      <c r="GQ17" s="117" t="s">
        <v>223</v>
      </c>
      <c r="GR17" s="117" t="s">
        <v>223</v>
      </c>
      <c r="GS17" s="117" t="s">
        <v>223</v>
      </c>
      <c r="GT17" s="117" t="s">
        <v>223</v>
      </c>
      <c r="GU17" s="117" t="s">
        <v>223</v>
      </c>
      <c r="GV17" s="117" t="s">
        <v>223</v>
      </c>
      <c r="GW17" s="117" t="s">
        <v>223</v>
      </c>
      <c r="GX17" s="117" t="s">
        <v>223</v>
      </c>
      <c r="GY17" s="117" t="s">
        <v>223</v>
      </c>
      <c r="GZ17" s="117" t="s">
        <v>223</v>
      </c>
      <c r="HA17" s="117" t="s">
        <v>223</v>
      </c>
      <c r="HB17" s="117" t="s">
        <v>223</v>
      </c>
      <c r="HC17" s="117" t="s">
        <v>223</v>
      </c>
      <c r="HD17" s="117" t="s">
        <v>223</v>
      </c>
      <c r="HE17" s="117" t="s">
        <v>223</v>
      </c>
      <c r="HF17" s="117" t="s">
        <v>223</v>
      </c>
      <c r="HG17" s="117" t="s">
        <v>223</v>
      </c>
      <c r="HH17" s="117" t="s">
        <v>223</v>
      </c>
      <c r="HI17" s="117" t="s">
        <v>223</v>
      </c>
      <c r="HJ17" s="117" t="s">
        <v>223</v>
      </c>
      <c r="HK17" s="117" t="s">
        <v>223</v>
      </c>
      <c r="HL17" s="117" t="s">
        <v>223</v>
      </c>
      <c r="HM17" s="117" t="s">
        <v>223</v>
      </c>
      <c r="HN17" s="117" t="s">
        <v>223</v>
      </c>
      <c r="HO17" s="117" t="s">
        <v>223</v>
      </c>
      <c r="HP17" s="117" t="s">
        <v>223</v>
      </c>
      <c r="HQ17" s="117" t="s">
        <v>223</v>
      </c>
      <c r="HR17" s="117" t="s">
        <v>223</v>
      </c>
      <c r="HS17" s="117" t="s">
        <v>223</v>
      </c>
      <c r="HT17" s="117" t="s">
        <v>223</v>
      </c>
      <c r="HU17" s="117" t="s">
        <v>223</v>
      </c>
      <c r="HV17" s="117" t="s">
        <v>223</v>
      </c>
      <c r="HW17" s="117" t="s">
        <v>223</v>
      </c>
      <c r="HX17" s="117" t="s">
        <v>223</v>
      </c>
      <c r="HY17" s="117" t="s">
        <v>223</v>
      </c>
      <c r="HZ17" s="117" t="s">
        <v>223</v>
      </c>
      <c r="IA17" s="117" t="s">
        <v>223</v>
      </c>
      <c r="IB17" s="117" t="s">
        <v>223</v>
      </c>
      <c r="IC17" s="117" t="s">
        <v>223</v>
      </c>
      <c r="ID17" s="117" t="s">
        <v>223</v>
      </c>
      <c r="IE17" s="117" t="s">
        <v>223</v>
      </c>
      <c r="IF17" s="117" t="s">
        <v>223</v>
      </c>
      <c r="IG17" s="117" t="s">
        <v>223</v>
      </c>
      <c r="IH17" s="117" t="s">
        <v>223</v>
      </c>
      <c r="II17" s="117" t="s">
        <v>223</v>
      </c>
      <c r="IJ17" s="117" t="s">
        <v>223</v>
      </c>
      <c r="IK17" s="117" t="s">
        <v>223</v>
      </c>
      <c r="IL17" s="117" t="s">
        <v>223</v>
      </c>
      <c r="IM17" s="117" t="s">
        <v>223</v>
      </c>
      <c r="IN17" s="117" t="s">
        <v>223</v>
      </c>
      <c r="IO17" s="117" t="s">
        <v>223</v>
      </c>
      <c r="IP17" s="117" t="s">
        <v>223</v>
      </c>
      <c r="IQ17" s="117" t="s">
        <v>223</v>
      </c>
      <c r="IR17" s="117" t="s">
        <v>223</v>
      </c>
      <c r="IS17" s="117" t="s">
        <v>223</v>
      </c>
      <c r="IT17" s="117" t="s">
        <v>223</v>
      </c>
      <c r="IU17" s="117" t="s">
        <v>223</v>
      </c>
      <c r="IV17" s="117" t="s">
        <v>223</v>
      </c>
      <c r="IW17" s="117" t="s">
        <v>223</v>
      </c>
      <c r="IX17" s="117" t="s">
        <v>223</v>
      </c>
      <c r="IY17" s="117" t="s">
        <v>223</v>
      </c>
      <c r="IZ17" s="117" t="s">
        <v>223</v>
      </c>
      <c r="JA17" s="117" t="s">
        <v>223</v>
      </c>
      <c r="JB17" s="117" t="s">
        <v>223</v>
      </c>
      <c r="JC17" s="117" t="s">
        <v>223</v>
      </c>
      <c r="JD17" s="117" t="s">
        <v>223</v>
      </c>
      <c r="JE17" s="117" t="s">
        <v>223</v>
      </c>
      <c r="JF17" s="117" t="s">
        <v>223</v>
      </c>
      <c r="JG17" s="117" t="s">
        <v>223</v>
      </c>
      <c r="JH17" s="117" t="s">
        <v>223</v>
      </c>
      <c r="JI17" s="117" t="s">
        <v>223</v>
      </c>
      <c r="JJ17" s="117" t="s">
        <v>223</v>
      </c>
      <c r="JK17" s="117" t="s">
        <v>223</v>
      </c>
      <c r="JL17" s="117" t="s">
        <v>223</v>
      </c>
      <c r="JM17" s="117" t="s">
        <v>223</v>
      </c>
      <c r="JN17" s="117" t="s">
        <v>223</v>
      </c>
      <c r="JO17" s="117" t="s">
        <v>223</v>
      </c>
      <c r="JP17" s="117" t="s">
        <v>223</v>
      </c>
      <c r="JQ17" s="117" t="s">
        <v>223</v>
      </c>
      <c r="JR17" s="117" t="s">
        <v>223</v>
      </c>
      <c r="JS17" s="117" t="s">
        <v>223</v>
      </c>
      <c r="JT17" s="117" t="s">
        <v>223</v>
      </c>
      <c r="JU17" s="117" t="s">
        <v>223</v>
      </c>
      <c r="JV17" s="117" t="s">
        <v>223</v>
      </c>
      <c r="JW17" s="117" t="s">
        <v>223</v>
      </c>
      <c r="JX17" s="117" t="s">
        <v>223</v>
      </c>
      <c r="JY17" s="117" t="s">
        <v>223</v>
      </c>
      <c r="JZ17" s="117" t="s">
        <v>223</v>
      </c>
      <c r="KA17" s="117" t="s">
        <v>223</v>
      </c>
      <c r="KB17" s="117" t="s">
        <v>223</v>
      </c>
      <c r="KC17" s="117" t="s">
        <v>223</v>
      </c>
      <c r="KD17" s="117" t="s">
        <v>223</v>
      </c>
      <c r="KE17" s="117" t="s">
        <v>223</v>
      </c>
      <c r="KF17" s="117" t="s">
        <v>223</v>
      </c>
      <c r="KG17" s="117" t="s">
        <v>223</v>
      </c>
      <c r="KH17" s="117" t="s">
        <v>223</v>
      </c>
      <c r="KI17" s="117" t="s">
        <v>223</v>
      </c>
      <c r="KJ17" s="117" t="s">
        <v>223</v>
      </c>
      <c r="KK17" s="117" t="s">
        <v>223</v>
      </c>
      <c r="KL17" s="117" t="s">
        <v>223</v>
      </c>
      <c r="KM17" s="117" t="s">
        <v>223</v>
      </c>
      <c r="KN17" s="117" t="s">
        <v>223</v>
      </c>
      <c r="KO17" s="117" t="s">
        <v>223</v>
      </c>
      <c r="KP17" s="117" t="s">
        <v>223</v>
      </c>
      <c r="KQ17" s="117" t="s">
        <v>223</v>
      </c>
      <c r="KR17" s="117" t="s">
        <v>223</v>
      </c>
      <c r="KS17" s="117" t="s">
        <v>223</v>
      </c>
      <c r="KT17" s="117" t="s">
        <v>223</v>
      </c>
      <c r="KU17" s="117" t="s">
        <v>223</v>
      </c>
      <c r="KV17" s="117" t="s">
        <v>223</v>
      </c>
      <c r="KW17" s="117" t="s">
        <v>223</v>
      </c>
      <c r="KX17" s="117" t="s">
        <v>223</v>
      </c>
      <c r="KY17" s="117" t="s">
        <v>223</v>
      </c>
      <c r="KZ17" s="117" t="s">
        <v>223</v>
      </c>
      <c r="LA17" s="117" t="s">
        <v>223</v>
      </c>
      <c r="LB17" s="117" t="s">
        <v>223</v>
      </c>
      <c r="LC17" s="117" t="s">
        <v>223</v>
      </c>
      <c r="LD17" s="117" t="s">
        <v>223</v>
      </c>
      <c r="LE17" s="117" t="s">
        <v>223</v>
      </c>
      <c r="LF17" s="117" t="s">
        <v>223</v>
      </c>
      <c r="LG17" s="117" t="s">
        <v>223</v>
      </c>
      <c r="LH17" s="117" t="s">
        <v>223</v>
      </c>
      <c r="LI17" s="117" t="s">
        <v>223</v>
      </c>
      <c r="LJ17" s="117" t="s">
        <v>223</v>
      </c>
      <c r="LK17" s="117" t="s">
        <v>223</v>
      </c>
      <c r="LL17" s="117" t="s">
        <v>223</v>
      </c>
      <c r="LM17" s="117" t="s">
        <v>223</v>
      </c>
      <c r="LN17" s="117" t="s">
        <v>223</v>
      </c>
      <c r="LO17" s="117" t="s">
        <v>223</v>
      </c>
      <c r="LP17" s="117" t="s">
        <v>223</v>
      </c>
      <c r="LQ17" s="117" t="s">
        <v>223</v>
      </c>
      <c r="LR17" s="117" t="s">
        <v>223</v>
      </c>
      <c r="LS17" s="117" t="s">
        <v>223</v>
      </c>
      <c r="LT17" s="117" t="s">
        <v>223</v>
      </c>
      <c r="LU17" s="117" t="s">
        <v>223</v>
      </c>
      <c r="LV17" s="117" t="s">
        <v>223</v>
      </c>
      <c r="LW17" s="117" t="s">
        <v>223</v>
      </c>
      <c r="LX17" s="117" t="s">
        <v>223</v>
      </c>
      <c r="LY17" s="117" t="s">
        <v>223</v>
      </c>
    </row>
    <row r="18" spans="1:337" s="1" customFormat="1" ht="12.5" x14ac:dyDescent="0.25"/>
    <row r="19" spans="1:337" s="1" customFormat="1" ht="12.5" x14ac:dyDescent="0.25">
      <c r="A19" s="1" t="s">
        <v>33</v>
      </c>
      <c r="B19" s="22">
        <v>44927</v>
      </c>
      <c r="C19" s="22">
        <v>44958</v>
      </c>
      <c r="D19" s="22">
        <v>44986</v>
      </c>
      <c r="E19" s="22">
        <v>45017</v>
      </c>
      <c r="F19" s="22">
        <v>45047</v>
      </c>
      <c r="G19" s="22">
        <v>45078</v>
      </c>
      <c r="H19" s="22">
        <v>45108</v>
      </c>
      <c r="I19" s="22">
        <v>45139</v>
      </c>
      <c r="J19" s="22">
        <v>45170</v>
      </c>
      <c r="K19" s="22">
        <v>45200</v>
      </c>
      <c r="L19" s="22">
        <v>45231</v>
      </c>
      <c r="M19" s="22">
        <v>45261</v>
      </c>
      <c r="N19" s="22">
        <v>45292</v>
      </c>
      <c r="O19" s="22">
        <v>45323</v>
      </c>
      <c r="P19" s="22">
        <v>45352</v>
      </c>
      <c r="Q19" s="22">
        <v>45383</v>
      </c>
      <c r="R19" s="22">
        <v>45413</v>
      </c>
      <c r="S19" s="22">
        <v>45444</v>
      </c>
      <c r="T19" s="22">
        <v>45474</v>
      </c>
      <c r="U19" s="22">
        <v>45505</v>
      </c>
      <c r="V19" s="22">
        <v>45536</v>
      </c>
      <c r="W19" s="22">
        <v>45566</v>
      </c>
      <c r="X19" s="22">
        <v>45597</v>
      </c>
      <c r="Y19" s="22">
        <v>45627</v>
      </c>
      <c r="Z19" s="22">
        <v>45658</v>
      </c>
      <c r="AA19" s="22">
        <v>45689</v>
      </c>
      <c r="AB19" s="22">
        <v>45717</v>
      </c>
      <c r="AC19" s="22">
        <v>45748</v>
      </c>
      <c r="AD19" s="22">
        <v>45778</v>
      </c>
      <c r="AE19" s="22">
        <v>45809</v>
      </c>
      <c r="AF19" s="22">
        <v>45839</v>
      </c>
      <c r="AG19" s="22">
        <v>45870</v>
      </c>
      <c r="AH19" s="22">
        <v>45901</v>
      </c>
      <c r="AI19" s="22">
        <v>45931</v>
      </c>
      <c r="AJ19" s="22">
        <v>45962</v>
      </c>
      <c r="AK19" s="22">
        <v>45992</v>
      </c>
      <c r="AL19" s="22">
        <v>46023</v>
      </c>
      <c r="AM19" s="22">
        <v>46054</v>
      </c>
      <c r="AN19" s="22">
        <v>46082</v>
      </c>
      <c r="AO19" s="22">
        <v>46113</v>
      </c>
      <c r="AP19" s="22">
        <v>46143</v>
      </c>
      <c r="AQ19" s="22">
        <v>46174</v>
      </c>
      <c r="AR19" s="22">
        <v>46204</v>
      </c>
      <c r="AS19" s="22">
        <v>46235</v>
      </c>
      <c r="AT19" s="22">
        <v>46266</v>
      </c>
      <c r="AU19" s="22">
        <v>46296</v>
      </c>
      <c r="AV19" s="22">
        <v>46327</v>
      </c>
      <c r="AW19" s="22">
        <v>46357</v>
      </c>
      <c r="AX19" s="22">
        <v>46388</v>
      </c>
      <c r="AY19" s="22">
        <v>46419</v>
      </c>
      <c r="AZ19" s="22">
        <v>46447</v>
      </c>
      <c r="BA19" s="22">
        <v>46478</v>
      </c>
      <c r="BB19" s="22">
        <v>46508</v>
      </c>
      <c r="BC19" s="22">
        <v>46539</v>
      </c>
      <c r="BD19" s="22">
        <v>46569</v>
      </c>
      <c r="BE19" s="22">
        <v>46600</v>
      </c>
      <c r="BF19" s="22">
        <v>46631</v>
      </c>
      <c r="BG19" s="22">
        <v>46661</v>
      </c>
      <c r="BH19" s="22">
        <v>46692</v>
      </c>
      <c r="BI19" s="22">
        <v>46722</v>
      </c>
      <c r="BJ19" s="22">
        <v>46753</v>
      </c>
      <c r="BK19" s="22">
        <v>46784</v>
      </c>
      <c r="BL19" s="22">
        <v>46813</v>
      </c>
      <c r="BM19" s="22">
        <v>46844</v>
      </c>
      <c r="BN19" s="22">
        <v>46874</v>
      </c>
      <c r="BO19" s="22">
        <v>46905</v>
      </c>
      <c r="BP19" s="22">
        <v>46935</v>
      </c>
      <c r="BQ19" s="22">
        <v>46966</v>
      </c>
      <c r="BR19" s="22">
        <v>46997</v>
      </c>
      <c r="BS19" s="22">
        <v>47027</v>
      </c>
      <c r="BT19" s="22">
        <v>47058</v>
      </c>
      <c r="BU19" s="22">
        <v>47088</v>
      </c>
      <c r="BV19" s="22">
        <v>47119</v>
      </c>
      <c r="BW19" s="22">
        <v>47150</v>
      </c>
      <c r="BX19" s="22">
        <v>47178</v>
      </c>
      <c r="BY19" s="22">
        <v>47209</v>
      </c>
      <c r="BZ19" s="22">
        <v>47239</v>
      </c>
      <c r="CA19" s="22">
        <v>47270</v>
      </c>
      <c r="CB19" s="22">
        <v>47300</v>
      </c>
      <c r="CC19" s="22">
        <v>47331</v>
      </c>
      <c r="CD19" s="22">
        <v>47362</v>
      </c>
      <c r="CE19" s="22">
        <v>47392</v>
      </c>
      <c r="CF19" s="22">
        <v>47423</v>
      </c>
      <c r="CG19" s="22">
        <v>47453</v>
      </c>
      <c r="CH19" s="22">
        <v>47484</v>
      </c>
      <c r="CI19" s="22">
        <v>47515</v>
      </c>
      <c r="CJ19" s="22">
        <v>47543</v>
      </c>
      <c r="CK19" s="22">
        <v>47574</v>
      </c>
      <c r="CL19" s="22">
        <v>47604</v>
      </c>
      <c r="CM19" s="22">
        <v>47635</v>
      </c>
      <c r="CN19" s="22">
        <v>47665</v>
      </c>
      <c r="CO19" s="22">
        <v>47696</v>
      </c>
      <c r="CP19" s="22">
        <v>47727</v>
      </c>
      <c r="CQ19" s="22">
        <v>47757</v>
      </c>
      <c r="CR19" s="22">
        <v>47788</v>
      </c>
      <c r="CS19" s="22">
        <v>47818</v>
      </c>
      <c r="CT19" s="22">
        <v>47849</v>
      </c>
      <c r="CU19" s="22">
        <v>47880</v>
      </c>
      <c r="CV19" s="22">
        <v>47908</v>
      </c>
      <c r="CW19" s="22">
        <v>47939</v>
      </c>
      <c r="CX19" s="22">
        <v>47969</v>
      </c>
      <c r="CY19" s="22">
        <v>48000</v>
      </c>
      <c r="CZ19" s="22">
        <v>48030</v>
      </c>
      <c r="DA19" s="22">
        <v>48061</v>
      </c>
      <c r="DB19" s="22">
        <v>48092</v>
      </c>
      <c r="DC19" s="22">
        <v>48122</v>
      </c>
      <c r="DD19" s="22">
        <v>48153</v>
      </c>
      <c r="DE19" s="22">
        <v>48183</v>
      </c>
      <c r="DF19" s="22">
        <v>48214</v>
      </c>
      <c r="DG19" s="22">
        <v>48245</v>
      </c>
      <c r="DH19" s="22">
        <v>48274</v>
      </c>
      <c r="DI19" s="22">
        <v>48305</v>
      </c>
      <c r="DJ19" s="22">
        <v>48335</v>
      </c>
      <c r="DK19" s="22">
        <v>48366</v>
      </c>
      <c r="DL19" s="22">
        <v>48396</v>
      </c>
      <c r="DM19" s="22">
        <v>48427</v>
      </c>
      <c r="DN19" s="22">
        <v>48458</v>
      </c>
      <c r="DO19" s="22">
        <v>48488</v>
      </c>
      <c r="DP19" s="22">
        <v>48519</v>
      </c>
      <c r="DQ19" s="22">
        <v>48549</v>
      </c>
      <c r="DR19" s="22">
        <v>48580</v>
      </c>
      <c r="DS19" s="22">
        <v>48611</v>
      </c>
      <c r="DT19" s="22">
        <v>48639</v>
      </c>
      <c r="DU19" s="22">
        <v>48670</v>
      </c>
      <c r="DV19" s="22">
        <v>48700</v>
      </c>
      <c r="DW19" s="22">
        <v>48731</v>
      </c>
      <c r="DX19" s="22">
        <v>48761</v>
      </c>
      <c r="DY19" s="22">
        <v>48792</v>
      </c>
      <c r="DZ19" s="22">
        <v>48823</v>
      </c>
      <c r="EA19" s="22">
        <v>48853</v>
      </c>
      <c r="EB19" s="22">
        <v>48884</v>
      </c>
      <c r="EC19" s="22">
        <v>48914</v>
      </c>
      <c r="ED19" s="22">
        <v>48945</v>
      </c>
      <c r="EE19" s="22">
        <v>48976</v>
      </c>
      <c r="EF19" s="22">
        <v>49004</v>
      </c>
      <c r="EG19" s="22">
        <v>49035</v>
      </c>
      <c r="EH19" s="22">
        <v>49065</v>
      </c>
      <c r="EI19" s="22">
        <v>49096</v>
      </c>
      <c r="EJ19" s="22">
        <v>49126</v>
      </c>
      <c r="EK19" s="22">
        <v>49157</v>
      </c>
      <c r="EL19" s="22">
        <v>49188</v>
      </c>
      <c r="EM19" s="22">
        <v>49218</v>
      </c>
      <c r="EN19" s="22">
        <v>49249</v>
      </c>
      <c r="EO19" s="22">
        <v>49279</v>
      </c>
      <c r="EP19" s="22">
        <v>49310</v>
      </c>
      <c r="EQ19" s="22">
        <v>49341</v>
      </c>
      <c r="ER19" s="22">
        <v>49369</v>
      </c>
      <c r="ES19" s="22">
        <v>49400</v>
      </c>
      <c r="ET19" s="22">
        <v>49430</v>
      </c>
      <c r="EU19" s="22">
        <v>49461</v>
      </c>
      <c r="EV19" s="22">
        <v>49491</v>
      </c>
      <c r="EW19" s="22">
        <v>49522</v>
      </c>
      <c r="EX19" s="22">
        <v>49553</v>
      </c>
      <c r="EY19" s="22">
        <v>49583</v>
      </c>
      <c r="EZ19" s="22">
        <v>49614</v>
      </c>
      <c r="FA19" s="22">
        <v>49644</v>
      </c>
      <c r="FB19" s="22">
        <v>49675</v>
      </c>
      <c r="FC19" s="22">
        <v>49706</v>
      </c>
      <c r="FD19" s="22">
        <v>49735</v>
      </c>
      <c r="FE19" s="22">
        <v>49766</v>
      </c>
      <c r="FF19" s="22">
        <v>49796</v>
      </c>
      <c r="FG19" s="22">
        <v>49827</v>
      </c>
      <c r="FH19" s="22">
        <v>49857</v>
      </c>
      <c r="FI19" s="22">
        <v>49888</v>
      </c>
      <c r="FJ19" s="22">
        <v>49919</v>
      </c>
      <c r="FK19" s="22">
        <v>49949</v>
      </c>
      <c r="FL19" s="22">
        <v>49980</v>
      </c>
      <c r="FM19" s="22">
        <v>50010</v>
      </c>
      <c r="FN19" s="22">
        <v>50041</v>
      </c>
      <c r="FO19" s="22">
        <v>50072</v>
      </c>
      <c r="FP19" s="22">
        <v>50100</v>
      </c>
      <c r="FQ19" s="22">
        <v>50131</v>
      </c>
      <c r="FR19" s="22">
        <v>50161</v>
      </c>
      <c r="FS19" s="22">
        <v>50192</v>
      </c>
      <c r="FT19" s="22">
        <v>50222</v>
      </c>
      <c r="FU19" s="22">
        <v>50253</v>
      </c>
      <c r="FV19" s="22">
        <v>50284</v>
      </c>
      <c r="FW19" s="22">
        <v>50314</v>
      </c>
      <c r="FX19" s="22">
        <v>50345</v>
      </c>
      <c r="FY19" s="22">
        <v>50375</v>
      </c>
      <c r="FZ19" s="22">
        <v>50406</v>
      </c>
      <c r="GA19" s="22">
        <v>50437</v>
      </c>
      <c r="GB19" s="22">
        <v>50465</v>
      </c>
      <c r="GC19" s="22">
        <v>50496</v>
      </c>
      <c r="GD19" s="22">
        <v>50526</v>
      </c>
      <c r="GE19" s="22">
        <v>50557</v>
      </c>
      <c r="GF19" s="22">
        <v>50587</v>
      </c>
      <c r="GG19" s="22">
        <v>50618</v>
      </c>
      <c r="GH19" s="22">
        <v>50649</v>
      </c>
      <c r="GI19" s="22">
        <v>50679</v>
      </c>
      <c r="GJ19" s="22">
        <v>50710</v>
      </c>
      <c r="GK19" s="22">
        <v>50740</v>
      </c>
      <c r="GL19" s="22">
        <v>50771</v>
      </c>
      <c r="GM19" s="22">
        <v>50802</v>
      </c>
      <c r="GN19" s="22">
        <v>50830</v>
      </c>
      <c r="GO19" s="22">
        <v>50861</v>
      </c>
      <c r="GP19" s="22">
        <v>50891</v>
      </c>
      <c r="GQ19" s="22">
        <v>50922</v>
      </c>
      <c r="GR19" s="22">
        <v>50952</v>
      </c>
      <c r="GS19" s="22">
        <v>50983</v>
      </c>
      <c r="GT19" s="22">
        <v>51014</v>
      </c>
      <c r="GU19" s="22">
        <v>51044</v>
      </c>
      <c r="GV19" s="22">
        <v>51075</v>
      </c>
      <c r="GW19" s="22">
        <v>51105</v>
      </c>
      <c r="GX19" s="22">
        <v>51136</v>
      </c>
      <c r="GY19" s="22">
        <v>51167</v>
      </c>
      <c r="GZ19" s="22">
        <v>51196</v>
      </c>
      <c r="HA19" s="22">
        <v>51227</v>
      </c>
      <c r="HB19" s="22">
        <v>51257</v>
      </c>
      <c r="HC19" s="22">
        <v>51288</v>
      </c>
      <c r="HD19" s="22">
        <v>51318</v>
      </c>
      <c r="HE19" s="22">
        <v>51349</v>
      </c>
      <c r="HF19" s="22">
        <v>51380</v>
      </c>
      <c r="HG19" s="22">
        <v>51410</v>
      </c>
      <c r="HH19" s="22">
        <v>51441</v>
      </c>
      <c r="HI19" s="22">
        <v>51471</v>
      </c>
      <c r="HJ19" s="22">
        <v>51502</v>
      </c>
      <c r="HK19" s="22">
        <v>51533</v>
      </c>
      <c r="HL19" s="22">
        <v>51561</v>
      </c>
      <c r="HM19" s="22">
        <v>51592</v>
      </c>
      <c r="HN19" s="22">
        <v>51622</v>
      </c>
      <c r="HO19" s="22">
        <v>51653</v>
      </c>
      <c r="HP19" s="22">
        <v>51683</v>
      </c>
      <c r="HQ19" s="22">
        <v>51714</v>
      </c>
      <c r="HR19" s="22">
        <v>51745</v>
      </c>
      <c r="HS19" s="22">
        <v>51775</v>
      </c>
      <c r="HT19" s="22">
        <v>51806</v>
      </c>
      <c r="HU19" s="22">
        <v>51836</v>
      </c>
      <c r="HV19" s="22">
        <v>51867</v>
      </c>
      <c r="HW19" s="22">
        <v>51898</v>
      </c>
      <c r="HX19" s="22">
        <v>51926</v>
      </c>
      <c r="HY19" s="22">
        <v>51957</v>
      </c>
      <c r="HZ19" s="22">
        <v>51987</v>
      </c>
      <c r="IA19" s="22">
        <v>52018</v>
      </c>
      <c r="IB19" s="22">
        <v>52048</v>
      </c>
      <c r="IC19" s="22">
        <v>52079</v>
      </c>
      <c r="ID19" s="22">
        <v>52110</v>
      </c>
      <c r="IE19" s="22">
        <v>52140</v>
      </c>
      <c r="IF19" s="22">
        <v>52171</v>
      </c>
      <c r="IG19" s="22">
        <v>52201</v>
      </c>
      <c r="IH19" s="22">
        <v>52232</v>
      </c>
      <c r="II19" s="22">
        <v>52263</v>
      </c>
      <c r="IJ19" s="22">
        <v>52291</v>
      </c>
      <c r="IK19" s="22">
        <v>52322</v>
      </c>
      <c r="IL19" s="22">
        <v>52352</v>
      </c>
      <c r="IM19" s="22">
        <v>52383</v>
      </c>
      <c r="IN19" s="22">
        <v>52413</v>
      </c>
      <c r="IO19" s="22">
        <v>52444</v>
      </c>
      <c r="IP19" s="22">
        <v>52475</v>
      </c>
      <c r="IQ19" s="22">
        <v>52505</v>
      </c>
      <c r="IR19" s="22">
        <v>52536</v>
      </c>
      <c r="IS19" s="22">
        <v>52566</v>
      </c>
      <c r="IT19" s="22">
        <v>52597</v>
      </c>
      <c r="IU19" s="22">
        <v>52628</v>
      </c>
      <c r="IV19" s="22">
        <v>52657</v>
      </c>
      <c r="IW19" s="22">
        <v>52688</v>
      </c>
      <c r="IX19" s="22">
        <v>52718</v>
      </c>
      <c r="IY19" s="22">
        <v>52749</v>
      </c>
      <c r="IZ19" s="22">
        <v>52779</v>
      </c>
      <c r="JA19" s="22">
        <v>52810</v>
      </c>
      <c r="JB19" s="22">
        <v>52841</v>
      </c>
      <c r="JC19" s="22">
        <v>52871</v>
      </c>
      <c r="JD19" s="22">
        <v>52902</v>
      </c>
      <c r="JE19" s="22">
        <v>52932</v>
      </c>
      <c r="JF19" s="22">
        <v>52963</v>
      </c>
      <c r="JG19" s="22">
        <v>52994</v>
      </c>
      <c r="JH19" s="22">
        <v>53022</v>
      </c>
      <c r="JI19" s="22">
        <v>53053</v>
      </c>
      <c r="JJ19" s="22">
        <v>53083</v>
      </c>
      <c r="JK19" s="22">
        <v>53114</v>
      </c>
      <c r="JL19" s="22">
        <v>53144</v>
      </c>
      <c r="JM19" s="22">
        <v>53175</v>
      </c>
      <c r="JN19" s="22">
        <v>53206</v>
      </c>
      <c r="JO19" s="22">
        <v>53236</v>
      </c>
      <c r="JP19" s="22">
        <v>53267</v>
      </c>
      <c r="JQ19" s="22">
        <v>53297</v>
      </c>
      <c r="JR19" s="22">
        <v>53328</v>
      </c>
      <c r="JS19" s="22">
        <v>53359</v>
      </c>
      <c r="JT19" s="22">
        <v>53387</v>
      </c>
      <c r="JU19" s="22">
        <v>53418</v>
      </c>
      <c r="JV19" s="22">
        <v>53448</v>
      </c>
      <c r="JW19" s="22">
        <v>53479</v>
      </c>
      <c r="JX19" s="22">
        <v>53509</v>
      </c>
      <c r="JY19" s="22">
        <v>53540</v>
      </c>
      <c r="JZ19" s="22">
        <v>53571</v>
      </c>
      <c r="KA19" s="22">
        <v>53601</v>
      </c>
      <c r="KB19" s="22">
        <v>53632</v>
      </c>
      <c r="KC19" s="22">
        <v>53662</v>
      </c>
      <c r="KD19" s="22">
        <v>53693</v>
      </c>
      <c r="KE19" s="22">
        <v>53724</v>
      </c>
      <c r="KF19" s="22">
        <v>53752</v>
      </c>
      <c r="KG19" s="22">
        <v>53783</v>
      </c>
      <c r="KH19" s="22">
        <v>53813</v>
      </c>
      <c r="KI19" s="22">
        <v>53844</v>
      </c>
      <c r="KJ19" s="22">
        <v>53874</v>
      </c>
      <c r="KK19" s="22">
        <v>53905</v>
      </c>
      <c r="KL19" s="22">
        <v>53936</v>
      </c>
      <c r="KM19" s="22">
        <v>53966</v>
      </c>
      <c r="KN19" s="22">
        <v>53997</v>
      </c>
      <c r="KO19" s="22">
        <v>54027</v>
      </c>
      <c r="KP19" s="22">
        <v>54058</v>
      </c>
      <c r="KQ19" s="22">
        <v>54089</v>
      </c>
      <c r="KR19" s="22">
        <v>54118</v>
      </c>
      <c r="KS19" s="22">
        <v>54149</v>
      </c>
      <c r="KT19" s="22">
        <v>54179</v>
      </c>
      <c r="KU19" s="22">
        <v>54210</v>
      </c>
      <c r="KV19" s="22">
        <v>54240</v>
      </c>
      <c r="KW19" s="22">
        <v>54271</v>
      </c>
      <c r="KX19" s="22">
        <v>54302</v>
      </c>
      <c r="KY19" s="22">
        <v>54332</v>
      </c>
      <c r="KZ19" s="22">
        <v>54363</v>
      </c>
      <c r="LA19" s="22">
        <v>54393</v>
      </c>
      <c r="LB19" s="22">
        <v>54424</v>
      </c>
      <c r="LC19" s="22">
        <v>54455</v>
      </c>
      <c r="LD19" s="22">
        <v>54483</v>
      </c>
      <c r="LE19" s="22">
        <v>54514</v>
      </c>
      <c r="LF19" s="22">
        <v>54544</v>
      </c>
      <c r="LG19" s="22">
        <v>54575</v>
      </c>
      <c r="LH19" s="22">
        <v>54605</v>
      </c>
      <c r="LI19" s="22">
        <v>54636</v>
      </c>
      <c r="LJ19" s="22">
        <v>54667</v>
      </c>
      <c r="LK19" s="22">
        <v>54697</v>
      </c>
      <c r="LL19" s="22">
        <v>54728</v>
      </c>
      <c r="LM19" s="22">
        <v>54758</v>
      </c>
      <c r="LN19" s="22">
        <v>54789</v>
      </c>
      <c r="LO19" s="22">
        <v>54820</v>
      </c>
      <c r="LP19" s="22">
        <v>54848</v>
      </c>
      <c r="LQ19" s="22">
        <v>54879</v>
      </c>
      <c r="LR19" s="22">
        <v>54909</v>
      </c>
      <c r="LS19" s="22">
        <v>54940</v>
      </c>
      <c r="LT19" s="22">
        <v>54970</v>
      </c>
      <c r="LU19" s="22">
        <v>55001</v>
      </c>
      <c r="LV19" s="22">
        <v>55032</v>
      </c>
      <c r="LW19" s="22">
        <v>55062</v>
      </c>
      <c r="LX19" s="22">
        <v>55093</v>
      </c>
      <c r="LY19" s="22">
        <v>55123</v>
      </c>
    </row>
    <row r="20" spans="1:337" s="1" customFormat="1" ht="12.5" x14ac:dyDescent="0.25">
      <c r="A20" s="1" t="s">
        <v>26</v>
      </c>
      <c r="B20" s="117" t="s">
        <v>223</v>
      </c>
      <c r="C20" s="117" t="s">
        <v>223</v>
      </c>
      <c r="D20" s="117" t="s">
        <v>223</v>
      </c>
      <c r="E20" s="117" t="s">
        <v>223</v>
      </c>
      <c r="F20" s="117" t="s">
        <v>223</v>
      </c>
      <c r="G20" s="117" t="s">
        <v>223</v>
      </c>
      <c r="H20" s="117" t="s">
        <v>223</v>
      </c>
      <c r="I20" s="117" t="s">
        <v>223</v>
      </c>
      <c r="J20" s="117" t="s">
        <v>223</v>
      </c>
      <c r="K20" s="117" t="s">
        <v>223</v>
      </c>
      <c r="L20" s="117" t="s">
        <v>223</v>
      </c>
      <c r="M20" s="117" t="s">
        <v>223</v>
      </c>
      <c r="N20" s="117" t="s">
        <v>223</v>
      </c>
      <c r="O20" s="117" t="s">
        <v>223</v>
      </c>
      <c r="P20" s="117" t="s">
        <v>223</v>
      </c>
      <c r="Q20" s="117" t="s">
        <v>223</v>
      </c>
      <c r="R20" s="117" t="s">
        <v>223</v>
      </c>
      <c r="S20" s="117" t="s">
        <v>223</v>
      </c>
      <c r="T20" s="117" t="s">
        <v>223</v>
      </c>
      <c r="U20" s="117" t="s">
        <v>223</v>
      </c>
      <c r="V20" s="117" t="s">
        <v>223</v>
      </c>
      <c r="W20" s="117" t="s">
        <v>223</v>
      </c>
      <c r="X20" s="117" t="s">
        <v>223</v>
      </c>
      <c r="Y20" s="117" t="s">
        <v>223</v>
      </c>
      <c r="Z20" s="117" t="s">
        <v>223</v>
      </c>
      <c r="AA20" s="117" t="s">
        <v>223</v>
      </c>
      <c r="AB20" s="117" t="s">
        <v>223</v>
      </c>
      <c r="AC20" s="117" t="s">
        <v>223</v>
      </c>
      <c r="AD20" s="117" t="s">
        <v>223</v>
      </c>
      <c r="AE20" s="117" t="s">
        <v>223</v>
      </c>
      <c r="AF20" s="117" t="s">
        <v>223</v>
      </c>
      <c r="AG20" s="117" t="s">
        <v>223</v>
      </c>
      <c r="AH20" s="117" t="s">
        <v>223</v>
      </c>
      <c r="AI20" s="117" t="s">
        <v>223</v>
      </c>
      <c r="AJ20" s="117" t="s">
        <v>223</v>
      </c>
      <c r="AK20" s="117" t="s">
        <v>223</v>
      </c>
      <c r="AL20" s="117" t="s">
        <v>223</v>
      </c>
      <c r="AM20" s="117" t="s">
        <v>223</v>
      </c>
      <c r="AN20" s="117" t="s">
        <v>223</v>
      </c>
      <c r="AO20" s="117" t="s">
        <v>223</v>
      </c>
      <c r="AP20" s="117" t="s">
        <v>223</v>
      </c>
      <c r="AQ20" s="117" t="s">
        <v>223</v>
      </c>
      <c r="AR20" s="117" t="s">
        <v>223</v>
      </c>
      <c r="AS20" s="117" t="s">
        <v>223</v>
      </c>
      <c r="AT20" s="117" t="s">
        <v>223</v>
      </c>
      <c r="AU20" s="117" t="s">
        <v>223</v>
      </c>
      <c r="AV20" s="117" t="s">
        <v>223</v>
      </c>
      <c r="AW20" s="117" t="s">
        <v>223</v>
      </c>
      <c r="AX20" s="117" t="s">
        <v>223</v>
      </c>
      <c r="AY20" s="117" t="s">
        <v>223</v>
      </c>
      <c r="AZ20" s="117" t="s">
        <v>223</v>
      </c>
      <c r="BA20" s="117" t="s">
        <v>223</v>
      </c>
      <c r="BB20" s="117" t="s">
        <v>223</v>
      </c>
      <c r="BC20" s="117" t="s">
        <v>223</v>
      </c>
      <c r="BD20" s="117" t="s">
        <v>223</v>
      </c>
      <c r="BE20" s="117" t="s">
        <v>223</v>
      </c>
      <c r="BF20" s="117" t="s">
        <v>223</v>
      </c>
      <c r="BG20" s="117" t="s">
        <v>223</v>
      </c>
      <c r="BH20" s="117" t="s">
        <v>223</v>
      </c>
      <c r="BI20" s="117" t="s">
        <v>223</v>
      </c>
      <c r="BJ20" s="117" t="s">
        <v>223</v>
      </c>
      <c r="BK20" s="117" t="s">
        <v>223</v>
      </c>
      <c r="BL20" s="117" t="s">
        <v>223</v>
      </c>
      <c r="BM20" s="117" t="s">
        <v>223</v>
      </c>
      <c r="BN20" s="117" t="s">
        <v>223</v>
      </c>
      <c r="BO20" s="117" t="s">
        <v>223</v>
      </c>
      <c r="BP20" s="117" t="s">
        <v>223</v>
      </c>
      <c r="BQ20" s="117" t="s">
        <v>223</v>
      </c>
      <c r="BR20" s="117" t="s">
        <v>223</v>
      </c>
      <c r="BS20" s="117" t="s">
        <v>223</v>
      </c>
      <c r="BT20" s="117" t="s">
        <v>223</v>
      </c>
      <c r="BU20" s="117" t="s">
        <v>223</v>
      </c>
      <c r="BV20" s="117" t="s">
        <v>223</v>
      </c>
      <c r="BW20" s="117" t="s">
        <v>223</v>
      </c>
      <c r="BX20" s="117" t="s">
        <v>223</v>
      </c>
      <c r="BY20" s="117" t="s">
        <v>223</v>
      </c>
      <c r="BZ20" s="117" t="s">
        <v>223</v>
      </c>
      <c r="CA20" s="117" t="s">
        <v>223</v>
      </c>
      <c r="CB20" s="117" t="s">
        <v>223</v>
      </c>
      <c r="CC20" s="117" t="s">
        <v>223</v>
      </c>
      <c r="CD20" s="117" t="s">
        <v>223</v>
      </c>
      <c r="CE20" s="117" t="s">
        <v>223</v>
      </c>
      <c r="CF20" s="117" t="s">
        <v>223</v>
      </c>
      <c r="CG20" s="117" t="s">
        <v>223</v>
      </c>
      <c r="CH20" s="117" t="s">
        <v>223</v>
      </c>
      <c r="CI20" s="117" t="s">
        <v>223</v>
      </c>
      <c r="CJ20" s="117" t="s">
        <v>223</v>
      </c>
      <c r="CK20" s="117" t="s">
        <v>223</v>
      </c>
      <c r="CL20" s="117" t="s">
        <v>223</v>
      </c>
      <c r="CM20" s="117" t="s">
        <v>223</v>
      </c>
      <c r="CN20" s="117" t="s">
        <v>223</v>
      </c>
      <c r="CO20" s="117" t="s">
        <v>223</v>
      </c>
      <c r="CP20" s="117" t="s">
        <v>223</v>
      </c>
      <c r="CQ20" s="117" t="s">
        <v>223</v>
      </c>
      <c r="CR20" s="117" t="s">
        <v>223</v>
      </c>
      <c r="CS20" s="117" t="s">
        <v>223</v>
      </c>
      <c r="CT20" s="117" t="s">
        <v>223</v>
      </c>
      <c r="CU20" s="117" t="s">
        <v>223</v>
      </c>
      <c r="CV20" s="117" t="s">
        <v>223</v>
      </c>
      <c r="CW20" s="117" t="s">
        <v>223</v>
      </c>
      <c r="CX20" s="117" t="s">
        <v>223</v>
      </c>
      <c r="CY20" s="117" t="s">
        <v>223</v>
      </c>
      <c r="CZ20" s="117" t="s">
        <v>223</v>
      </c>
      <c r="DA20" s="117" t="s">
        <v>223</v>
      </c>
      <c r="DB20" s="117" t="s">
        <v>223</v>
      </c>
      <c r="DC20" s="117" t="s">
        <v>223</v>
      </c>
      <c r="DD20" s="117" t="s">
        <v>223</v>
      </c>
      <c r="DE20" s="117" t="s">
        <v>223</v>
      </c>
      <c r="DF20" s="117" t="s">
        <v>223</v>
      </c>
      <c r="DG20" s="117" t="s">
        <v>223</v>
      </c>
      <c r="DH20" s="117" t="s">
        <v>223</v>
      </c>
      <c r="DI20" s="117" t="s">
        <v>223</v>
      </c>
      <c r="DJ20" s="117" t="s">
        <v>223</v>
      </c>
      <c r="DK20" s="117" t="s">
        <v>223</v>
      </c>
      <c r="DL20" s="117" t="s">
        <v>223</v>
      </c>
      <c r="DM20" s="117" t="s">
        <v>223</v>
      </c>
      <c r="DN20" s="117" t="s">
        <v>223</v>
      </c>
      <c r="DO20" s="117" t="s">
        <v>223</v>
      </c>
      <c r="DP20" s="117" t="s">
        <v>223</v>
      </c>
      <c r="DQ20" s="117" t="s">
        <v>223</v>
      </c>
      <c r="DR20" s="117" t="s">
        <v>223</v>
      </c>
      <c r="DS20" s="117" t="s">
        <v>223</v>
      </c>
      <c r="DT20" s="117" t="s">
        <v>223</v>
      </c>
      <c r="DU20" s="117" t="s">
        <v>223</v>
      </c>
      <c r="DV20" s="117" t="s">
        <v>223</v>
      </c>
      <c r="DW20" s="117" t="s">
        <v>223</v>
      </c>
      <c r="DX20" s="117" t="s">
        <v>223</v>
      </c>
      <c r="DY20" s="117" t="s">
        <v>223</v>
      </c>
      <c r="DZ20" s="117" t="s">
        <v>223</v>
      </c>
      <c r="EA20" s="117" t="s">
        <v>223</v>
      </c>
      <c r="EB20" s="117" t="s">
        <v>223</v>
      </c>
      <c r="EC20" s="117" t="s">
        <v>223</v>
      </c>
      <c r="ED20" s="117" t="s">
        <v>223</v>
      </c>
      <c r="EE20" s="117" t="s">
        <v>223</v>
      </c>
      <c r="EF20" s="117" t="s">
        <v>223</v>
      </c>
      <c r="EG20" s="117" t="s">
        <v>223</v>
      </c>
      <c r="EH20" s="117" t="s">
        <v>223</v>
      </c>
      <c r="EI20" s="117" t="s">
        <v>223</v>
      </c>
      <c r="EJ20" s="117" t="s">
        <v>223</v>
      </c>
      <c r="EK20" s="117" t="s">
        <v>223</v>
      </c>
      <c r="EL20" s="117" t="s">
        <v>223</v>
      </c>
      <c r="EM20" s="117" t="s">
        <v>223</v>
      </c>
      <c r="EN20" s="117" t="s">
        <v>223</v>
      </c>
      <c r="EO20" s="117" t="s">
        <v>223</v>
      </c>
      <c r="EP20" s="117" t="s">
        <v>223</v>
      </c>
      <c r="EQ20" s="117" t="s">
        <v>223</v>
      </c>
      <c r="ER20" s="117" t="s">
        <v>223</v>
      </c>
      <c r="ES20" s="117" t="s">
        <v>223</v>
      </c>
      <c r="ET20" s="117" t="s">
        <v>223</v>
      </c>
      <c r="EU20" s="117" t="s">
        <v>223</v>
      </c>
      <c r="EV20" s="117" t="s">
        <v>223</v>
      </c>
      <c r="EW20" s="117" t="s">
        <v>223</v>
      </c>
      <c r="EX20" s="117" t="s">
        <v>223</v>
      </c>
      <c r="EY20" s="117" t="s">
        <v>223</v>
      </c>
      <c r="EZ20" s="117" t="s">
        <v>223</v>
      </c>
      <c r="FA20" s="117" t="s">
        <v>223</v>
      </c>
      <c r="FB20" s="117" t="s">
        <v>223</v>
      </c>
      <c r="FC20" s="117" t="s">
        <v>223</v>
      </c>
      <c r="FD20" s="117" t="s">
        <v>223</v>
      </c>
      <c r="FE20" s="117" t="s">
        <v>223</v>
      </c>
      <c r="FF20" s="117" t="s">
        <v>223</v>
      </c>
      <c r="FG20" s="117" t="s">
        <v>223</v>
      </c>
      <c r="FH20" s="117" t="s">
        <v>223</v>
      </c>
      <c r="FI20" s="117" t="s">
        <v>223</v>
      </c>
      <c r="FJ20" s="117" t="s">
        <v>223</v>
      </c>
      <c r="FK20" s="117" t="s">
        <v>223</v>
      </c>
      <c r="FL20" s="117" t="s">
        <v>223</v>
      </c>
      <c r="FM20" s="117" t="s">
        <v>223</v>
      </c>
      <c r="FN20" s="117" t="s">
        <v>223</v>
      </c>
      <c r="FO20" s="117" t="s">
        <v>223</v>
      </c>
      <c r="FP20" s="117" t="s">
        <v>223</v>
      </c>
      <c r="FQ20" s="117" t="s">
        <v>223</v>
      </c>
      <c r="FR20" s="117" t="s">
        <v>223</v>
      </c>
      <c r="FS20" s="117" t="s">
        <v>223</v>
      </c>
      <c r="FT20" s="117" t="s">
        <v>223</v>
      </c>
      <c r="FU20" s="117" t="s">
        <v>223</v>
      </c>
      <c r="FV20" s="117" t="s">
        <v>223</v>
      </c>
      <c r="FW20" s="117" t="s">
        <v>223</v>
      </c>
      <c r="FX20" s="117" t="s">
        <v>223</v>
      </c>
      <c r="FY20" s="117" t="s">
        <v>223</v>
      </c>
      <c r="FZ20" s="117" t="s">
        <v>223</v>
      </c>
      <c r="GA20" s="117" t="s">
        <v>223</v>
      </c>
      <c r="GB20" s="117" t="s">
        <v>223</v>
      </c>
      <c r="GC20" s="117" t="s">
        <v>223</v>
      </c>
      <c r="GD20" s="117" t="s">
        <v>223</v>
      </c>
      <c r="GE20" s="117" t="s">
        <v>223</v>
      </c>
      <c r="GF20" s="117" t="s">
        <v>223</v>
      </c>
      <c r="GG20" s="117" t="s">
        <v>223</v>
      </c>
      <c r="GH20" s="117" t="s">
        <v>223</v>
      </c>
      <c r="GI20" s="117" t="s">
        <v>223</v>
      </c>
      <c r="GJ20" s="117" t="s">
        <v>223</v>
      </c>
      <c r="GK20" s="117" t="s">
        <v>223</v>
      </c>
      <c r="GL20" s="117" t="s">
        <v>223</v>
      </c>
      <c r="GM20" s="117" t="s">
        <v>223</v>
      </c>
      <c r="GN20" s="117" t="s">
        <v>223</v>
      </c>
      <c r="GO20" s="117" t="s">
        <v>223</v>
      </c>
      <c r="GP20" s="117" t="s">
        <v>223</v>
      </c>
      <c r="GQ20" s="117" t="s">
        <v>223</v>
      </c>
      <c r="GR20" s="117" t="s">
        <v>223</v>
      </c>
      <c r="GS20" s="117" t="s">
        <v>223</v>
      </c>
      <c r="GT20" s="117" t="s">
        <v>223</v>
      </c>
      <c r="GU20" s="117" t="s">
        <v>223</v>
      </c>
      <c r="GV20" s="117" t="s">
        <v>223</v>
      </c>
      <c r="GW20" s="117" t="s">
        <v>223</v>
      </c>
      <c r="GX20" s="117" t="s">
        <v>223</v>
      </c>
      <c r="GY20" s="117" t="s">
        <v>223</v>
      </c>
      <c r="GZ20" s="117" t="s">
        <v>223</v>
      </c>
      <c r="HA20" s="117" t="s">
        <v>223</v>
      </c>
      <c r="HB20" s="117" t="s">
        <v>223</v>
      </c>
      <c r="HC20" s="117" t="s">
        <v>223</v>
      </c>
      <c r="HD20" s="117" t="s">
        <v>223</v>
      </c>
      <c r="HE20" s="117" t="s">
        <v>223</v>
      </c>
      <c r="HF20" s="117" t="s">
        <v>223</v>
      </c>
      <c r="HG20" s="117" t="s">
        <v>223</v>
      </c>
      <c r="HH20" s="117" t="s">
        <v>223</v>
      </c>
      <c r="HI20" s="117" t="s">
        <v>223</v>
      </c>
      <c r="HJ20" s="117" t="s">
        <v>223</v>
      </c>
      <c r="HK20" s="117" t="s">
        <v>223</v>
      </c>
      <c r="HL20" s="117" t="s">
        <v>223</v>
      </c>
      <c r="HM20" s="117" t="s">
        <v>223</v>
      </c>
      <c r="HN20" s="117" t="s">
        <v>223</v>
      </c>
      <c r="HO20" s="117" t="s">
        <v>223</v>
      </c>
      <c r="HP20" s="117" t="s">
        <v>223</v>
      </c>
      <c r="HQ20" s="117" t="s">
        <v>223</v>
      </c>
      <c r="HR20" s="117" t="s">
        <v>223</v>
      </c>
      <c r="HS20" s="117" t="s">
        <v>223</v>
      </c>
      <c r="HT20" s="117" t="s">
        <v>223</v>
      </c>
      <c r="HU20" s="117" t="s">
        <v>223</v>
      </c>
      <c r="HV20" s="117" t="s">
        <v>223</v>
      </c>
      <c r="HW20" s="117" t="s">
        <v>223</v>
      </c>
      <c r="HX20" s="117" t="s">
        <v>223</v>
      </c>
      <c r="HY20" s="117" t="s">
        <v>223</v>
      </c>
      <c r="HZ20" s="117" t="s">
        <v>223</v>
      </c>
      <c r="IA20" s="117" t="s">
        <v>223</v>
      </c>
      <c r="IB20" s="117" t="s">
        <v>223</v>
      </c>
      <c r="IC20" s="117" t="s">
        <v>223</v>
      </c>
      <c r="ID20" s="117" t="s">
        <v>223</v>
      </c>
      <c r="IE20" s="117" t="s">
        <v>223</v>
      </c>
      <c r="IF20" s="117" t="s">
        <v>223</v>
      </c>
      <c r="IG20" s="117" t="s">
        <v>223</v>
      </c>
      <c r="IH20" s="117" t="s">
        <v>223</v>
      </c>
      <c r="II20" s="117" t="s">
        <v>223</v>
      </c>
      <c r="IJ20" s="117" t="s">
        <v>223</v>
      </c>
      <c r="IK20" s="117" t="s">
        <v>223</v>
      </c>
      <c r="IL20" s="117" t="s">
        <v>223</v>
      </c>
      <c r="IM20" s="117" t="s">
        <v>223</v>
      </c>
      <c r="IN20" s="117" t="s">
        <v>223</v>
      </c>
      <c r="IO20" s="117" t="s">
        <v>223</v>
      </c>
      <c r="IP20" s="117" t="s">
        <v>223</v>
      </c>
      <c r="IQ20" s="117" t="s">
        <v>223</v>
      </c>
      <c r="IR20" s="117" t="s">
        <v>223</v>
      </c>
      <c r="IS20" s="117" t="s">
        <v>223</v>
      </c>
      <c r="IT20" s="117" t="s">
        <v>223</v>
      </c>
      <c r="IU20" s="117" t="s">
        <v>223</v>
      </c>
      <c r="IV20" s="117" t="s">
        <v>223</v>
      </c>
      <c r="IW20" s="117" t="s">
        <v>223</v>
      </c>
      <c r="IX20" s="117" t="s">
        <v>223</v>
      </c>
      <c r="IY20" s="117" t="s">
        <v>223</v>
      </c>
      <c r="IZ20" s="117" t="s">
        <v>223</v>
      </c>
      <c r="JA20" s="117" t="s">
        <v>223</v>
      </c>
      <c r="JB20" s="117" t="s">
        <v>223</v>
      </c>
      <c r="JC20" s="117" t="s">
        <v>223</v>
      </c>
      <c r="JD20" s="117" t="s">
        <v>223</v>
      </c>
      <c r="JE20" s="117" t="s">
        <v>223</v>
      </c>
      <c r="JF20" s="117" t="s">
        <v>223</v>
      </c>
      <c r="JG20" s="117" t="s">
        <v>223</v>
      </c>
      <c r="JH20" s="117" t="s">
        <v>223</v>
      </c>
      <c r="JI20" s="117" t="s">
        <v>223</v>
      </c>
      <c r="JJ20" s="117" t="s">
        <v>223</v>
      </c>
      <c r="JK20" s="117" t="s">
        <v>223</v>
      </c>
      <c r="JL20" s="117" t="s">
        <v>223</v>
      </c>
      <c r="JM20" s="117" t="s">
        <v>223</v>
      </c>
      <c r="JN20" s="117" t="s">
        <v>223</v>
      </c>
      <c r="JO20" s="117" t="s">
        <v>223</v>
      </c>
      <c r="JP20" s="117" t="s">
        <v>223</v>
      </c>
      <c r="JQ20" s="117" t="s">
        <v>223</v>
      </c>
      <c r="JR20" s="117" t="s">
        <v>223</v>
      </c>
      <c r="JS20" s="117" t="s">
        <v>223</v>
      </c>
      <c r="JT20" s="117" t="s">
        <v>223</v>
      </c>
      <c r="JU20" s="117" t="s">
        <v>223</v>
      </c>
      <c r="JV20" s="117" t="s">
        <v>223</v>
      </c>
      <c r="JW20" s="117" t="s">
        <v>223</v>
      </c>
      <c r="JX20" s="117" t="s">
        <v>223</v>
      </c>
      <c r="JY20" s="117" t="s">
        <v>223</v>
      </c>
      <c r="JZ20" s="117" t="s">
        <v>223</v>
      </c>
      <c r="KA20" s="117" t="s">
        <v>223</v>
      </c>
      <c r="KB20" s="117" t="s">
        <v>223</v>
      </c>
      <c r="KC20" s="117" t="s">
        <v>223</v>
      </c>
      <c r="KD20" s="117" t="s">
        <v>223</v>
      </c>
      <c r="KE20" s="117" t="s">
        <v>223</v>
      </c>
      <c r="KF20" s="117" t="s">
        <v>223</v>
      </c>
      <c r="KG20" s="117" t="s">
        <v>223</v>
      </c>
      <c r="KH20" s="117" t="s">
        <v>223</v>
      </c>
      <c r="KI20" s="117" t="s">
        <v>223</v>
      </c>
      <c r="KJ20" s="117" t="s">
        <v>223</v>
      </c>
      <c r="KK20" s="117" t="s">
        <v>223</v>
      </c>
      <c r="KL20" s="117" t="s">
        <v>223</v>
      </c>
      <c r="KM20" s="117" t="s">
        <v>223</v>
      </c>
      <c r="KN20" s="117" t="s">
        <v>223</v>
      </c>
      <c r="KO20" s="117" t="s">
        <v>223</v>
      </c>
      <c r="KP20" s="117" t="s">
        <v>223</v>
      </c>
      <c r="KQ20" s="117" t="s">
        <v>223</v>
      </c>
      <c r="KR20" s="117" t="s">
        <v>223</v>
      </c>
      <c r="KS20" s="117" t="s">
        <v>223</v>
      </c>
      <c r="KT20" s="117" t="s">
        <v>223</v>
      </c>
      <c r="KU20" s="117" t="s">
        <v>223</v>
      </c>
      <c r="KV20" s="117" t="s">
        <v>223</v>
      </c>
      <c r="KW20" s="117" t="s">
        <v>223</v>
      </c>
      <c r="KX20" s="117" t="s">
        <v>223</v>
      </c>
      <c r="KY20" s="117" t="s">
        <v>223</v>
      </c>
      <c r="KZ20" s="117" t="s">
        <v>223</v>
      </c>
      <c r="LA20" s="117" t="s">
        <v>223</v>
      </c>
      <c r="LB20" s="117" t="s">
        <v>223</v>
      </c>
      <c r="LC20" s="117" t="s">
        <v>223</v>
      </c>
      <c r="LD20" s="117" t="s">
        <v>223</v>
      </c>
      <c r="LE20" s="117" t="s">
        <v>223</v>
      </c>
      <c r="LF20" s="117" t="s">
        <v>223</v>
      </c>
      <c r="LG20" s="117" t="s">
        <v>223</v>
      </c>
      <c r="LH20" s="117" t="s">
        <v>223</v>
      </c>
      <c r="LI20" s="117" t="s">
        <v>223</v>
      </c>
      <c r="LJ20" s="117" t="s">
        <v>223</v>
      </c>
      <c r="LK20" s="117" t="s">
        <v>223</v>
      </c>
      <c r="LL20" s="117" t="s">
        <v>223</v>
      </c>
      <c r="LM20" s="117" t="s">
        <v>223</v>
      </c>
      <c r="LN20" s="117" t="s">
        <v>223</v>
      </c>
      <c r="LO20" s="117" t="s">
        <v>223</v>
      </c>
      <c r="LP20" s="117" t="s">
        <v>223</v>
      </c>
      <c r="LQ20" s="117" t="s">
        <v>223</v>
      </c>
      <c r="LR20" s="117" t="s">
        <v>223</v>
      </c>
      <c r="LS20" s="117" t="s">
        <v>223</v>
      </c>
      <c r="LT20" s="117" t="s">
        <v>223</v>
      </c>
      <c r="LU20" s="117" t="s">
        <v>223</v>
      </c>
      <c r="LV20" s="117" t="s">
        <v>223</v>
      </c>
      <c r="LW20" s="117" t="s">
        <v>223</v>
      </c>
      <c r="LX20" s="117" t="s">
        <v>223</v>
      </c>
      <c r="LY20" s="117" t="s">
        <v>223</v>
      </c>
    </row>
    <row r="21" spans="1:337" s="1" customFormat="1" ht="12.5" x14ac:dyDescent="0.25">
      <c r="A21" s="1" t="s">
        <v>27</v>
      </c>
      <c r="B21" s="117" t="s">
        <v>223</v>
      </c>
      <c r="C21" s="117" t="s">
        <v>223</v>
      </c>
      <c r="D21" s="117" t="s">
        <v>223</v>
      </c>
      <c r="E21" s="117" t="s">
        <v>223</v>
      </c>
      <c r="F21" s="117" t="s">
        <v>223</v>
      </c>
      <c r="G21" s="117" t="s">
        <v>223</v>
      </c>
      <c r="H21" s="117" t="s">
        <v>223</v>
      </c>
      <c r="I21" s="117" t="s">
        <v>223</v>
      </c>
      <c r="J21" s="117" t="s">
        <v>223</v>
      </c>
      <c r="K21" s="117" t="s">
        <v>223</v>
      </c>
      <c r="L21" s="117" t="s">
        <v>223</v>
      </c>
      <c r="M21" s="117" t="s">
        <v>223</v>
      </c>
      <c r="N21" s="117" t="s">
        <v>223</v>
      </c>
      <c r="O21" s="117" t="s">
        <v>223</v>
      </c>
      <c r="P21" s="117" t="s">
        <v>223</v>
      </c>
      <c r="Q21" s="117" t="s">
        <v>223</v>
      </c>
      <c r="R21" s="117" t="s">
        <v>223</v>
      </c>
      <c r="S21" s="117" t="s">
        <v>223</v>
      </c>
      <c r="T21" s="117" t="s">
        <v>223</v>
      </c>
      <c r="U21" s="117" t="s">
        <v>223</v>
      </c>
      <c r="V21" s="117" t="s">
        <v>223</v>
      </c>
      <c r="W21" s="117" t="s">
        <v>223</v>
      </c>
      <c r="X21" s="117" t="s">
        <v>223</v>
      </c>
      <c r="Y21" s="117" t="s">
        <v>223</v>
      </c>
      <c r="Z21" s="117" t="s">
        <v>223</v>
      </c>
      <c r="AA21" s="117" t="s">
        <v>223</v>
      </c>
      <c r="AB21" s="117" t="s">
        <v>223</v>
      </c>
      <c r="AC21" s="117" t="s">
        <v>223</v>
      </c>
      <c r="AD21" s="117" t="s">
        <v>223</v>
      </c>
      <c r="AE21" s="117" t="s">
        <v>223</v>
      </c>
      <c r="AF21" s="117" t="s">
        <v>223</v>
      </c>
      <c r="AG21" s="117" t="s">
        <v>223</v>
      </c>
      <c r="AH21" s="117" t="s">
        <v>223</v>
      </c>
      <c r="AI21" s="117" t="s">
        <v>223</v>
      </c>
      <c r="AJ21" s="117" t="s">
        <v>223</v>
      </c>
      <c r="AK21" s="117" t="s">
        <v>223</v>
      </c>
      <c r="AL21" s="117" t="s">
        <v>223</v>
      </c>
      <c r="AM21" s="117" t="s">
        <v>223</v>
      </c>
      <c r="AN21" s="117" t="s">
        <v>223</v>
      </c>
      <c r="AO21" s="117" t="s">
        <v>223</v>
      </c>
      <c r="AP21" s="117" t="s">
        <v>223</v>
      </c>
      <c r="AQ21" s="117" t="s">
        <v>223</v>
      </c>
      <c r="AR21" s="117" t="s">
        <v>223</v>
      </c>
      <c r="AS21" s="117" t="s">
        <v>223</v>
      </c>
      <c r="AT21" s="117" t="s">
        <v>223</v>
      </c>
      <c r="AU21" s="117" t="s">
        <v>223</v>
      </c>
      <c r="AV21" s="117" t="s">
        <v>223</v>
      </c>
      <c r="AW21" s="117" t="s">
        <v>223</v>
      </c>
      <c r="AX21" s="117" t="s">
        <v>223</v>
      </c>
      <c r="AY21" s="117" t="s">
        <v>223</v>
      </c>
      <c r="AZ21" s="117" t="s">
        <v>223</v>
      </c>
      <c r="BA21" s="117" t="s">
        <v>223</v>
      </c>
      <c r="BB21" s="117" t="s">
        <v>223</v>
      </c>
      <c r="BC21" s="117" t="s">
        <v>223</v>
      </c>
      <c r="BD21" s="117" t="s">
        <v>223</v>
      </c>
      <c r="BE21" s="117" t="s">
        <v>223</v>
      </c>
      <c r="BF21" s="117" t="s">
        <v>223</v>
      </c>
      <c r="BG21" s="117" t="s">
        <v>223</v>
      </c>
      <c r="BH21" s="117" t="s">
        <v>223</v>
      </c>
      <c r="BI21" s="117" t="s">
        <v>223</v>
      </c>
      <c r="BJ21" s="117" t="s">
        <v>223</v>
      </c>
      <c r="BK21" s="117" t="s">
        <v>223</v>
      </c>
      <c r="BL21" s="117" t="s">
        <v>223</v>
      </c>
      <c r="BM21" s="117" t="s">
        <v>223</v>
      </c>
      <c r="BN21" s="117" t="s">
        <v>223</v>
      </c>
      <c r="BO21" s="117" t="s">
        <v>223</v>
      </c>
      <c r="BP21" s="117" t="s">
        <v>223</v>
      </c>
      <c r="BQ21" s="117" t="s">
        <v>223</v>
      </c>
      <c r="BR21" s="117" t="s">
        <v>223</v>
      </c>
      <c r="BS21" s="117" t="s">
        <v>223</v>
      </c>
      <c r="BT21" s="117" t="s">
        <v>223</v>
      </c>
      <c r="BU21" s="117" t="s">
        <v>223</v>
      </c>
      <c r="BV21" s="117" t="s">
        <v>223</v>
      </c>
      <c r="BW21" s="117" t="s">
        <v>223</v>
      </c>
      <c r="BX21" s="117" t="s">
        <v>223</v>
      </c>
      <c r="BY21" s="117" t="s">
        <v>223</v>
      </c>
      <c r="BZ21" s="117" t="s">
        <v>223</v>
      </c>
      <c r="CA21" s="117" t="s">
        <v>223</v>
      </c>
      <c r="CB21" s="117" t="s">
        <v>223</v>
      </c>
      <c r="CC21" s="117" t="s">
        <v>223</v>
      </c>
      <c r="CD21" s="117" t="s">
        <v>223</v>
      </c>
      <c r="CE21" s="117" t="s">
        <v>223</v>
      </c>
      <c r="CF21" s="117" t="s">
        <v>223</v>
      </c>
      <c r="CG21" s="117" t="s">
        <v>223</v>
      </c>
      <c r="CH21" s="117" t="s">
        <v>223</v>
      </c>
      <c r="CI21" s="117" t="s">
        <v>223</v>
      </c>
      <c r="CJ21" s="117" t="s">
        <v>223</v>
      </c>
      <c r="CK21" s="117" t="s">
        <v>223</v>
      </c>
      <c r="CL21" s="117" t="s">
        <v>223</v>
      </c>
      <c r="CM21" s="117" t="s">
        <v>223</v>
      </c>
      <c r="CN21" s="117" t="s">
        <v>223</v>
      </c>
      <c r="CO21" s="117" t="s">
        <v>223</v>
      </c>
      <c r="CP21" s="117" t="s">
        <v>223</v>
      </c>
      <c r="CQ21" s="117" t="s">
        <v>223</v>
      </c>
      <c r="CR21" s="117" t="s">
        <v>223</v>
      </c>
      <c r="CS21" s="117" t="s">
        <v>223</v>
      </c>
      <c r="CT21" s="117" t="s">
        <v>223</v>
      </c>
      <c r="CU21" s="117" t="s">
        <v>223</v>
      </c>
      <c r="CV21" s="117" t="s">
        <v>223</v>
      </c>
      <c r="CW21" s="117" t="s">
        <v>223</v>
      </c>
      <c r="CX21" s="117" t="s">
        <v>223</v>
      </c>
      <c r="CY21" s="117" t="s">
        <v>223</v>
      </c>
      <c r="CZ21" s="117" t="s">
        <v>223</v>
      </c>
      <c r="DA21" s="117" t="s">
        <v>223</v>
      </c>
      <c r="DB21" s="117" t="s">
        <v>223</v>
      </c>
      <c r="DC21" s="117" t="s">
        <v>223</v>
      </c>
      <c r="DD21" s="117" t="s">
        <v>223</v>
      </c>
      <c r="DE21" s="117" t="s">
        <v>223</v>
      </c>
      <c r="DF21" s="117" t="s">
        <v>223</v>
      </c>
      <c r="DG21" s="117" t="s">
        <v>223</v>
      </c>
      <c r="DH21" s="117" t="s">
        <v>223</v>
      </c>
      <c r="DI21" s="117" t="s">
        <v>223</v>
      </c>
      <c r="DJ21" s="117" t="s">
        <v>223</v>
      </c>
      <c r="DK21" s="117" t="s">
        <v>223</v>
      </c>
      <c r="DL21" s="117" t="s">
        <v>223</v>
      </c>
      <c r="DM21" s="117" t="s">
        <v>223</v>
      </c>
      <c r="DN21" s="117" t="s">
        <v>223</v>
      </c>
      <c r="DO21" s="117" t="s">
        <v>223</v>
      </c>
      <c r="DP21" s="117" t="s">
        <v>223</v>
      </c>
      <c r="DQ21" s="117" t="s">
        <v>223</v>
      </c>
      <c r="DR21" s="117" t="s">
        <v>223</v>
      </c>
      <c r="DS21" s="117" t="s">
        <v>223</v>
      </c>
      <c r="DT21" s="117" t="s">
        <v>223</v>
      </c>
      <c r="DU21" s="117" t="s">
        <v>223</v>
      </c>
      <c r="DV21" s="117" t="s">
        <v>223</v>
      </c>
      <c r="DW21" s="117" t="s">
        <v>223</v>
      </c>
      <c r="DX21" s="117" t="s">
        <v>223</v>
      </c>
      <c r="DY21" s="117" t="s">
        <v>223</v>
      </c>
      <c r="DZ21" s="117" t="s">
        <v>223</v>
      </c>
      <c r="EA21" s="117" t="s">
        <v>223</v>
      </c>
      <c r="EB21" s="117" t="s">
        <v>223</v>
      </c>
      <c r="EC21" s="117" t="s">
        <v>223</v>
      </c>
      <c r="ED21" s="117" t="s">
        <v>223</v>
      </c>
      <c r="EE21" s="117" t="s">
        <v>223</v>
      </c>
      <c r="EF21" s="117" t="s">
        <v>223</v>
      </c>
      <c r="EG21" s="117" t="s">
        <v>223</v>
      </c>
      <c r="EH21" s="117" t="s">
        <v>223</v>
      </c>
      <c r="EI21" s="117" t="s">
        <v>223</v>
      </c>
      <c r="EJ21" s="117" t="s">
        <v>223</v>
      </c>
      <c r="EK21" s="117" t="s">
        <v>223</v>
      </c>
      <c r="EL21" s="117" t="s">
        <v>223</v>
      </c>
      <c r="EM21" s="117" t="s">
        <v>223</v>
      </c>
      <c r="EN21" s="117" t="s">
        <v>223</v>
      </c>
      <c r="EO21" s="117" t="s">
        <v>223</v>
      </c>
      <c r="EP21" s="117" t="s">
        <v>223</v>
      </c>
      <c r="EQ21" s="117" t="s">
        <v>223</v>
      </c>
      <c r="ER21" s="117" t="s">
        <v>223</v>
      </c>
      <c r="ES21" s="117" t="s">
        <v>223</v>
      </c>
      <c r="ET21" s="117" t="s">
        <v>223</v>
      </c>
      <c r="EU21" s="117" t="s">
        <v>223</v>
      </c>
      <c r="EV21" s="117" t="s">
        <v>223</v>
      </c>
      <c r="EW21" s="117" t="s">
        <v>223</v>
      </c>
      <c r="EX21" s="117" t="s">
        <v>223</v>
      </c>
      <c r="EY21" s="117" t="s">
        <v>223</v>
      </c>
      <c r="EZ21" s="117" t="s">
        <v>223</v>
      </c>
      <c r="FA21" s="117" t="s">
        <v>223</v>
      </c>
      <c r="FB21" s="117" t="s">
        <v>223</v>
      </c>
      <c r="FC21" s="117" t="s">
        <v>223</v>
      </c>
      <c r="FD21" s="117" t="s">
        <v>223</v>
      </c>
      <c r="FE21" s="117" t="s">
        <v>223</v>
      </c>
      <c r="FF21" s="117" t="s">
        <v>223</v>
      </c>
      <c r="FG21" s="117" t="s">
        <v>223</v>
      </c>
      <c r="FH21" s="117" t="s">
        <v>223</v>
      </c>
      <c r="FI21" s="117" t="s">
        <v>223</v>
      </c>
      <c r="FJ21" s="117" t="s">
        <v>223</v>
      </c>
      <c r="FK21" s="117" t="s">
        <v>223</v>
      </c>
      <c r="FL21" s="117" t="s">
        <v>223</v>
      </c>
      <c r="FM21" s="117" t="s">
        <v>223</v>
      </c>
      <c r="FN21" s="117" t="s">
        <v>223</v>
      </c>
      <c r="FO21" s="117" t="s">
        <v>223</v>
      </c>
      <c r="FP21" s="117" t="s">
        <v>223</v>
      </c>
      <c r="FQ21" s="117" t="s">
        <v>223</v>
      </c>
      <c r="FR21" s="117" t="s">
        <v>223</v>
      </c>
      <c r="FS21" s="117" t="s">
        <v>223</v>
      </c>
      <c r="FT21" s="117" t="s">
        <v>223</v>
      </c>
      <c r="FU21" s="117" t="s">
        <v>223</v>
      </c>
      <c r="FV21" s="117" t="s">
        <v>223</v>
      </c>
      <c r="FW21" s="117" t="s">
        <v>223</v>
      </c>
      <c r="FX21" s="117" t="s">
        <v>223</v>
      </c>
      <c r="FY21" s="117" t="s">
        <v>223</v>
      </c>
      <c r="FZ21" s="117" t="s">
        <v>223</v>
      </c>
      <c r="GA21" s="117" t="s">
        <v>223</v>
      </c>
      <c r="GB21" s="117" t="s">
        <v>223</v>
      </c>
      <c r="GC21" s="117" t="s">
        <v>223</v>
      </c>
      <c r="GD21" s="117" t="s">
        <v>223</v>
      </c>
      <c r="GE21" s="117" t="s">
        <v>223</v>
      </c>
      <c r="GF21" s="117" t="s">
        <v>223</v>
      </c>
      <c r="GG21" s="117" t="s">
        <v>223</v>
      </c>
      <c r="GH21" s="117" t="s">
        <v>223</v>
      </c>
      <c r="GI21" s="117" t="s">
        <v>223</v>
      </c>
      <c r="GJ21" s="117" t="s">
        <v>223</v>
      </c>
      <c r="GK21" s="117" t="s">
        <v>223</v>
      </c>
      <c r="GL21" s="117" t="s">
        <v>223</v>
      </c>
      <c r="GM21" s="117" t="s">
        <v>223</v>
      </c>
      <c r="GN21" s="117" t="s">
        <v>223</v>
      </c>
      <c r="GO21" s="117" t="s">
        <v>223</v>
      </c>
      <c r="GP21" s="117" t="s">
        <v>223</v>
      </c>
      <c r="GQ21" s="117" t="s">
        <v>223</v>
      </c>
      <c r="GR21" s="117" t="s">
        <v>223</v>
      </c>
      <c r="GS21" s="117" t="s">
        <v>223</v>
      </c>
      <c r="GT21" s="117" t="s">
        <v>223</v>
      </c>
      <c r="GU21" s="117" t="s">
        <v>223</v>
      </c>
      <c r="GV21" s="117" t="s">
        <v>223</v>
      </c>
      <c r="GW21" s="117" t="s">
        <v>223</v>
      </c>
      <c r="GX21" s="117" t="s">
        <v>223</v>
      </c>
      <c r="GY21" s="117" t="s">
        <v>223</v>
      </c>
      <c r="GZ21" s="117" t="s">
        <v>223</v>
      </c>
      <c r="HA21" s="117" t="s">
        <v>223</v>
      </c>
      <c r="HB21" s="117" t="s">
        <v>223</v>
      </c>
      <c r="HC21" s="117" t="s">
        <v>223</v>
      </c>
      <c r="HD21" s="117" t="s">
        <v>223</v>
      </c>
      <c r="HE21" s="117" t="s">
        <v>223</v>
      </c>
      <c r="HF21" s="117" t="s">
        <v>223</v>
      </c>
      <c r="HG21" s="117" t="s">
        <v>223</v>
      </c>
      <c r="HH21" s="117" t="s">
        <v>223</v>
      </c>
      <c r="HI21" s="117" t="s">
        <v>223</v>
      </c>
      <c r="HJ21" s="117" t="s">
        <v>223</v>
      </c>
      <c r="HK21" s="117" t="s">
        <v>223</v>
      </c>
      <c r="HL21" s="117" t="s">
        <v>223</v>
      </c>
      <c r="HM21" s="117" t="s">
        <v>223</v>
      </c>
      <c r="HN21" s="117" t="s">
        <v>223</v>
      </c>
      <c r="HO21" s="117" t="s">
        <v>223</v>
      </c>
      <c r="HP21" s="117" t="s">
        <v>223</v>
      </c>
      <c r="HQ21" s="117" t="s">
        <v>223</v>
      </c>
      <c r="HR21" s="117" t="s">
        <v>223</v>
      </c>
      <c r="HS21" s="117" t="s">
        <v>223</v>
      </c>
      <c r="HT21" s="117" t="s">
        <v>223</v>
      </c>
      <c r="HU21" s="117" t="s">
        <v>223</v>
      </c>
      <c r="HV21" s="117" t="s">
        <v>223</v>
      </c>
      <c r="HW21" s="117" t="s">
        <v>223</v>
      </c>
      <c r="HX21" s="117" t="s">
        <v>223</v>
      </c>
      <c r="HY21" s="117" t="s">
        <v>223</v>
      </c>
      <c r="HZ21" s="117" t="s">
        <v>223</v>
      </c>
      <c r="IA21" s="117" t="s">
        <v>223</v>
      </c>
      <c r="IB21" s="117" t="s">
        <v>223</v>
      </c>
      <c r="IC21" s="117" t="s">
        <v>223</v>
      </c>
      <c r="ID21" s="117" t="s">
        <v>223</v>
      </c>
      <c r="IE21" s="117" t="s">
        <v>223</v>
      </c>
      <c r="IF21" s="117" t="s">
        <v>223</v>
      </c>
      <c r="IG21" s="117" t="s">
        <v>223</v>
      </c>
      <c r="IH21" s="117" t="s">
        <v>223</v>
      </c>
      <c r="II21" s="117" t="s">
        <v>223</v>
      </c>
      <c r="IJ21" s="117" t="s">
        <v>223</v>
      </c>
      <c r="IK21" s="117" t="s">
        <v>223</v>
      </c>
      <c r="IL21" s="117" t="s">
        <v>223</v>
      </c>
      <c r="IM21" s="117" t="s">
        <v>223</v>
      </c>
      <c r="IN21" s="117" t="s">
        <v>223</v>
      </c>
      <c r="IO21" s="117" t="s">
        <v>223</v>
      </c>
      <c r="IP21" s="117" t="s">
        <v>223</v>
      </c>
      <c r="IQ21" s="117" t="s">
        <v>223</v>
      </c>
      <c r="IR21" s="117" t="s">
        <v>223</v>
      </c>
      <c r="IS21" s="117" t="s">
        <v>223</v>
      </c>
      <c r="IT21" s="117" t="s">
        <v>223</v>
      </c>
      <c r="IU21" s="117" t="s">
        <v>223</v>
      </c>
      <c r="IV21" s="117" t="s">
        <v>223</v>
      </c>
      <c r="IW21" s="117" t="s">
        <v>223</v>
      </c>
      <c r="IX21" s="117" t="s">
        <v>223</v>
      </c>
      <c r="IY21" s="117" t="s">
        <v>223</v>
      </c>
      <c r="IZ21" s="117" t="s">
        <v>223</v>
      </c>
      <c r="JA21" s="117" t="s">
        <v>223</v>
      </c>
      <c r="JB21" s="117" t="s">
        <v>223</v>
      </c>
      <c r="JC21" s="117" t="s">
        <v>223</v>
      </c>
      <c r="JD21" s="117" t="s">
        <v>223</v>
      </c>
      <c r="JE21" s="117" t="s">
        <v>223</v>
      </c>
      <c r="JF21" s="117" t="s">
        <v>223</v>
      </c>
      <c r="JG21" s="117" t="s">
        <v>223</v>
      </c>
      <c r="JH21" s="117" t="s">
        <v>223</v>
      </c>
      <c r="JI21" s="117" t="s">
        <v>223</v>
      </c>
      <c r="JJ21" s="117" t="s">
        <v>223</v>
      </c>
      <c r="JK21" s="117" t="s">
        <v>223</v>
      </c>
      <c r="JL21" s="117" t="s">
        <v>223</v>
      </c>
      <c r="JM21" s="117" t="s">
        <v>223</v>
      </c>
      <c r="JN21" s="117" t="s">
        <v>223</v>
      </c>
      <c r="JO21" s="117" t="s">
        <v>223</v>
      </c>
      <c r="JP21" s="117" t="s">
        <v>223</v>
      </c>
      <c r="JQ21" s="117" t="s">
        <v>223</v>
      </c>
      <c r="JR21" s="117" t="s">
        <v>223</v>
      </c>
      <c r="JS21" s="117" t="s">
        <v>223</v>
      </c>
      <c r="JT21" s="117" t="s">
        <v>223</v>
      </c>
      <c r="JU21" s="117" t="s">
        <v>223</v>
      </c>
      <c r="JV21" s="117" t="s">
        <v>223</v>
      </c>
      <c r="JW21" s="117" t="s">
        <v>223</v>
      </c>
      <c r="JX21" s="117" t="s">
        <v>223</v>
      </c>
      <c r="JY21" s="117" t="s">
        <v>223</v>
      </c>
      <c r="JZ21" s="117" t="s">
        <v>223</v>
      </c>
      <c r="KA21" s="117" t="s">
        <v>223</v>
      </c>
      <c r="KB21" s="117" t="s">
        <v>223</v>
      </c>
      <c r="KC21" s="117" t="s">
        <v>223</v>
      </c>
      <c r="KD21" s="117" t="s">
        <v>223</v>
      </c>
      <c r="KE21" s="117" t="s">
        <v>223</v>
      </c>
      <c r="KF21" s="117" t="s">
        <v>223</v>
      </c>
      <c r="KG21" s="117" t="s">
        <v>223</v>
      </c>
      <c r="KH21" s="117" t="s">
        <v>223</v>
      </c>
      <c r="KI21" s="117" t="s">
        <v>223</v>
      </c>
      <c r="KJ21" s="117" t="s">
        <v>223</v>
      </c>
      <c r="KK21" s="117" t="s">
        <v>223</v>
      </c>
      <c r="KL21" s="117" t="s">
        <v>223</v>
      </c>
      <c r="KM21" s="117" t="s">
        <v>223</v>
      </c>
      <c r="KN21" s="117" t="s">
        <v>223</v>
      </c>
      <c r="KO21" s="117" t="s">
        <v>223</v>
      </c>
      <c r="KP21" s="117" t="s">
        <v>223</v>
      </c>
      <c r="KQ21" s="117" t="s">
        <v>223</v>
      </c>
      <c r="KR21" s="117" t="s">
        <v>223</v>
      </c>
      <c r="KS21" s="117" t="s">
        <v>223</v>
      </c>
      <c r="KT21" s="117" t="s">
        <v>223</v>
      </c>
      <c r="KU21" s="117" t="s">
        <v>223</v>
      </c>
      <c r="KV21" s="117" t="s">
        <v>223</v>
      </c>
      <c r="KW21" s="117" t="s">
        <v>223</v>
      </c>
      <c r="KX21" s="117" t="s">
        <v>223</v>
      </c>
      <c r="KY21" s="117" t="s">
        <v>223</v>
      </c>
      <c r="KZ21" s="117" t="s">
        <v>223</v>
      </c>
      <c r="LA21" s="117" t="s">
        <v>223</v>
      </c>
      <c r="LB21" s="117" t="s">
        <v>223</v>
      </c>
      <c r="LC21" s="117" t="s">
        <v>223</v>
      </c>
      <c r="LD21" s="117" t="s">
        <v>223</v>
      </c>
      <c r="LE21" s="117" t="s">
        <v>223</v>
      </c>
      <c r="LF21" s="117" t="s">
        <v>223</v>
      </c>
      <c r="LG21" s="117" t="s">
        <v>223</v>
      </c>
      <c r="LH21" s="117" t="s">
        <v>223</v>
      </c>
      <c r="LI21" s="117" t="s">
        <v>223</v>
      </c>
      <c r="LJ21" s="117" t="s">
        <v>223</v>
      </c>
      <c r="LK21" s="117" t="s">
        <v>223</v>
      </c>
      <c r="LL21" s="117" t="s">
        <v>223</v>
      </c>
      <c r="LM21" s="117" t="s">
        <v>223</v>
      </c>
      <c r="LN21" s="117" t="s">
        <v>223</v>
      </c>
      <c r="LO21" s="117" t="s">
        <v>223</v>
      </c>
      <c r="LP21" s="117" t="s">
        <v>223</v>
      </c>
      <c r="LQ21" s="117" t="s">
        <v>223</v>
      </c>
      <c r="LR21" s="117" t="s">
        <v>223</v>
      </c>
      <c r="LS21" s="117" t="s">
        <v>223</v>
      </c>
      <c r="LT21" s="117" t="s">
        <v>223</v>
      </c>
      <c r="LU21" s="117" t="s">
        <v>223</v>
      </c>
      <c r="LV21" s="117" t="s">
        <v>223</v>
      </c>
      <c r="LW21" s="117" t="s">
        <v>223</v>
      </c>
      <c r="LX21" s="117" t="s">
        <v>223</v>
      </c>
      <c r="LY21" s="117" t="s">
        <v>223</v>
      </c>
    </row>
    <row r="22" spans="1:337" s="1" customFormat="1" ht="12.5" x14ac:dyDescent="0.25">
      <c r="A22" s="1" t="s">
        <v>28</v>
      </c>
      <c r="B22" s="117" t="s">
        <v>223</v>
      </c>
      <c r="C22" s="117" t="s">
        <v>223</v>
      </c>
      <c r="D22" s="117" t="s">
        <v>223</v>
      </c>
      <c r="E22" s="117" t="s">
        <v>223</v>
      </c>
      <c r="F22" s="117" t="s">
        <v>223</v>
      </c>
      <c r="G22" s="117" t="s">
        <v>223</v>
      </c>
      <c r="H22" s="117" t="s">
        <v>223</v>
      </c>
      <c r="I22" s="117" t="s">
        <v>223</v>
      </c>
      <c r="J22" s="117" t="s">
        <v>223</v>
      </c>
      <c r="K22" s="117" t="s">
        <v>223</v>
      </c>
      <c r="L22" s="117" t="s">
        <v>223</v>
      </c>
      <c r="M22" s="117" t="s">
        <v>223</v>
      </c>
      <c r="N22" s="117" t="s">
        <v>223</v>
      </c>
      <c r="O22" s="117" t="s">
        <v>223</v>
      </c>
      <c r="P22" s="117" t="s">
        <v>223</v>
      </c>
      <c r="Q22" s="117" t="s">
        <v>223</v>
      </c>
      <c r="R22" s="117" t="s">
        <v>223</v>
      </c>
      <c r="S22" s="117" t="s">
        <v>223</v>
      </c>
      <c r="T22" s="117" t="s">
        <v>223</v>
      </c>
      <c r="U22" s="117" t="s">
        <v>223</v>
      </c>
      <c r="V22" s="117" t="s">
        <v>223</v>
      </c>
      <c r="W22" s="117" t="s">
        <v>223</v>
      </c>
      <c r="X22" s="117" t="s">
        <v>223</v>
      </c>
      <c r="Y22" s="117" t="s">
        <v>223</v>
      </c>
      <c r="Z22" s="117" t="s">
        <v>223</v>
      </c>
      <c r="AA22" s="117" t="s">
        <v>223</v>
      </c>
      <c r="AB22" s="117" t="s">
        <v>223</v>
      </c>
      <c r="AC22" s="117" t="s">
        <v>223</v>
      </c>
      <c r="AD22" s="117" t="s">
        <v>223</v>
      </c>
      <c r="AE22" s="117" t="s">
        <v>223</v>
      </c>
      <c r="AF22" s="117" t="s">
        <v>223</v>
      </c>
      <c r="AG22" s="117" t="s">
        <v>223</v>
      </c>
      <c r="AH22" s="117" t="s">
        <v>223</v>
      </c>
      <c r="AI22" s="117" t="s">
        <v>223</v>
      </c>
      <c r="AJ22" s="117" t="s">
        <v>223</v>
      </c>
      <c r="AK22" s="117" t="s">
        <v>223</v>
      </c>
      <c r="AL22" s="117" t="s">
        <v>223</v>
      </c>
      <c r="AM22" s="117" t="s">
        <v>223</v>
      </c>
      <c r="AN22" s="117" t="s">
        <v>223</v>
      </c>
      <c r="AO22" s="117" t="s">
        <v>223</v>
      </c>
      <c r="AP22" s="117" t="s">
        <v>223</v>
      </c>
      <c r="AQ22" s="117" t="s">
        <v>223</v>
      </c>
      <c r="AR22" s="117" t="s">
        <v>223</v>
      </c>
      <c r="AS22" s="117" t="s">
        <v>223</v>
      </c>
      <c r="AT22" s="117" t="s">
        <v>223</v>
      </c>
      <c r="AU22" s="117" t="s">
        <v>223</v>
      </c>
      <c r="AV22" s="117" t="s">
        <v>223</v>
      </c>
      <c r="AW22" s="117" t="s">
        <v>223</v>
      </c>
      <c r="AX22" s="117" t="s">
        <v>223</v>
      </c>
      <c r="AY22" s="117" t="s">
        <v>223</v>
      </c>
      <c r="AZ22" s="117" t="s">
        <v>223</v>
      </c>
      <c r="BA22" s="117" t="s">
        <v>223</v>
      </c>
      <c r="BB22" s="117" t="s">
        <v>223</v>
      </c>
      <c r="BC22" s="117" t="s">
        <v>223</v>
      </c>
      <c r="BD22" s="117" t="s">
        <v>223</v>
      </c>
      <c r="BE22" s="117" t="s">
        <v>223</v>
      </c>
      <c r="BF22" s="117" t="s">
        <v>223</v>
      </c>
      <c r="BG22" s="117" t="s">
        <v>223</v>
      </c>
      <c r="BH22" s="117" t="s">
        <v>223</v>
      </c>
      <c r="BI22" s="117" t="s">
        <v>223</v>
      </c>
      <c r="BJ22" s="117" t="s">
        <v>223</v>
      </c>
      <c r="BK22" s="117" t="s">
        <v>223</v>
      </c>
      <c r="BL22" s="117" t="s">
        <v>223</v>
      </c>
      <c r="BM22" s="117" t="s">
        <v>223</v>
      </c>
      <c r="BN22" s="117" t="s">
        <v>223</v>
      </c>
      <c r="BO22" s="117" t="s">
        <v>223</v>
      </c>
      <c r="BP22" s="117" t="s">
        <v>223</v>
      </c>
      <c r="BQ22" s="117" t="s">
        <v>223</v>
      </c>
      <c r="BR22" s="117" t="s">
        <v>223</v>
      </c>
      <c r="BS22" s="117" t="s">
        <v>223</v>
      </c>
      <c r="BT22" s="117" t="s">
        <v>223</v>
      </c>
      <c r="BU22" s="117" t="s">
        <v>223</v>
      </c>
      <c r="BV22" s="117" t="s">
        <v>223</v>
      </c>
      <c r="BW22" s="117" t="s">
        <v>223</v>
      </c>
      <c r="BX22" s="117" t="s">
        <v>223</v>
      </c>
      <c r="BY22" s="117" t="s">
        <v>223</v>
      </c>
      <c r="BZ22" s="117" t="s">
        <v>223</v>
      </c>
      <c r="CA22" s="117" t="s">
        <v>223</v>
      </c>
      <c r="CB22" s="117" t="s">
        <v>223</v>
      </c>
      <c r="CC22" s="117" t="s">
        <v>223</v>
      </c>
      <c r="CD22" s="117" t="s">
        <v>223</v>
      </c>
      <c r="CE22" s="117" t="s">
        <v>223</v>
      </c>
      <c r="CF22" s="117" t="s">
        <v>223</v>
      </c>
      <c r="CG22" s="117" t="s">
        <v>223</v>
      </c>
      <c r="CH22" s="117" t="s">
        <v>223</v>
      </c>
      <c r="CI22" s="117" t="s">
        <v>223</v>
      </c>
      <c r="CJ22" s="117" t="s">
        <v>223</v>
      </c>
      <c r="CK22" s="117" t="s">
        <v>223</v>
      </c>
      <c r="CL22" s="117" t="s">
        <v>223</v>
      </c>
      <c r="CM22" s="117" t="s">
        <v>223</v>
      </c>
      <c r="CN22" s="117" t="s">
        <v>223</v>
      </c>
      <c r="CO22" s="117" t="s">
        <v>223</v>
      </c>
      <c r="CP22" s="117" t="s">
        <v>223</v>
      </c>
      <c r="CQ22" s="117" t="s">
        <v>223</v>
      </c>
      <c r="CR22" s="117" t="s">
        <v>223</v>
      </c>
      <c r="CS22" s="117" t="s">
        <v>223</v>
      </c>
      <c r="CT22" s="117" t="s">
        <v>223</v>
      </c>
      <c r="CU22" s="117" t="s">
        <v>223</v>
      </c>
      <c r="CV22" s="117" t="s">
        <v>223</v>
      </c>
      <c r="CW22" s="117" t="s">
        <v>223</v>
      </c>
      <c r="CX22" s="117" t="s">
        <v>223</v>
      </c>
      <c r="CY22" s="117" t="s">
        <v>223</v>
      </c>
      <c r="CZ22" s="117" t="s">
        <v>223</v>
      </c>
      <c r="DA22" s="117" t="s">
        <v>223</v>
      </c>
      <c r="DB22" s="117" t="s">
        <v>223</v>
      </c>
      <c r="DC22" s="117" t="s">
        <v>223</v>
      </c>
      <c r="DD22" s="117" t="s">
        <v>223</v>
      </c>
      <c r="DE22" s="117" t="s">
        <v>223</v>
      </c>
      <c r="DF22" s="117" t="s">
        <v>223</v>
      </c>
      <c r="DG22" s="117" t="s">
        <v>223</v>
      </c>
      <c r="DH22" s="117" t="s">
        <v>223</v>
      </c>
      <c r="DI22" s="117" t="s">
        <v>223</v>
      </c>
      <c r="DJ22" s="117" t="s">
        <v>223</v>
      </c>
      <c r="DK22" s="117" t="s">
        <v>223</v>
      </c>
      <c r="DL22" s="117" t="s">
        <v>223</v>
      </c>
      <c r="DM22" s="117" t="s">
        <v>223</v>
      </c>
      <c r="DN22" s="117" t="s">
        <v>223</v>
      </c>
      <c r="DO22" s="117" t="s">
        <v>223</v>
      </c>
      <c r="DP22" s="117" t="s">
        <v>223</v>
      </c>
      <c r="DQ22" s="117" t="s">
        <v>223</v>
      </c>
      <c r="DR22" s="117" t="s">
        <v>223</v>
      </c>
      <c r="DS22" s="117" t="s">
        <v>223</v>
      </c>
      <c r="DT22" s="117" t="s">
        <v>223</v>
      </c>
      <c r="DU22" s="117" t="s">
        <v>223</v>
      </c>
      <c r="DV22" s="117" t="s">
        <v>223</v>
      </c>
      <c r="DW22" s="117" t="s">
        <v>223</v>
      </c>
      <c r="DX22" s="117" t="s">
        <v>223</v>
      </c>
      <c r="DY22" s="117" t="s">
        <v>223</v>
      </c>
      <c r="DZ22" s="117" t="s">
        <v>223</v>
      </c>
      <c r="EA22" s="117" t="s">
        <v>223</v>
      </c>
      <c r="EB22" s="117" t="s">
        <v>223</v>
      </c>
      <c r="EC22" s="117" t="s">
        <v>223</v>
      </c>
      <c r="ED22" s="117" t="s">
        <v>223</v>
      </c>
      <c r="EE22" s="117" t="s">
        <v>223</v>
      </c>
      <c r="EF22" s="117" t="s">
        <v>223</v>
      </c>
      <c r="EG22" s="117" t="s">
        <v>223</v>
      </c>
      <c r="EH22" s="117" t="s">
        <v>223</v>
      </c>
      <c r="EI22" s="117" t="s">
        <v>223</v>
      </c>
      <c r="EJ22" s="117" t="s">
        <v>223</v>
      </c>
      <c r="EK22" s="117" t="s">
        <v>223</v>
      </c>
      <c r="EL22" s="117" t="s">
        <v>223</v>
      </c>
      <c r="EM22" s="117" t="s">
        <v>223</v>
      </c>
      <c r="EN22" s="117" t="s">
        <v>223</v>
      </c>
      <c r="EO22" s="117" t="s">
        <v>223</v>
      </c>
      <c r="EP22" s="117" t="s">
        <v>223</v>
      </c>
      <c r="EQ22" s="117" t="s">
        <v>223</v>
      </c>
      <c r="ER22" s="117" t="s">
        <v>223</v>
      </c>
      <c r="ES22" s="117" t="s">
        <v>223</v>
      </c>
      <c r="ET22" s="117" t="s">
        <v>223</v>
      </c>
      <c r="EU22" s="117" t="s">
        <v>223</v>
      </c>
      <c r="EV22" s="117" t="s">
        <v>223</v>
      </c>
      <c r="EW22" s="117" t="s">
        <v>223</v>
      </c>
      <c r="EX22" s="117" t="s">
        <v>223</v>
      </c>
      <c r="EY22" s="117" t="s">
        <v>223</v>
      </c>
      <c r="EZ22" s="117" t="s">
        <v>223</v>
      </c>
      <c r="FA22" s="117" t="s">
        <v>223</v>
      </c>
      <c r="FB22" s="117" t="s">
        <v>223</v>
      </c>
      <c r="FC22" s="117" t="s">
        <v>223</v>
      </c>
      <c r="FD22" s="117" t="s">
        <v>223</v>
      </c>
      <c r="FE22" s="117" t="s">
        <v>223</v>
      </c>
      <c r="FF22" s="117" t="s">
        <v>223</v>
      </c>
      <c r="FG22" s="117" t="s">
        <v>223</v>
      </c>
      <c r="FH22" s="117" t="s">
        <v>223</v>
      </c>
      <c r="FI22" s="117" t="s">
        <v>223</v>
      </c>
      <c r="FJ22" s="117" t="s">
        <v>223</v>
      </c>
      <c r="FK22" s="117" t="s">
        <v>223</v>
      </c>
      <c r="FL22" s="117" t="s">
        <v>223</v>
      </c>
      <c r="FM22" s="117" t="s">
        <v>223</v>
      </c>
      <c r="FN22" s="117" t="s">
        <v>223</v>
      </c>
      <c r="FO22" s="117" t="s">
        <v>223</v>
      </c>
      <c r="FP22" s="117" t="s">
        <v>223</v>
      </c>
      <c r="FQ22" s="117" t="s">
        <v>223</v>
      </c>
      <c r="FR22" s="117" t="s">
        <v>223</v>
      </c>
      <c r="FS22" s="117" t="s">
        <v>223</v>
      </c>
      <c r="FT22" s="117" t="s">
        <v>223</v>
      </c>
      <c r="FU22" s="117" t="s">
        <v>223</v>
      </c>
      <c r="FV22" s="117" t="s">
        <v>223</v>
      </c>
      <c r="FW22" s="117" t="s">
        <v>223</v>
      </c>
      <c r="FX22" s="117" t="s">
        <v>223</v>
      </c>
      <c r="FY22" s="117" t="s">
        <v>223</v>
      </c>
      <c r="FZ22" s="117" t="s">
        <v>223</v>
      </c>
      <c r="GA22" s="117" t="s">
        <v>223</v>
      </c>
      <c r="GB22" s="117" t="s">
        <v>223</v>
      </c>
      <c r="GC22" s="117" t="s">
        <v>223</v>
      </c>
      <c r="GD22" s="117" t="s">
        <v>223</v>
      </c>
      <c r="GE22" s="117" t="s">
        <v>223</v>
      </c>
      <c r="GF22" s="117" t="s">
        <v>223</v>
      </c>
      <c r="GG22" s="117" t="s">
        <v>223</v>
      </c>
      <c r="GH22" s="117" t="s">
        <v>223</v>
      </c>
      <c r="GI22" s="117" t="s">
        <v>223</v>
      </c>
      <c r="GJ22" s="117" t="s">
        <v>223</v>
      </c>
      <c r="GK22" s="117" t="s">
        <v>223</v>
      </c>
      <c r="GL22" s="117" t="s">
        <v>223</v>
      </c>
      <c r="GM22" s="117" t="s">
        <v>223</v>
      </c>
      <c r="GN22" s="117" t="s">
        <v>223</v>
      </c>
      <c r="GO22" s="117" t="s">
        <v>223</v>
      </c>
      <c r="GP22" s="117" t="s">
        <v>223</v>
      </c>
      <c r="GQ22" s="117" t="s">
        <v>223</v>
      </c>
      <c r="GR22" s="117" t="s">
        <v>223</v>
      </c>
      <c r="GS22" s="117" t="s">
        <v>223</v>
      </c>
      <c r="GT22" s="117" t="s">
        <v>223</v>
      </c>
      <c r="GU22" s="117" t="s">
        <v>223</v>
      </c>
      <c r="GV22" s="117" t="s">
        <v>223</v>
      </c>
      <c r="GW22" s="117" t="s">
        <v>223</v>
      </c>
      <c r="GX22" s="117" t="s">
        <v>223</v>
      </c>
      <c r="GY22" s="117" t="s">
        <v>223</v>
      </c>
      <c r="GZ22" s="117" t="s">
        <v>223</v>
      </c>
      <c r="HA22" s="117" t="s">
        <v>223</v>
      </c>
      <c r="HB22" s="117" t="s">
        <v>223</v>
      </c>
      <c r="HC22" s="117" t="s">
        <v>223</v>
      </c>
      <c r="HD22" s="117" t="s">
        <v>223</v>
      </c>
      <c r="HE22" s="117" t="s">
        <v>223</v>
      </c>
      <c r="HF22" s="117" t="s">
        <v>223</v>
      </c>
      <c r="HG22" s="117" t="s">
        <v>223</v>
      </c>
      <c r="HH22" s="117" t="s">
        <v>223</v>
      </c>
      <c r="HI22" s="117" t="s">
        <v>223</v>
      </c>
      <c r="HJ22" s="117" t="s">
        <v>223</v>
      </c>
      <c r="HK22" s="117" t="s">
        <v>223</v>
      </c>
      <c r="HL22" s="117" t="s">
        <v>223</v>
      </c>
      <c r="HM22" s="117" t="s">
        <v>223</v>
      </c>
      <c r="HN22" s="117" t="s">
        <v>223</v>
      </c>
      <c r="HO22" s="117" t="s">
        <v>223</v>
      </c>
      <c r="HP22" s="117" t="s">
        <v>223</v>
      </c>
      <c r="HQ22" s="117" t="s">
        <v>223</v>
      </c>
      <c r="HR22" s="117" t="s">
        <v>223</v>
      </c>
      <c r="HS22" s="117" t="s">
        <v>223</v>
      </c>
      <c r="HT22" s="117" t="s">
        <v>223</v>
      </c>
      <c r="HU22" s="117" t="s">
        <v>223</v>
      </c>
      <c r="HV22" s="117" t="s">
        <v>223</v>
      </c>
      <c r="HW22" s="117" t="s">
        <v>223</v>
      </c>
      <c r="HX22" s="117" t="s">
        <v>223</v>
      </c>
      <c r="HY22" s="117" t="s">
        <v>223</v>
      </c>
      <c r="HZ22" s="117" t="s">
        <v>223</v>
      </c>
      <c r="IA22" s="117" t="s">
        <v>223</v>
      </c>
      <c r="IB22" s="117" t="s">
        <v>223</v>
      </c>
      <c r="IC22" s="117" t="s">
        <v>223</v>
      </c>
      <c r="ID22" s="117" t="s">
        <v>223</v>
      </c>
      <c r="IE22" s="117" t="s">
        <v>223</v>
      </c>
      <c r="IF22" s="117" t="s">
        <v>223</v>
      </c>
      <c r="IG22" s="117" t="s">
        <v>223</v>
      </c>
      <c r="IH22" s="117" t="s">
        <v>223</v>
      </c>
      <c r="II22" s="117" t="s">
        <v>223</v>
      </c>
      <c r="IJ22" s="117" t="s">
        <v>223</v>
      </c>
      <c r="IK22" s="117" t="s">
        <v>223</v>
      </c>
      <c r="IL22" s="117" t="s">
        <v>223</v>
      </c>
      <c r="IM22" s="117" t="s">
        <v>223</v>
      </c>
      <c r="IN22" s="117" t="s">
        <v>223</v>
      </c>
      <c r="IO22" s="117" t="s">
        <v>223</v>
      </c>
      <c r="IP22" s="117" t="s">
        <v>223</v>
      </c>
      <c r="IQ22" s="117" t="s">
        <v>223</v>
      </c>
      <c r="IR22" s="117" t="s">
        <v>223</v>
      </c>
      <c r="IS22" s="117" t="s">
        <v>223</v>
      </c>
      <c r="IT22" s="117" t="s">
        <v>223</v>
      </c>
      <c r="IU22" s="117" t="s">
        <v>223</v>
      </c>
      <c r="IV22" s="117" t="s">
        <v>223</v>
      </c>
      <c r="IW22" s="117" t="s">
        <v>223</v>
      </c>
      <c r="IX22" s="117" t="s">
        <v>223</v>
      </c>
      <c r="IY22" s="117" t="s">
        <v>223</v>
      </c>
      <c r="IZ22" s="117" t="s">
        <v>223</v>
      </c>
      <c r="JA22" s="117" t="s">
        <v>223</v>
      </c>
      <c r="JB22" s="117" t="s">
        <v>223</v>
      </c>
      <c r="JC22" s="117" t="s">
        <v>223</v>
      </c>
      <c r="JD22" s="117" t="s">
        <v>223</v>
      </c>
      <c r="JE22" s="117" t="s">
        <v>223</v>
      </c>
      <c r="JF22" s="117" t="s">
        <v>223</v>
      </c>
      <c r="JG22" s="117" t="s">
        <v>223</v>
      </c>
      <c r="JH22" s="117" t="s">
        <v>223</v>
      </c>
      <c r="JI22" s="117" t="s">
        <v>223</v>
      </c>
      <c r="JJ22" s="117" t="s">
        <v>223</v>
      </c>
      <c r="JK22" s="117" t="s">
        <v>223</v>
      </c>
      <c r="JL22" s="117" t="s">
        <v>223</v>
      </c>
      <c r="JM22" s="117" t="s">
        <v>223</v>
      </c>
      <c r="JN22" s="117" t="s">
        <v>223</v>
      </c>
      <c r="JO22" s="117" t="s">
        <v>223</v>
      </c>
      <c r="JP22" s="117" t="s">
        <v>223</v>
      </c>
      <c r="JQ22" s="117" t="s">
        <v>223</v>
      </c>
      <c r="JR22" s="117" t="s">
        <v>223</v>
      </c>
      <c r="JS22" s="117" t="s">
        <v>223</v>
      </c>
      <c r="JT22" s="117" t="s">
        <v>223</v>
      </c>
      <c r="JU22" s="117" t="s">
        <v>223</v>
      </c>
      <c r="JV22" s="117" t="s">
        <v>223</v>
      </c>
      <c r="JW22" s="117" t="s">
        <v>223</v>
      </c>
      <c r="JX22" s="117" t="s">
        <v>223</v>
      </c>
      <c r="JY22" s="117" t="s">
        <v>223</v>
      </c>
      <c r="JZ22" s="117" t="s">
        <v>223</v>
      </c>
      <c r="KA22" s="117" t="s">
        <v>223</v>
      </c>
      <c r="KB22" s="117" t="s">
        <v>223</v>
      </c>
      <c r="KC22" s="117" t="s">
        <v>223</v>
      </c>
      <c r="KD22" s="117" t="s">
        <v>223</v>
      </c>
      <c r="KE22" s="117" t="s">
        <v>223</v>
      </c>
      <c r="KF22" s="117" t="s">
        <v>223</v>
      </c>
      <c r="KG22" s="117" t="s">
        <v>223</v>
      </c>
      <c r="KH22" s="117" t="s">
        <v>223</v>
      </c>
      <c r="KI22" s="117" t="s">
        <v>223</v>
      </c>
      <c r="KJ22" s="117" t="s">
        <v>223</v>
      </c>
      <c r="KK22" s="117" t="s">
        <v>223</v>
      </c>
      <c r="KL22" s="117" t="s">
        <v>223</v>
      </c>
      <c r="KM22" s="117" t="s">
        <v>223</v>
      </c>
      <c r="KN22" s="117" t="s">
        <v>223</v>
      </c>
      <c r="KO22" s="117" t="s">
        <v>223</v>
      </c>
      <c r="KP22" s="117" t="s">
        <v>223</v>
      </c>
      <c r="KQ22" s="117" t="s">
        <v>223</v>
      </c>
      <c r="KR22" s="117" t="s">
        <v>223</v>
      </c>
      <c r="KS22" s="117" t="s">
        <v>223</v>
      </c>
      <c r="KT22" s="117" t="s">
        <v>223</v>
      </c>
      <c r="KU22" s="117" t="s">
        <v>223</v>
      </c>
      <c r="KV22" s="117" t="s">
        <v>223</v>
      </c>
      <c r="KW22" s="117" t="s">
        <v>223</v>
      </c>
      <c r="KX22" s="117" t="s">
        <v>223</v>
      </c>
      <c r="KY22" s="117" t="s">
        <v>223</v>
      </c>
      <c r="KZ22" s="117" t="s">
        <v>223</v>
      </c>
      <c r="LA22" s="117" t="s">
        <v>223</v>
      </c>
      <c r="LB22" s="117" t="s">
        <v>223</v>
      </c>
      <c r="LC22" s="117" t="s">
        <v>223</v>
      </c>
      <c r="LD22" s="117" t="s">
        <v>223</v>
      </c>
      <c r="LE22" s="117" t="s">
        <v>223</v>
      </c>
      <c r="LF22" s="117" t="s">
        <v>223</v>
      </c>
      <c r="LG22" s="117" t="s">
        <v>223</v>
      </c>
      <c r="LH22" s="117" t="s">
        <v>223</v>
      </c>
      <c r="LI22" s="117" t="s">
        <v>223</v>
      </c>
      <c r="LJ22" s="117" t="s">
        <v>223</v>
      </c>
      <c r="LK22" s="117" t="s">
        <v>223</v>
      </c>
      <c r="LL22" s="117" t="s">
        <v>223</v>
      </c>
      <c r="LM22" s="117" t="s">
        <v>223</v>
      </c>
      <c r="LN22" s="117" t="s">
        <v>223</v>
      </c>
      <c r="LO22" s="117" t="s">
        <v>223</v>
      </c>
      <c r="LP22" s="117" t="s">
        <v>223</v>
      </c>
      <c r="LQ22" s="117" t="s">
        <v>223</v>
      </c>
      <c r="LR22" s="117" t="s">
        <v>223</v>
      </c>
      <c r="LS22" s="117" t="s">
        <v>223</v>
      </c>
      <c r="LT22" s="117" t="s">
        <v>223</v>
      </c>
      <c r="LU22" s="117" t="s">
        <v>223</v>
      </c>
      <c r="LV22" s="117" t="s">
        <v>223</v>
      </c>
      <c r="LW22" s="117" t="s">
        <v>223</v>
      </c>
      <c r="LX22" s="117" t="s">
        <v>223</v>
      </c>
      <c r="LY22" s="117" t="s">
        <v>223</v>
      </c>
    </row>
    <row r="23" spans="1:337" s="1" customFormat="1" ht="12.5" x14ac:dyDescent="0.25">
      <c r="A23" s="1" t="s">
        <v>29</v>
      </c>
      <c r="B23" s="117" t="s">
        <v>223</v>
      </c>
      <c r="C23" s="117" t="s">
        <v>223</v>
      </c>
      <c r="D23" s="117" t="s">
        <v>223</v>
      </c>
      <c r="E23" s="117" t="s">
        <v>223</v>
      </c>
      <c r="F23" s="117" t="s">
        <v>223</v>
      </c>
      <c r="G23" s="117" t="s">
        <v>223</v>
      </c>
      <c r="H23" s="117" t="s">
        <v>223</v>
      </c>
      <c r="I23" s="117" t="s">
        <v>223</v>
      </c>
      <c r="J23" s="117" t="s">
        <v>223</v>
      </c>
      <c r="K23" s="117" t="s">
        <v>223</v>
      </c>
      <c r="L23" s="117" t="s">
        <v>223</v>
      </c>
      <c r="M23" s="117" t="s">
        <v>223</v>
      </c>
      <c r="N23" s="117" t="s">
        <v>223</v>
      </c>
      <c r="O23" s="117" t="s">
        <v>223</v>
      </c>
      <c r="P23" s="117" t="s">
        <v>223</v>
      </c>
      <c r="Q23" s="117" t="s">
        <v>223</v>
      </c>
      <c r="R23" s="117" t="s">
        <v>223</v>
      </c>
      <c r="S23" s="117" t="s">
        <v>223</v>
      </c>
      <c r="T23" s="117" t="s">
        <v>223</v>
      </c>
      <c r="U23" s="117" t="s">
        <v>223</v>
      </c>
      <c r="V23" s="117" t="s">
        <v>223</v>
      </c>
      <c r="W23" s="117" t="s">
        <v>223</v>
      </c>
      <c r="X23" s="117" t="s">
        <v>223</v>
      </c>
      <c r="Y23" s="117" t="s">
        <v>223</v>
      </c>
      <c r="Z23" s="117" t="s">
        <v>223</v>
      </c>
      <c r="AA23" s="117" t="s">
        <v>223</v>
      </c>
      <c r="AB23" s="117" t="s">
        <v>223</v>
      </c>
      <c r="AC23" s="117" t="s">
        <v>223</v>
      </c>
      <c r="AD23" s="117" t="s">
        <v>223</v>
      </c>
      <c r="AE23" s="117" t="s">
        <v>223</v>
      </c>
      <c r="AF23" s="117" t="s">
        <v>223</v>
      </c>
      <c r="AG23" s="117" t="s">
        <v>223</v>
      </c>
      <c r="AH23" s="117" t="s">
        <v>223</v>
      </c>
      <c r="AI23" s="117" t="s">
        <v>223</v>
      </c>
      <c r="AJ23" s="117" t="s">
        <v>223</v>
      </c>
      <c r="AK23" s="117" t="s">
        <v>223</v>
      </c>
      <c r="AL23" s="117" t="s">
        <v>223</v>
      </c>
      <c r="AM23" s="117" t="s">
        <v>223</v>
      </c>
      <c r="AN23" s="117" t="s">
        <v>223</v>
      </c>
      <c r="AO23" s="117" t="s">
        <v>223</v>
      </c>
      <c r="AP23" s="117" t="s">
        <v>223</v>
      </c>
      <c r="AQ23" s="117" t="s">
        <v>223</v>
      </c>
      <c r="AR23" s="117" t="s">
        <v>223</v>
      </c>
      <c r="AS23" s="117" t="s">
        <v>223</v>
      </c>
      <c r="AT23" s="117" t="s">
        <v>223</v>
      </c>
      <c r="AU23" s="117" t="s">
        <v>223</v>
      </c>
      <c r="AV23" s="117" t="s">
        <v>223</v>
      </c>
      <c r="AW23" s="117" t="s">
        <v>223</v>
      </c>
      <c r="AX23" s="117" t="s">
        <v>223</v>
      </c>
      <c r="AY23" s="117" t="s">
        <v>223</v>
      </c>
      <c r="AZ23" s="117" t="s">
        <v>223</v>
      </c>
      <c r="BA23" s="117" t="s">
        <v>223</v>
      </c>
      <c r="BB23" s="117" t="s">
        <v>223</v>
      </c>
      <c r="BC23" s="117" t="s">
        <v>223</v>
      </c>
      <c r="BD23" s="117" t="s">
        <v>223</v>
      </c>
      <c r="BE23" s="117" t="s">
        <v>223</v>
      </c>
      <c r="BF23" s="117" t="s">
        <v>223</v>
      </c>
      <c r="BG23" s="117" t="s">
        <v>223</v>
      </c>
      <c r="BH23" s="117" t="s">
        <v>223</v>
      </c>
      <c r="BI23" s="117" t="s">
        <v>223</v>
      </c>
      <c r="BJ23" s="117" t="s">
        <v>223</v>
      </c>
      <c r="BK23" s="117" t="s">
        <v>223</v>
      </c>
      <c r="BL23" s="117" t="s">
        <v>223</v>
      </c>
      <c r="BM23" s="117" t="s">
        <v>223</v>
      </c>
      <c r="BN23" s="117" t="s">
        <v>223</v>
      </c>
      <c r="BO23" s="117" t="s">
        <v>223</v>
      </c>
      <c r="BP23" s="117" t="s">
        <v>223</v>
      </c>
      <c r="BQ23" s="117" t="s">
        <v>223</v>
      </c>
      <c r="BR23" s="117" t="s">
        <v>223</v>
      </c>
      <c r="BS23" s="117" t="s">
        <v>223</v>
      </c>
      <c r="BT23" s="117" t="s">
        <v>223</v>
      </c>
      <c r="BU23" s="117" t="s">
        <v>223</v>
      </c>
      <c r="BV23" s="117" t="s">
        <v>223</v>
      </c>
      <c r="BW23" s="117" t="s">
        <v>223</v>
      </c>
      <c r="BX23" s="117" t="s">
        <v>223</v>
      </c>
      <c r="BY23" s="117" t="s">
        <v>223</v>
      </c>
      <c r="BZ23" s="117" t="s">
        <v>223</v>
      </c>
      <c r="CA23" s="117" t="s">
        <v>223</v>
      </c>
      <c r="CB23" s="117" t="s">
        <v>223</v>
      </c>
      <c r="CC23" s="117" t="s">
        <v>223</v>
      </c>
      <c r="CD23" s="117" t="s">
        <v>223</v>
      </c>
      <c r="CE23" s="117" t="s">
        <v>223</v>
      </c>
      <c r="CF23" s="117" t="s">
        <v>223</v>
      </c>
      <c r="CG23" s="117" t="s">
        <v>223</v>
      </c>
      <c r="CH23" s="117" t="s">
        <v>223</v>
      </c>
      <c r="CI23" s="117" t="s">
        <v>223</v>
      </c>
      <c r="CJ23" s="117" t="s">
        <v>223</v>
      </c>
      <c r="CK23" s="117" t="s">
        <v>223</v>
      </c>
      <c r="CL23" s="117" t="s">
        <v>223</v>
      </c>
      <c r="CM23" s="117" t="s">
        <v>223</v>
      </c>
      <c r="CN23" s="117" t="s">
        <v>223</v>
      </c>
      <c r="CO23" s="117" t="s">
        <v>223</v>
      </c>
      <c r="CP23" s="117" t="s">
        <v>223</v>
      </c>
      <c r="CQ23" s="117" t="s">
        <v>223</v>
      </c>
      <c r="CR23" s="117" t="s">
        <v>223</v>
      </c>
      <c r="CS23" s="117" t="s">
        <v>223</v>
      </c>
      <c r="CT23" s="117" t="s">
        <v>223</v>
      </c>
      <c r="CU23" s="117" t="s">
        <v>223</v>
      </c>
      <c r="CV23" s="117" t="s">
        <v>223</v>
      </c>
      <c r="CW23" s="117" t="s">
        <v>223</v>
      </c>
      <c r="CX23" s="117" t="s">
        <v>223</v>
      </c>
      <c r="CY23" s="117" t="s">
        <v>223</v>
      </c>
      <c r="CZ23" s="117" t="s">
        <v>223</v>
      </c>
      <c r="DA23" s="117" t="s">
        <v>223</v>
      </c>
      <c r="DB23" s="117" t="s">
        <v>223</v>
      </c>
      <c r="DC23" s="117" t="s">
        <v>223</v>
      </c>
      <c r="DD23" s="117" t="s">
        <v>223</v>
      </c>
      <c r="DE23" s="117" t="s">
        <v>223</v>
      </c>
      <c r="DF23" s="117" t="s">
        <v>223</v>
      </c>
      <c r="DG23" s="117" t="s">
        <v>223</v>
      </c>
      <c r="DH23" s="117" t="s">
        <v>223</v>
      </c>
      <c r="DI23" s="117" t="s">
        <v>223</v>
      </c>
      <c r="DJ23" s="117" t="s">
        <v>223</v>
      </c>
      <c r="DK23" s="117" t="s">
        <v>223</v>
      </c>
      <c r="DL23" s="117" t="s">
        <v>223</v>
      </c>
      <c r="DM23" s="117" t="s">
        <v>223</v>
      </c>
      <c r="DN23" s="117" t="s">
        <v>223</v>
      </c>
      <c r="DO23" s="117" t="s">
        <v>223</v>
      </c>
      <c r="DP23" s="117" t="s">
        <v>223</v>
      </c>
      <c r="DQ23" s="117" t="s">
        <v>223</v>
      </c>
      <c r="DR23" s="117" t="s">
        <v>223</v>
      </c>
      <c r="DS23" s="117" t="s">
        <v>223</v>
      </c>
      <c r="DT23" s="117" t="s">
        <v>223</v>
      </c>
      <c r="DU23" s="117" t="s">
        <v>223</v>
      </c>
      <c r="DV23" s="117" t="s">
        <v>223</v>
      </c>
      <c r="DW23" s="117" t="s">
        <v>223</v>
      </c>
      <c r="DX23" s="117" t="s">
        <v>223</v>
      </c>
      <c r="DY23" s="117" t="s">
        <v>223</v>
      </c>
      <c r="DZ23" s="117" t="s">
        <v>223</v>
      </c>
      <c r="EA23" s="117" t="s">
        <v>223</v>
      </c>
      <c r="EB23" s="117" t="s">
        <v>223</v>
      </c>
      <c r="EC23" s="117" t="s">
        <v>223</v>
      </c>
      <c r="ED23" s="117" t="s">
        <v>223</v>
      </c>
      <c r="EE23" s="117" t="s">
        <v>223</v>
      </c>
      <c r="EF23" s="117" t="s">
        <v>223</v>
      </c>
      <c r="EG23" s="117" t="s">
        <v>223</v>
      </c>
      <c r="EH23" s="117" t="s">
        <v>223</v>
      </c>
      <c r="EI23" s="117" t="s">
        <v>223</v>
      </c>
      <c r="EJ23" s="117" t="s">
        <v>223</v>
      </c>
      <c r="EK23" s="117" t="s">
        <v>223</v>
      </c>
      <c r="EL23" s="117" t="s">
        <v>223</v>
      </c>
      <c r="EM23" s="117" t="s">
        <v>223</v>
      </c>
      <c r="EN23" s="117" t="s">
        <v>223</v>
      </c>
      <c r="EO23" s="117" t="s">
        <v>223</v>
      </c>
      <c r="EP23" s="117" t="s">
        <v>223</v>
      </c>
      <c r="EQ23" s="117" t="s">
        <v>223</v>
      </c>
      <c r="ER23" s="117" t="s">
        <v>223</v>
      </c>
      <c r="ES23" s="117" t="s">
        <v>223</v>
      </c>
      <c r="ET23" s="117" t="s">
        <v>223</v>
      </c>
      <c r="EU23" s="117" t="s">
        <v>223</v>
      </c>
      <c r="EV23" s="117" t="s">
        <v>223</v>
      </c>
      <c r="EW23" s="117" t="s">
        <v>223</v>
      </c>
      <c r="EX23" s="117" t="s">
        <v>223</v>
      </c>
      <c r="EY23" s="117" t="s">
        <v>223</v>
      </c>
      <c r="EZ23" s="117" t="s">
        <v>223</v>
      </c>
      <c r="FA23" s="117" t="s">
        <v>223</v>
      </c>
      <c r="FB23" s="117" t="s">
        <v>223</v>
      </c>
      <c r="FC23" s="117" t="s">
        <v>223</v>
      </c>
      <c r="FD23" s="117" t="s">
        <v>223</v>
      </c>
      <c r="FE23" s="117" t="s">
        <v>223</v>
      </c>
      <c r="FF23" s="117" t="s">
        <v>223</v>
      </c>
      <c r="FG23" s="117" t="s">
        <v>223</v>
      </c>
      <c r="FH23" s="117" t="s">
        <v>223</v>
      </c>
      <c r="FI23" s="117" t="s">
        <v>223</v>
      </c>
      <c r="FJ23" s="117" t="s">
        <v>223</v>
      </c>
      <c r="FK23" s="117" t="s">
        <v>223</v>
      </c>
      <c r="FL23" s="117" t="s">
        <v>223</v>
      </c>
      <c r="FM23" s="117" t="s">
        <v>223</v>
      </c>
      <c r="FN23" s="117" t="s">
        <v>223</v>
      </c>
      <c r="FO23" s="117" t="s">
        <v>223</v>
      </c>
      <c r="FP23" s="117" t="s">
        <v>223</v>
      </c>
      <c r="FQ23" s="117" t="s">
        <v>223</v>
      </c>
      <c r="FR23" s="117" t="s">
        <v>223</v>
      </c>
      <c r="FS23" s="117" t="s">
        <v>223</v>
      </c>
      <c r="FT23" s="117" t="s">
        <v>223</v>
      </c>
      <c r="FU23" s="117" t="s">
        <v>223</v>
      </c>
      <c r="FV23" s="117" t="s">
        <v>223</v>
      </c>
      <c r="FW23" s="117" t="s">
        <v>223</v>
      </c>
      <c r="FX23" s="117" t="s">
        <v>223</v>
      </c>
      <c r="FY23" s="117" t="s">
        <v>223</v>
      </c>
      <c r="FZ23" s="117" t="s">
        <v>223</v>
      </c>
      <c r="GA23" s="117" t="s">
        <v>223</v>
      </c>
      <c r="GB23" s="117" t="s">
        <v>223</v>
      </c>
      <c r="GC23" s="117" t="s">
        <v>223</v>
      </c>
      <c r="GD23" s="117" t="s">
        <v>223</v>
      </c>
      <c r="GE23" s="117" t="s">
        <v>223</v>
      </c>
      <c r="GF23" s="117" t="s">
        <v>223</v>
      </c>
      <c r="GG23" s="117" t="s">
        <v>223</v>
      </c>
      <c r="GH23" s="117" t="s">
        <v>223</v>
      </c>
      <c r="GI23" s="117" t="s">
        <v>223</v>
      </c>
      <c r="GJ23" s="117" t="s">
        <v>223</v>
      </c>
      <c r="GK23" s="117" t="s">
        <v>223</v>
      </c>
      <c r="GL23" s="117" t="s">
        <v>223</v>
      </c>
      <c r="GM23" s="117" t="s">
        <v>223</v>
      </c>
      <c r="GN23" s="117" t="s">
        <v>223</v>
      </c>
      <c r="GO23" s="117" t="s">
        <v>223</v>
      </c>
      <c r="GP23" s="117" t="s">
        <v>223</v>
      </c>
      <c r="GQ23" s="117" t="s">
        <v>223</v>
      </c>
      <c r="GR23" s="117" t="s">
        <v>223</v>
      </c>
      <c r="GS23" s="117" t="s">
        <v>223</v>
      </c>
      <c r="GT23" s="117" t="s">
        <v>223</v>
      </c>
      <c r="GU23" s="117" t="s">
        <v>223</v>
      </c>
      <c r="GV23" s="117" t="s">
        <v>223</v>
      </c>
      <c r="GW23" s="117" t="s">
        <v>223</v>
      </c>
      <c r="GX23" s="117" t="s">
        <v>223</v>
      </c>
      <c r="GY23" s="117" t="s">
        <v>223</v>
      </c>
      <c r="GZ23" s="117" t="s">
        <v>223</v>
      </c>
      <c r="HA23" s="117" t="s">
        <v>223</v>
      </c>
      <c r="HB23" s="117" t="s">
        <v>223</v>
      </c>
      <c r="HC23" s="117" t="s">
        <v>223</v>
      </c>
      <c r="HD23" s="117" t="s">
        <v>223</v>
      </c>
      <c r="HE23" s="117" t="s">
        <v>223</v>
      </c>
      <c r="HF23" s="117" t="s">
        <v>223</v>
      </c>
      <c r="HG23" s="117" t="s">
        <v>223</v>
      </c>
      <c r="HH23" s="117" t="s">
        <v>223</v>
      </c>
      <c r="HI23" s="117" t="s">
        <v>223</v>
      </c>
      <c r="HJ23" s="117" t="s">
        <v>223</v>
      </c>
      <c r="HK23" s="117" t="s">
        <v>223</v>
      </c>
      <c r="HL23" s="117" t="s">
        <v>223</v>
      </c>
      <c r="HM23" s="117" t="s">
        <v>223</v>
      </c>
      <c r="HN23" s="117" t="s">
        <v>223</v>
      </c>
      <c r="HO23" s="117" t="s">
        <v>223</v>
      </c>
      <c r="HP23" s="117" t="s">
        <v>223</v>
      </c>
      <c r="HQ23" s="117" t="s">
        <v>223</v>
      </c>
      <c r="HR23" s="117" t="s">
        <v>223</v>
      </c>
      <c r="HS23" s="117" t="s">
        <v>223</v>
      </c>
      <c r="HT23" s="117" t="s">
        <v>223</v>
      </c>
      <c r="HU23" s="117" t="s">
        <v>223</v>
      </c>
      <c r="HV23" s="117" t="s">
        <v>223</v>
      </c>
      <c r="HW23" s="117" t="s">
        <v>223</v>
      </c>
      <c r="HX23" s="117" t="s">
        <v>223</v>
      </c>
      <c r="HY23" s="117" t="s">
        <v>223</v>
      </c>
      <c r="HZ23" s="117" t="s">
        <v>223</v>
      </c>
      <c r="IA23" s="117" t="s">
        <v>223</v>
      </c>
      <c r="IB23" s="117" t="s">
        <v>223</v>
      </c>
      <c r="IC23" s="117" t="s">
        <v>223</v>
      </c>
      <c r="ID23" s="117" t="s">
        <v>223</v>
      </c>
      <c r="IE23" s="117" t="s">
        <v>223</v>
      </c>
      <c r="IF23" s="117" t="s">
        <v>223</v>
      </c>
      <c r="IG23" s="117" t="s">
        <v>223</v>
      </c>
      <c r="IH23" s="117" t="s">
        <v>223</v>
      </c>
      <c r="II23" s="117" t="s">
        <v>223</v>
      </c>
      <c r="IJ23" s="117" t="s">
        <v>223</v>
      </c>
      <c r="IK23" s="117" t="s">
        <v>223</v>
      </c>
      <c r="IL23" s="117" t="s">
        <v>223</v>
      </c>
      <c r="IM23" s="117" t="s">
        <v>223</v>
      </c>
      <c r="IN23" s="117" t="s">
        <v>223</v>
      </c>
      <c r="IO23" s="117" t="s">
        <v>223</v>
      </c>
      <c r="IP23" s="117" t="s">
        <v>223</v>
      </c>
      <c r="IQ23" s="117" t="s">
        <v>223</v>
      </c>
      <c r="IR23" s="117" t="s">
        <v>223</v>
      </c>
      <c r="IS23" s="117" t="s">
        <v>223</v>
      </c>
      <c r="IT23" s="117" t="s">
        <v>223</v>
      </c>
      <c r="IU23" s="117" t="s">
        <v>223</v>
      </c>
      <c r="IV23" s="117" t="s">
        <v>223</v>
      </c>
      <c r="IW23" s="117" t="s">
        <v>223</v>
      </c>
      <c r="IX23" s="117" t="s">
        <v>223</v>
      </c>
      <c r="IY23" s="117" t="s">
        <v>223</v>
      </c>
      <c r="IZ23" s="117" t="s">
        <v>223</v>
      </c>
      <c r="JA23" s="117" t="s">
        <v>223</v>
      </c>
      <c r="JB23" s="117" t="s">
        <v>223</v>
      </c>
      <c r="JC23" s="117" t="s">
        <v>223</v>
      </c>
      <c r="JD23" s="117" t="s">
        <v>223</v>
      </c>
      <c r="JE23" s="117" t="s">
        <v>223</v>
      </c>
      <c r="JF23" s="117" t="s">
        <v>223</v>
      </c>
      <c r="JG23" s="117" t="s">
        <v>223</v>
      </c>
      <c r="JH23" s="117" t="s">
        <v>223</v>
      </c>
      <c r="JI23" s="117" t="s">
        <v>223</v>
      </c>
      <c r="JJ23" s="117" t="s">
        <v>223</v>
      </c>
      <c r="JK23" s="117" t="s">
        <v>223</v>
      </c>
      <c r="JL23" s="117" t="s">
        <v>223</v>
      </c>
      <c r="JM23" s="117" t="s">
        <v>223</v>
      </c>
      <c r="JN23" s="117" t="s">
        <v>223</v>
      </c>
      <c r="JO23" s="117" t="s">
        <v>223</v>
      </c>
      <c r="JP23" s="117" t="s">
        <v>223</v>
      </c>
      <c r="JQ23" s="117" t="s">
        <v>223</v>
      </c>
      <c r="JR23" s="117" t="s">
        <v>223</v>
      </c>
      <c r="JS23" s="117" t="s">
        <v>223</v>
      </c>
      <c r="JT23" s="117" t="s">
        <v>223</v>
      </c>
      <c r="JU23" s="117" t="s">
        <v>223</v>
      </c>
      <c r="JV23" s="117" t="s">
        <v>223</v>
      </c>
      <c r="JW23" s="117" t="s">
        <v>223</v>
      </c>
      <c r="JX23" s="117" t="s">
        <v>223</v>
      </c>
      <c r="JY23" s="117" t="s">
        <v>223</v>
      </c>
      <c r="JZ23" s="117" t="s">
        <v>223</v>
      </c>
      <c r="KA23" s="117" t="s">
        <v>223</v>
      </c>
      <c r="KB23" s="117" t="s">
        <v>223</v>
      </c>
      <c r="KC23" s="117" t="s">
        <v>223</v>
      </c>
      <c r="KD23" s="117" t="s">
        <v>223</v>
      </c>
      <c r="KE23" s="117" t="s">
        <v>223</v>
      </c>
      <c r="KF23" s="117" t="s">
        <v>223</v>
      </c>
      <c r="KG23" s="117" t="s">
        <v>223</v>
      </c>
      <c r="KH23" s="117" t="s">
        <v>223</v>
      </c>
      <c r="KI23" s="117" t="s">
        <v>223</v>
      </c>
      <c r="KJ23" s="117" t="s">
        <v>223</v>
      </c>
      <c r="KK23" s="117" t="s">
        <v>223</v>
      </c>
      <c r="KL23" s="117" t="s">
        <v>223</v>
      </c>
      <c r="KM23" s="117" t="s">
        <v>223</v>
      </c>
      <c r="KN23" s="117" t="s">
        <v>223</v>
      </c>
      <c r="KO23" s="117" t="s">
        <v>223</v>
      </c>
      <c r="KP23" s="117" t="s">
        <v>223</v>
      </c>
      <c r="KQ23" s="117" t="s">
        <v>223</v>
      </c>
      <c r="KR23" s="117" t="s">
        <v>223</v>
      </c>
      <c r="KS23" s="117" t="s">
        <v>223</v>
      </c>
      <c r="KT23" s="117" t="s">
        <v>223</v>
      </c>
      <c r="KU23" s="117" t="s">
        <v>223</v>
      </c>
      <c r="KV23" s="117" t="s">
        <v>223</v>
      </c>
      <c r="KW23" s="117" t="s">
        <v>223</v>
      </c>
      <c r="KX23" s="117" t="s">
        <v>223</v>
      </c>
      <c r="KY23" s="117" t="s">
        <v>223</v>
      </c>
      <c r="KZ23" s="117" t="s">
        <v>223</v>
      </c>
      <c r="LA23" s="117" t="s">
        <v>223</v>
      </c>
      <c r="LB23" s="117" t="s">
        <v>223</v>
      </c>
      <c r="LC23" s="117" t="s">
        <v>223</v>
      </c>
      <c r="LD23" s="117" t="s">
        <v>223</v>
      </c>
      <c r="LE23" s="117" t="s">
        <v>223</v>
      </c>
      <c r="LF23" s="117" t="s">
        <v>223</v>
      </c>
      <c r="LG23" s="117" t="s">
        <v>223</v>
      </c>
      <c r="LH23" s="117" t="s">
        <v>223</v>
      </c>
      <c r="LI23" s="117" t="s">
        <v>223</v>
      </c>
      <c r="LJ23" s="117" t="s">
        <v>223</v>
      </c>
      <c r="LK23" s="117" t="s">
        <v>223</v>
      </c>
      <c r="LL23" s="117" t="s">
        <v>223</v>
      </c>
      <c r="LM23" s="117" t="s">
        <v>223</v>
      </c>
      <c r="LN23" s="117" t="s">
        <v>223</v>
      </c>
      <c r="LO23" s="117" t="s">
        <v>223</v>
      </c>
      <c r="LP23" s="117" t="s">
        <v>223</v>
      </c>
      <c r="LQ23" s="117" t="s">
        <v>223</v>
      </c>
      <c r="LR23" s="117" t="s">
        <v>223</v>
      </c>
      <c r="LS23" s="117" t="s">
        <v>223</v>
      </c>
      <c r="LT23" s="117" t="s">
        <v>223</v>
      </c>
      <c r="LU23" s="117" t="s">
        <v>223</v>
      </c>
      <c r="LV23" s="117" t="s">
        <v>223</v>
      </c>
      <c r="LW23" s="117" t="s">
        <v>223</v>
      </c>
      <c r="LX23" s="117" t="s">
        <v>223</v>
      </c>
      <c r="LY23" s="117" t="s">
        <v>223</v>
      </c>
    </row>
    <row r="24" spans="1:337" s="1" customFormat="1" ht="12.5" x14ac:dyDescent="0.25">
      <c r="A24" s="1" t="s">
        <v>30</v>
      </c>
      <c r="B24" s="117" t="s">
        <v>223</v>
      </c>
      <c r="C24" s="117" t="s">
        <v>223</v>
      </c>
      <c r="D24" s="117" t="s">
        <v>223</v>
      </c>
      <c r="E24" s="117" t="s">
        <v>223</v>
      </c>
      <c r="F24" s="117" t="s">
        <v>223</v>
      </c>
      <c r="G24" s="117" t="s">
        <v>223</v>
      </c>
      <c r="H24" s="117" t="s">
        <v>223</v>
      </c>
      <c r="I24" s="117" t="s">
        <v>223</v>
      </c>
      <c r="J24" s="117" t="s">
        <v>223</v>
      </c>
      <c r="K24" s="117" t="s">
        <v>223</v>
      </c>
      <c r="L24" s="117" t="s">
        <v>223</v>
      </c>
      <c r="M24" s="117" t="s">
        <v>223</v>
      </c>
      <c r="N24" s="117" t="s">
        <v>223</v>
      </c>
      <c r="O24" s="117" t="s">
        <v>223</v>
      </c>
      <c r="P24" s="117" t="s">
        <v>223</v>
      </c>
      <c r="Q24" s="117" t="s">
        <v>223</v>
      </c>
      <c r="R24" s="117" t="s">
        <v>223</v>
      </c>
      <c r="S24" s="117" t="s">
        <v>223</v>
      </c>
      <c r="T24" s="117" t="s">
        <v>223</v>
      </c>
      <c r="U24" s="117" t="s">
        <v>223</v>
      </c>
      <c r="V24" s="117" t="s">
        <v>223</v>
      </c>
      <c r="W24" s="117" t="s">
        <v>223</v>
      </c>
      <c r="X24" s="117" t="s">
        <v>223</v>
      </c>
      <c r="Y24" s="117" t="s">
        <v>223</v>
      </c>
      <c r="Z24" s="117" t="s">
        <v>223</v>
      </c>
      <c r="AA24" s="117" t="s">
        <v>223</v>
      </c>
      <c r="AB24" s="117" t="s">
        <v>223</v>
      </c>
      <c r="AC24" s="117" t="s">
        <v>223</v>
      </c>
      <c r="AD24" s="117" t="s">
        <v>223</v>
      </c>
      <c r="AE24" s="117" t="s">
        <v>223</v>
      </c>
      <c r="AF24" s="117" t="s">
        <v>223</v>
      </c>
      <c r="AG24" s="117" t="s">
        <v>223</v>
      </c>
      <c r="AH24" s="117" t="s">
        <v>223</v>
      </c>
      <c r="AI24" s="117" t="s">
        <v>223</v>
      </c>
      <c r="AJ24" s="117" t="s">
        <v>223</v>
      </c>
      <c r="AK24" s="117" t="s">
        <v>223</v>
      </c>
      <c r="AL24" s="117" t="s">
        <v>223</v>
      </c>
      <c r="AM24" s="117" t="s">
        <v>223</v>
      </c>
      <c r="AN24" s="117" t="s">
        <v>223</v>
      </c>
      <c r="AO24" s="117" t="s">
        <v>223</v>
      </c>
      <c r="AP24" s="117" t="s">
        <v>223</v>
      </c>
      <c r="AQ24" s="117" t="s">
        <v>223</v>
      </c>
      <c r="AR24" s="117" t="s">
        <v>223</v>
      </c>
      <c r="AS24" s="117" t="s">
        <v>223</v>
      </c>
      <c r="AT24" s="117" t="s">
        <v>223</v>
      </c>
      <c r="AU24" s="117" t="s">
        <v>223</v>
      </c>
      <c r="AV24" s="117" t="s">
        <v>223</v>
      </c>
      <c r="AW24" s="117" t="s">
        <v>223</v>
      </c>
      <c r="AX24" s="117" t="s">
        <v>223</v>
      </c>
      <c r="AY24" s="117" t="s">
        <v>223</v>
      </c>
      <c r="AZ24" s="117" t="s">
        <v>223</v>
      </c>
      <c r="BA24" s="117" t="s">
        <v>223</v>
      </c>
      <c r="BB24" s="117" t="s">
        <v>223</v>
      </c>
      <c r="BC24" s="117" t="s">
        <v>223</v>
      </c>
      <c r="BD24" s="117" t="s">
        <v>223</v>
      </c>
      <c r="BE24" s="117" t="s">
        <v>223</v>
      </c>
      <c r="BF24" s="117" t="s">
        <v>223</v>
      </c>
      <c r="BG24" s="117" t="s">
        <v>223</v>
      </c>
      <c r="BH24" s="117" t="s">
        <v>223</v>
      </c>
      <c r="BI24" s="117" t="s">
        <v>223</v>
      </c>
      <c r="BJ24" s="117" t="s">
        <v>223</v>
      </c>
      <c r="BK24" s="117" t="s">
        <v>223</v>
      </c>
      <c r="BL24" s="117" t="s">
        <v>223</v>
      </c>
      <c r="BM24" s="117" t="s">
        <v>223</v>
      </c>
      <c r="BN24" s="117" t="s">
        <v>223</v>
      </c>
      <c r="BO24" s="117" t="s">
        <v>223</v>
      </c>
      <c r="BP24" s="117" t="s">
        <v>223</v>
      </c>
      <c r="BQ24" s="117" t="s">
        <v>223</v>
      </c>
      <c r="BR24" s="117" t="s">
        <v>223</v>
      </c>
      <c r="BS24" s="117" t="s">
        <v>223</v>
      </c>
      <c r="BT24" s="117" t="s">
        <v>223</v>
      </c>
      <c r="BU24" s="117" t="s">
        <v>223</v>
      </c>
      <c r="BV24" s="117" t="s">
        <v>223</v>
      </c>
      <c r="BW24" s="117" t="s">
        <v>223</v>
      </c>
      <c r="BX24" s="117" t="s">
        <v>223</v>
      </c>
      <c r="BY24" s="117" t="s">
        <v>223</v>
      </c>
      <c r="BZ24" s="117" t="s">
        <v>223</v>
      </c>
      <c r="CA24" s="117" t="s">
        <v>223</v>
      </c>
      <c r="CB24" s="117" t="s">
        <v>223</v>
      </c>
      <c r="CC24" s="117" t="s">
        <v>223</v>
      </c>
      <c r="CD24" s="117" t="s">
        <v>223</v>
      </c>
      <c r="CE24" s="117" t="s">
        <v>223</v>
      </c>
      <c r="CF24" s="117" t="s">
        <v>223</v>
      </c>
      <c r="CG24" s="117" t="s">
        <v>223</v>
      </c>
      <c r="CH24" s="117" t="s">
        <v>223</v>
      </c>
      <c r="CI24" s="117" t="s">
        <v>223</v>
      </c>
      <c r="CJ24" s="117" t="s">
        <v>223</v>
      </c>
      <c r="CK24" s="117" t="s">
        <v>223</v>
      </c>
      <c r="CL24" s="117" t="s">
        <v>223</v>
      </c>
      <c r="CM24" s="117" t="s">
        <v>223</v>
      </c>
      <c r="CN24" s="117" t="s">
        <v>223</v>
      </c>
      <c r="CO24" s="117" t="s">
        <v>223</v>
      </c>
      <c r="CP24" s="117" t="s">
        <v>223</v>
      </c>
      <c r="CQ24" s="117" t="s">
        <v>223</v>
      </c>
      <c r="CR24" s="117" t="s">
        <v>223</v>
      </c>
      <c r="CS24" s="117" t="s">
        <v>223</v>
      </c>
      <c r="CT24" s="117" t="s">
        <v>223</v>
      </c>
      <c r="CU24" s="117" t="s">
        <v>223</v>
      </c>
      <c r="CV24" s="117" t="s">
        <v>223</v>
      </c>
      <c r="CW24" s="117" t="s">
        <v>223</v>
      </c>
      <c r="CX24" s="117" t="s">
        <v>223</v>
      </c>
      <c r="CY24" s="117" t="s">
        <v>223</v>
      </c>
      <c r="CZ24" s="117" t="s">
        <v>223</v>
      </c>
      <c r="DA24" s="117" t="s">
        <v>223</v>
      </c>
      <c r="DB24" s="117" t="s">
        <v>223</v>
      </c>
      <c r="DC24" s="117" t="s">
        <v>223</v>
      </c>
      <c r="DD24" s="117" t="s">
        <v>223</v>
      </c>
      <c r="DE24" s="117" t="s">
        <v>223</v>
      </c>
      <c r="DF24" s="117" t="s">
        <v>223</v>
      </c>
      <c r="DG24" s="117" t="s">
        <v>223</v>
      </c>
      <c r="DH24" s="117" t="s">
        <v>223</v>
      </c>
      <c r="DI24" s="117" t="s">
        <v>223</v>
      </c>
      <c r="DJ24" s="117" t="s">
        <v>223</v>
      </c>
      <c r="DK24" s="117" t="s">
        <v>223</v>
      </c>
      <c r="DL24" s="117" t="s">
        <v>223</v>
      </c>
      <c r="DM24" s="117" t="s">
        <v>223</v>
      </c>
      <c r="DN24" s="117" t="s">
        <v>223</v>
      </c>
      <c r="DO24" s="117" t="s">
        <v>223</v>
      </c>
      <c r="DP24" s="117" t="s">
        <v>223</v>
      </c>
      <c r="DQ24" s="117" t="s">
        <v>223</v>
      </c>
      <c r="DR24" s="117" t="s">
        <v>223</v>
      </c>
      <c r="DS24" s="117" t="s">
        <v>223</v>
      </c>
      <c r="DT24" s="117" t="s">
        <v>223</v>
      </c>
      <c r="DU24" s="117" t="s">
        <v>223</v>
      </c>
      <c r="DV24" s="117" t="s">
        <v>223</v>
      </c>
      <c r="DW24" s="117" t="s">
        <v>223</v>
      </c>
      <c r="DX24" s="117" t="s">
        <v>223</v>
      </c>
      <c r="DY24" s="117" t="s">
        <v>223</v>
      </c>
      <c r="DZ24" s="117" t="s">
        <v>223</v>
      </c>
      <c r="EA24" s="117" t="s">
        <v>223</v>
      </c>
      <c r="EB24" s="117" t="s">
        <v>223</v>
      </c>
      <c r="EC24" s="117" t="s">
        <v>223</v>
      </c>
      <c r="ED24" s="117" t="s">
        <v>223</v>
      </c>
      <c r="EE24" s="117" t="s">
        <v>223</v>
      </c>
      <c r="EF24" s="117" t="s">
        <v>223</v>
      </c>
      <c r="EG24" s="117" t="s">
        <v>223</v>
      </c>
      <c r="EH24" s="117" t="s">
        <v>223</v>
      </c>
      <c r="EI24" s="117" t="s">
        <v>223</v>
      </c>
      <c r="EJ24" s="117" t="s">
        <v>223</v>
      </c>
      <c r="EK24" s="117" t="s">
        <v>223</v>
      </c>
      <c r="EL24" s="117" t="s">
        <v>223</v>
      </c>
      <c r="EM24" s="117" t="s">
        <v>223</v>
      </c>
      <c r="EN24" s="117" t="s">
        <v>223</v>
      </c>
      <c r="EO24" s="117" t="s">
        <v>223</v>
      </c>
      <c r="EP24" s="117" t="s">
        <v>223</v>
      </c>
      <c r="EQ24" s="117" t="s">
        <v>223</v>
      </c>
      <c r="ER24" s="117" t="s">
        <v>223</v>
      </c>
      <c r="ES24" s="117" t="s">
        <v>223</v>
      </c>
      <c r="ET24" s="117" t="s">
        <v>223</v>
      </c>
      <c r="EU24" s="117" t="s">
        <v>223</v>
      </c>
      <c r="EV24" s="117" t="s">
        <v>223</v>
      </c>
      <c r="EW24" s="117" t="s">
        <v>223</v>
      </c>
      <c r="EX24" s="117" t="s">
        <v>223</v>
      </c>
      <c r="EY24" s="117" t="s">
        <v>223</v>
      </c>
      <c r="EZ24" s="117" t="s">
        <v>223</v>
      </c>
      <c r="FA24" s="117" t="s">
        <v>223</v>
      </c>
      <c r="FB24" s="117" t="s">
        <v>223</v>
      </c>
      <c r="FC24" s="117" t="s">
        <v>223</v>
      </c>
      <c r="FD24" s="117" t="s">
        <v>223</v>
      </c>
      <c r="FE24" s="117" t="s">
        <v>223</v>
      </c>
      <c r="FF24" s="117" t="s">
        <v>223</v>
      </c>
      <c r="FG24" s="117" t="s">
        <v>223</v>
      </c>
      <c r="FH24" s="117" t="s">
        <v>223</v>
      </c>
      <c r="FI24" s="117" t="s">
        <v>223</v>
      </c>
      <c r="FJ24" s="117" t="s">
        <v>223</v>
      </c>
      <c r="FK24" s="117" t="s">
        <v>223</v>
      </c>
      <c r="FL24" s="117" t="s">
        <v>223</v>
      </c>
      <c r="FM24" s="117" t="s">
        <v>223</v>
      </c>
      <c r="FN24" s="117" t="s">
        <v>223</v>
      </c>
      <c r="FO24" s="117" t="s">
        <v>223</v>
      </c>
      <c r="FP24" s="117" t="s">
        <v>223</v>
      </c>
      <c r="FQ24" s="117" t="s">
        <v>223</v>
      </c>
      <c r="FR24" s="117" t="s">
        <v>223</v>
      </c>
      <c r="FS24" s="117" t="s">
        <v>223</v>
      </c>
      <c r="FT24" s="117" t="s">
        <v>223</v>
      </c>
      <c r="FU24" s="117" t="s">
        <v>223</v>
      </c>
      <c r="FV24" s="117" t="s">
        <v>223</v>
      </c>
      <c r="FW24" s="117" t="s">
        <v>223</v>
      </c>
      <c r="FX24" s="117" t="s">
        <v>223</v>
      </c>
      <c r="FY24" s="117" t="s">
        <v>223</v>
      </c>
      <c r="FZ24" s="117" t="s">
        <v>223</v>
      </c>
      <c r="GA24" s="117" t="s">
        <v>223</v>
      </c>
      <c r="GB24" s="117" t="s">
        <v>223</v>
      </c>
      <c r="GC24" s="117" t="s">
        <v>223</v>
      </c>
      <c r="GD24" s="117" t="s">
        <v>223</v>
      </c>
      <c r="GE24" s="117" t="s">
        <v>223</v>
      </c>
      <c r="GF24" s="117" t="s">
        <v>223</v>
      </c>
      <c r="GG24" s="117" t="s">
        <v>223</v>
      </c>
      <c r="GH24" s="117" t="s">
        <v>223</v>
      </c>
      <c r="GI24" s="117" t="s">
        <v>223</v>
      </c>
      <c r="GJ24" s="117" t="s">
        <v>223</v>
      </c>
      <c r="GK24" s="117" t="s">
        <v>223</v>
      </c>
      <c r="GL24" s="117" t="s">
        <v>223</v>
      </c>
      <c r="GM24" s="117" t="s">
        <v>223</v>
      </c>
      <c r="GN24" s="117" t="s">
        <v>223</v>
      </c>
      <c r="GO24" s="117" t="s">
        <v>223</v>
      </c>
      <c r="GP24" s="117" t="s">
        <v>223</v>
      </c>
      <c r="GQ24" s="117" t="s">
        <v>223</v>
      </c>
      <c r="GR24" s="117" t="s">
        <v>223</v>
      </c>
      <c r="GS24" s="117" t="s">
        <v>223</v>
      </c>
      <c r="GT24" s="117" t="s">
        <v>223</v>
      </c>
      <c r="GU24" s="117" t="s">
        <v>223</v>
      </c>
      <c r="GV24" s="117" t="s">
        <v>223</v>
      </c>
      <c r="GW24" s="117" t="s">
        <v>223</v>
      </c>
      <c r="GX24" s="117" t="s">
        <v>223</v>
      </c>
      <c r="GY24" s="117" t="s">
        <v>223</v>
      </c>
      <c r="GZ24" s="117" t="s">
        <v>223</v>
      </c>
      <c r="HA24" s="117" t="s">
        <v>223</v>
      </c>
      <c r="HB24" s="117" t="s">
        <v>223</v>
      </c>
      <c r="HC24" s="117" t="s">
        <v>223</v>
      </c>
      <c r="HD24" s="117" t="s">
        <v>223</v>
      </c>
      <c r="HE24" s="117" t="s">
        <v>223</v>
      </c>
      <c r="HF24" s="117" t="s">
        <v>223</v>
      </c>
      <c r="HG24" s="117" t="s">
        <v>223</v>
      </c>
      <c r="HH24" s="117" t="s">
        <v>223</v>
      </c>
      <c r="HI24" s="117" t="s">
        <v>223</v>
      </c>
      <c r="HJ24" s="117" t="s">
        <v>223</v>
      </c>
      <c r="HK24" s="117" t="s">
        <v>223</v>
      </c>
      <c r="HL24" s="117" t="s">
        <v>223</v>
      </c>
      <c r="HM24" s="117" t="s">
        <v>223</v>
      </c>
      <c r="HN24" s="117" t="s">
        <v>223</v>
      </c>
      <c r="HO24" s="117" t="s">
        <v>223</v>
      </c>
      <c r="HP24" s="117" t="s">
        <v>223</v>
      </c>
      <c r="HQ24" s="117" t="s">
        <v>223</v>
      </c>
      <c r="HR24" s="117" t="s">
        <v>223</v>
      </c>
      <c r="HS24" s="117" t="s">
        <v>223</v>
      </c>
      <c r="HT24" s="117" t="s">
        <v>223</v>
      </c>
      <c r="HU24" s="117" t="s">
        <v>223</v>
      </c>
      <c r="HV24" s="117" t="s">
        <v>223</v>
      </c>
      <c r="HW24" s="117" t="s">
        <v>223</v>
      </c>
      <c r="HX24" s="117" t="s">
        <v>223</v>
      </c>
      <c r="HY24" s="117" t="s">
        <v>223</v>
      </c>
      <c r="HZ24" s="117" t="s">
        <v>223</v>
      </c>
      <c r="IA24" s="117" t="s">
        <v>223</v>
      </c>
      <c r="IB24" s="117" t="s">
        <v>223</v>
      </c>
      <c r="IC24" s="117" t="s">
        <v>223</v>
      </c>
      <c r="ID24" s="117" t="s">
        <v>223</v>
      </c>
      <c r="IE24" s="117" t="s">
        <v>223</v>
      </c>
      <c r="IF24" s="117" t="s">
        <v>223</v>
      </c>
      <c r="IG24" s="117" t="s">
        <v>223</v>
      </c>
      <c r="IH24" s="117" t="s">
        <v>223</v>
      </c>
      <c r="II24" s="117" t="s">
        <v>223</v>
      </c>
      <c r="IJ24" s="117" t="s">
        <v>223</v>
      </c>
      <c r="IK24" s="117" t="s">
        <v>223</v>
      </c>
      <c r="IL24" s="117" t="s">
        <v>223</v>
      </c>
      <c r="IM24" s="117" t="s">
        <v>223</v>
      </c>
      <c r="IN24" s="117" t="s">
        <v>223</v>
      </c>
      <c r="IO24" s="117" t="s">
        <v>223</v>
      </c>
      <c r="IP24" s="117" t="s">
        <v>223</v>
      </c>
      <c r="IQ24" s="117" t="s">
        <v>223</v>
      </c>
      <c r="IR24" s="117" t="s">
        <v>223</v>
      </c>
      <c r="IS24" s="117" t="s">
        <v>223</v>
      </c>
      <c r="IT24" s="117" t="s">
        <v>223</v>
      </c>
      <c r="IU24" s="117" t="s">
        <v>223</v>
      </c>
      <c r="IV24" s="117" t="s">
        <v>223</v>
      </c>
      <c r="IW24" s="117" t="s">
        <v>223</v>
      </c>
      <c r="IX24" s="117" t="s">
        <v>223</v>
      </c>
      <c r="IY24" s="117" t="s">
        <v>223</v>
      </c>
      <c r="IZ24" s="117" t="s">
        <v>223</v>
      </c>
      <c r="JA24" s="117" t="s">
        <v>223</v>
      </c>
      <c r="JB24" s="117" t="s">
        <v>223</v>
      </c>
      <c r="JC24" s="117" t="s">
        <v>223</v>
      </c>
      <c r="JD24" s="117" t="s">
        <v>223</v>
      </c>
      <c r="JE24" s="117" t="s">
        <v>223</v>
      </c>
      <c r="JF24" s="117" t="s">
        <v>223</v>
      </c>
      <c r="JG24" s="117" t="s">
        <v>223</v>
      </c>
      <c r="JH24" s="117" t="s">
        <v>223</v>
      </c>
      <c r="JI24" s="117" t="s">
        <v>223</v>
      </c>
      <c r="JJ24" s="117" t="s">
        <v>223</v>
      </c>
      <c r="JK24" s="117" t="s">
        <v>223</v>
      </c>
      <c r="JL24" s="117" t="s">
        <v>223</v>
      </c>
      <c r="JM24" s="117" t="s">
        <v>223</v>
      </c>
      <c r="JN24" s="117" t="s">
        <v>223</v>
      </c>
      <c r="JO24" s="117" t="s">
        <v>223</v>
      </c>
      <c r="JP24" s="117" t="s">
        <v>223</v>
      </c>
      <c r="JQ24" s="117" t="s">
        <v>223</v>
      </c>
      <c r="JR24" s="117" t="s">
        <v>223</v>
      </c>
      <c r="JS24" s="117" t="s">
        <v>223</v>
      </c>
      <c r="JT24" s="117" t="s">
        <v>223</v>
      </c>
      <c r="JU24" s="117" t="s">
        <v>223</v>
      </c>
      <c r="JV24" s="117" t="s">
        <v>223</v>
      </c>
      <c r="JW24" s="117" t="s">
        <v>223</v>
      </c>
      <c r="JX24" s="117" t="s">
        <v>223</v>
      </c>
      <c r="JY24" s="117" t="s">
        <v>223</v>
      </c>
      <c r="JZ24" s="117" t="s">
        <v>223</v>
      </c>
      <c r="KA24" s="117" t="s">
        <v>223</v>
      </c>
      <c r="KB24" s="117" t="s">
        <v>223</v>
      </c>
      <c r="KC24" s="117" t="s">
        <v>223</v>
      </c>
      <c r="KD24" s="117" t="s">
        <v>223</v>
      </c>
      <c r="KE24" s="117" t="s">
        <v>223</v>
      </c>
      <c r="KF24" s="117" t="s">
        <v>223</v>
      </c>
      <c r="KG24" s="117" t="s">
        <v>223</v>
      </c>
      <c r="KH24" s="117" t="s">
        <v>223</v>
      </c>
      <c r="KI24" s="117" t="s">
        <v>223</v>
      </c>
      <c r="KJ24" s="117" t="s">
        <v>223</v>
      </c>
      <c r="KK24" s="117" t="s">
        <v>223</v>
      </c>
      <c r="KL24" s="117" t="s">
        <v>223</v>
      </c>
      <c r="KM24" s="117" t="s">
        <v>223</v>
      </c>
      <c r="KN24" s="117" t="s">
        <v>223</v>
      </c>
      <c r="KO24" s="117" t="s">
        <v>223</v>
      </c>
      <c r="KP24" s="117" t="s">
        <v>223</v>
      </c>
      <c r="KQ24" s="117" t="s">
        <v>223</v>
      </c>
      <c r="KR24" s="117" t="s">
        <v>223</v>
      </c>
      <c r="KS24" s="117" t="s">
        <v>223</v>
      </c>
      <c r="KT24" s="117" t="s">
        <v>223</v>
      </c>
      <c r="KU24" s="117" t="s">
        <v>223</v>
      </c>
      <c r="KV24" s="117" t="s">
        <v>223</v>
      </c>
      <c r="KW24" s="117" t="s">
        <v>223</v>
      </c>
      <c r="KX24" s="117" t="s">
        <v>223</v>
      </c>
      <c r="KY24" s="117" t="s">
        <v>223</v>
      </c>
      <c r="KZ24" s="117" t="s">
        <v>223</v>
      </c>
      <c r="LA24" s="117" t="s">
        <v>223</v>
      </c>
      <c r="LB24" s="117" t="s">
        <v>223</v>
      </c>
      <c r="LC24" s="117" t="s">
        <v>223</v>
      </c>
      <c r="LD24" s="117" t="s">
        <v>223</v>
      </c>
      <c r="LE24" s="117" t="s">
        <v>223</v>
      </c>
      <c r="LF24" s="117" t="s">
        <v>223</v>
      </c>
      <c r="LG24" s="117" t="s">
        <v>223</v>
      </c>
      <c r="LH24" s="117" t="s">
        <v>223</v>
      </c>
      <c r="LI24" s="117" t="s">
        <v>223</v>
      </c>
      <c r="LJ24" s="117" t="s">
        <v>223</v>
      </c>
      <c r="LK24" s="117" t="s">
        <v>223</v>
      </c>
      <c r="LL24" s="117" t="s">
        <v>223</v>
      </c>
      <c r="LM24" s="117" t="s">
        <v>223</v>
      </c>
      <c r="LN24" s="117" t="s">
        <v>223</v>
      </c>
      <c r="LO24" s="117" t="s">
        <v>223</v>
      </c>
      <c r="LP24" s="117" t="s">
        <v>223</v>
      </c>
      <c r="LQ24" s="117" t="s">
        <v>223</v>
      </c>
      <c r="LR24" s="117" t="s">
        <v>223</v>
      </c>
      <c r="LS24" s="117" t="s">
        <v>223</v>
      </c>
      <c r="LT24" s="117" t="s">
        <v>223</v>
      </c>
      <c r="LU24" s="117" t="s">
        <v>223</v>
      </c>
      <c r="LV24" s="117" t="s">
        <v>223</v>
      </c>
      <c r="LW24" s="117" t="s">
        <v>223</v>
      </c>
      <c r="LX24" s="117" t="s">
        <v>223</v>
      </c>
      <c r="LY24" s="117" t="s">
        <v>223</v>
      </c>
    </row>
    <row r="25" spans="1:337" s="1" customFormat="1" ht="12.5" x14ac:dyDescent="0.25">
      <c r="A25" s="1" t="s">
        <v>31</v>
      </c>
      <c r="B25" s="117" t="s">
        <v>223</v>
      </c>
      <c r="C25" s="117" t="s">
        <v>223</v>
      </c>
      <c r="D25" s="117" t="s">
        <v>223</v>
      </c>
      <c r="E25" s="117" t="s">
        <v>223</v>
      </c>
      <c r="F25" s="117" t="s">
        <v>223</v>
      </c>
      <c r="G25" s="117" t="s">
        <v>223</v>
      </c>
      <c r="H25" s="117" t="s">
        <v>223</v>
      </c>
      <c r="I25" s="117" t="s">
        <v>223</v>
      </c>
      <c r="J25" s="117" t="s">
        <v>223</v>
      </c>
      <c r="K25" s="117" t="s">
        <v>223</v>
      </c>
      <c r="L25" s="117" t="s">
        <v>223</v>
      </c>
      <c r="M25" s="117" t="s">
        <v>223</v>
      </c>
      <c r="N25" s="117" t="s">
        <v>223</v>
      </c>
      <c r="O25" s="117" t="s">
        <v>223</v>
      </c>
      <c r="P25" s="117" t="s">
        <v>223</v>
      </c>
      <c r="Q25" s="117" t="s">
        <v>223</v>
      </c>
      <c r="R25" s="117" t="s">
        <v>223</v>
      </c>
      <c r="S25" s="117" t="s">
        <v>223</v>
      </c>
      <c r="T25" s="117" t="s">
        <v>223</v>
      </c>
      <c r="U25" s="117" t="s">
        <v>223</v>
      </c>
      <c r="V25" s="117" t="s">
        <v>223</v>
      </c>
      <c r="W25" s="117" t="s">
        <v>223</v>
      </c>
      <c r="X25" s="117" t="s">
        <v>223</v>
      </c>
      <c r="Y25" s="117" t="s">
        <v>223</v>
      </c>
      <c r="Z25" s="117" t="s">
        <v>223</v>
      </c>
      <c r="AA25" s="117" t="s">
        <v>223</v>
      </c>
      <c r="AB25" s="117" t="s">
        <v>223</v>
      </c>
      <c r="AC25" s="117" t="s">
        <v>223</v>
      </c>
      <c r="AD25" s="117" t="s">
        <v>223</v>
      </c>
      <c r="AE25" s="117" t="s">
        <v>223</v>
      </c>
      <c r="AF25" s="117" t="s">
        <v>223</v>
      </c>
      <c r="AG25" s="117" t="s">
        <v>223</v>
      </c>
      <c r="AH25" s="117" t="s">
        <v>223</v>
      </c>
      <c r="AI25" s="117" t="s">
        <v>223</v>
      </c>
      <c r="AJ25" s="117" t="s">
        <v>223</v>
      </c>
      <c r="AK25" s="117" t="s">
        <v>223</v>
      </c>
      <c r="AL25" s="117" t="s">
        <v>223</v>
      </c>
      <c r="AM25" s="117" t="s">
        <v>223</v>
      </c>
      <c r="AN25" s="117" t="s">
        <v>223</v>
      </c>
      <c r="AO25" s="117" t="s">
        <v>223</v>
      </c>
      <c r="AP25" s="117" t="s">
        <v>223</v>
      </c>
      <c r="AQ25" s="117" t="s">
        <v>223</v>
      </c>
      <c r="AR25" s="117" t="s">
        <v>223</v>
      </c>
      <c r="AS25" s="117" t="s">
        <v>223</v>
      </c>
      <c r="AT25" s="117" t="s">
        <v>223</v>
      </c>
      <c r="AU25" s="117" t="s">
        <v>223</v>
      </c>
      <c r="AV25" s="117" t="s">
        <v>223</v>
      </c>
      <c r="AW25" s="117" t="s">
        <v>223</v>
      </c>
      <c r="AX25" s="117" t="s">
        <v>223</v>
      </c>
      <c r="AY25" s="117" t="s">
        <v>223</v>
      </c>
      <c r="AZ25" s="117" t="s">
        <v>223</v>
      </c>
      <c r="BA25" s="117" t="s">
        <v>223</v>
      </c>
      <c r="BB25" s="117" t="s">
        <v>223</v>
      </c>
      <c r="BC25" s="117" t="s">
        <v>223</v>
      </c>
      <c r="BD25" s="117" t="s">
        <v>223</v>
      </c>
      <c r="BE25" s="117" t="s">
        <v>223</v>
      </c>
      <c r="BF25" s="117" t="s">
        <v>223</v>
      </c>
      <c r="BG25" s="117" t="s">
        <v>223</v>
      </c>
      <c r="BH25" s="117" t="s">
        <v>223</v>
      </c>
      <c r="BI25" s="117" t="s">
        <v>223</v>
      </c>
      <c r="BJ25" s="117" t="s">
        <v>223</v>
      </c>
      <c r="BK25" s="117" t="s">
        <v>223</v>
      </c>
      <c r="BL25" s="117" t="s">
        <v>223</v>
      </c>
      <c r="BM25" s="117" t="s">
        <v>223</v>
      </c>
      <c r="BN25" s="117" t="s">
        <v>223</v>
      </c>
      <c r="BO25" s="117" t="s">
        <v>223</v>
      </c>
      <c r="BP25" s="117" t="s">
        <v>223</v>
      </c>
      <c r="BQ25" s="117" t="s">
        <v>223</v>
      </c>
      <c r="BR25" s="117" t="s">
        <v>223</v>
      </c>
      <c r="BS25" s="117" t="s">
        <v>223</v>
      </c>
      <c r="BT25" s="117" t="s">
        <v>223</v>
      </c>
      <c r="BU25" s="117" t="s">
        <v>223</v>
      </c>
      <c r="BV25" s="117" t="s">
        <v>223</v>
      </c>
      <c r="BW25" s="117" t="s">
        <v>223</v>
      </c>
      <c r="BX25" s="117" t="s">
        <v>223</v>
      </c>
      <c r="BY25" s="117" t="s">
        <v>223</v>
      </c>
      <c r="BZ25" s="117" t="s">
        <v>223</v>
      </c>
      <c r="CA25" s="117" t="s">
        <v>223</v>
      </c>
      <c r="CB25" s="117" t="s">
        <v>223</v>
      </c>
      <c r="CC25" s="117" t="s">
        <v>223</v>
      </c>
      <c r="CD25" s="117" t="s">
        <v>223</v>
      </c>
      <c r="CE25" s="117" t="s">
        <v>223</v>
      </c>
      <c r="CF25" s="117" t="s">
        <v>223</v>
      </c>
      <c r="CG25" s="117" t="s">
        <v>223</v>
      </c>
      <c r="CH25" s="117" t="s">
        <v>223</v>
      </c>
      <c r="CI25" s="117" t="s">
        <v>223</v>
      </c>
      <c r="CJ25" s="117" t="s">
        <v>223</v>
      </c>
      <c r="CK25" s="117" t="s">
        <v>223</v>
      </c>
      <c r="CL25" s="117" t="s">
        <v>223</v>
      </c>
      <c r="CM25" s="117" t="s">
        <v>223</v>
      </c>
      <c r="CN25" s="117" t="s">
        <v>223</v>
      </c>
      <c r="CO25" s="117" t="s">
        <v>223</v>
      </c>
      <c r="CP25" s="117" t="s">
        <v>223</v>
      </c>
      <c r="CQ25" s="117" t="s">
        <v>223</v>
      </c>
      <c r="CR25" s="117" t="s">
        <v>223</v>
      </c>
      <c r="CS25" s="117" t="s">
        <v>223</v>
      </c>
      <c r="CT25" s="117" t="s">
        <v>223</v>
      </c>
      <c r="CU25" s="117" t="s">
        <v>223</v>
      </c>
      <c r="CV25" s="117" t="s">
        <v>223</v>
      </c>
      <c r="CW25" s="117" t="s">
        <v>223</v>
      </c>
      <c r="CX25" s="117" t="s">
        <v>223</v>
      </c>
      <c r="CY25" s="117" t="s">
        <v>223</v>
      </c>
      <c r="CZ25" s="117" t="s">
        <v>223</v>
      </c>
      <c r="DA25" s="117" t="s">
        <v>223</v>
      </c>
      <c r="DB25" s="117" t="s">
        <v>223</v>
      </c>
      <c r="DC25" s="117" t="s">
        <v>223</v>
      </c>
      <c r="DD25" s="117" t="s">
        <v>223</v>
      </c>
      <c r="DE25" s="117" t="s">
        <v>223</v>
      </c>
      <c r="DF25" s="117" t="s">
        <v>223</v>
      </c>
      <c r="DG25" s="117" t="s">
        <v>223</v>
      </c>
      <c r="DH25" s="117" t="s">
        <v>223</v>
      </c>
      <c r="DI25" s="117" t="s">
        <v>223</v>
      </c>
      <c r="DJ25" s="117" t="s">
        <v>223</v>
      </c>
      <c r="DK25" s="117" t="s">
        <v>223</v>
      </c>
      <c r="DL25" s="117" t="s">
        <v>223</v>
      </c>
      <c r="DM25" s="117" t="s">
        <v>223</v>
      </c>
      <c r="DN25" s="117" t="s">
        <v>223</v>
      </c>
      <c r="DO25" s="117" t="s">
        <v>223</v>
      </c>
      <c r="DP25" s="117" t="s">
        <v>223</v>
      </c>
      <c r="DQ25" s="117" t="s">
        <v>223</v>
      </c>
      <c r="DR25" s="117" t="s">
        <v>223</v>
      </c>
      <c r="DS25" s="117" t="s">
        <v>223</v>
      </c>
      <c r="DT25" s="117" t="s">
        <v>223</v>
      </c>
      <c r="DU25" s="117" t="s">
        <v>223</v>
      </c>
      <c r="DV25" s="117" t="s">
        <v>223</v>
      </c>
      <c r="DW25" s="117" t="s">
        <v>223</v>
      </c>
      <c r="DX25" s="117" t="s">
        <v>223</v>
      </c>
      <c r="DY25" s="117" t="s">
        <v>223</v>
      </c>
      <c r="DZ25" s="117" t="s">
        <v>223</v>
      </c>
      <c r="EA25" s="117" t="s">
        <v>223</v>
      </c>
      <c r="EB25" s="117" t="s">
        <v>223</v>
      </c>
      <c r="EC25" s="117" t="s">
        <v>223</v>
      </c>
      <c r="ED25" s="117" t="s">
        <v>223</v>
      </c>
      <c r="EE25" s="117" t="s">
        <v>223</v>
      </c>
      <c r="EF25" s="117" t="s">
        <v>223</v>
      </c>
      <c r="EG25" s="117" t="s">
        <v>223</v>
      </c>
      <c r="EH25" s="117" t="s">
        <v>223</v>
      </c>
      <c r="EI25" s="117" t="s">
        <v>223</v>
      </c>
      <c r="EJ25" s="117" t="s">
        <v>223</v>
      </c>
      <c r="EK25" s="117" t="s">
        <v>223</v>
      </c>
      <c r="EL25" s="117" t="s">
        <v>223</v>
      </c>
      <c r="EM25" s="117" t="s">
        <v>223</v>
      </c>
      <c r="EN25" s="117" t="s">
        <v>223</v>
      </c>
      <c r="EO25" s="117" t="s">
        <v>223</v>
      </c>
      <c r="EP25" s="117" t="s">
        <v>223</v>
      </c>
      <c r="EQ25" s="117" t="s">
        <v>223</v>
      </c>
      <c r="ER25" s="117" t="s">
        <v>223</v>
      </c>
      <c r="ES25" s="117" t="s">
        <v>223</v>
      </c>
      <c r="ET25" s="117" t="s">
        <v>223</v>
      </c>
      <c r="EU25" s="117" t="s">
        <v>223</v>
      </c>
      <c r="EV25" s="117" t="s">
        <v>223</v>
      </c>
      <c r="EW25" s="117" t="s">
        <v>223</v>
      </c>
      <c r="EX25" s="117" t="s">
        <v>223</v>
      </c>
      <c r="EY25" s="117" t="s">
        <v>223</v>
      </c>
      <c r="EZ25" s="117" t="s">
        <v>223</v>
      </c>
      <c r="FA25" s="117" t="s">
        <v>223</v>
      </c>
      <c r="FB25" s="117" t="s">
        <v>223</v>
      </c>
      <c r="FC25" s="117" t="s">
        <v>223</v>
      </c>
      <c r="FD25" s="117" t="s">
        <v>223</v>
      </c>
      <c r="FE25" s="117" t="s">
        <v>223</v>
      </c>
      <c r="FF25" s="117" t="s">
        <v>223</v>
      </c>
      <c r="FG25" s="117" t="s">
        <v>223</v>
      </c>
      <c r="FH25" s="117" t="s">
        <v>223</v>
      </c>
      <c r="FI25" s="117" t="s">
        <v>223</v>
      </c>
      <c r="FJ25" s="117" t="s">
        <v>223</v>
      </c>
      <c r="FK25" s="117" t="s">
        <v>223</v>
      </c>
      <c r="FL25" s="117" t="s">
        <v>223</v>
      </c>
      <c r="FM25" s="117" t="s">
        <v>223</v>
      </c>
      <c r="FN25" s="117" t="s">
        <v>223</v>
      </c>
      <c r="FO25" s="117" t="s">
        <v>223</v>
      </c>
      <c r="FP25" s="117" t="s">
        <v>223</v>
      </c>
      <c r="FQ25" s="117" t="s">
        <v>223</v>
      </c>
      <c r="FR25" s="117" t="s">
        <v>223</v>
      </c>
      <c r="FS25" s="117" t="s">
        <v>223</v>
      </c>
      <c r="FT25" s="117" t="s">
        <v>223</v>
      </c>
      <c r="FU25" s="117" t="s">
        <v>223</v>
      </c>
      <c r="FV25" s="117" t="s">
        <v>223</v>
      </c>
      <c r="FW25" s="117" t="s">
        <v>223</v>
      </c>
      <c r="FX25" s="117" t="s">
        <v>223</v>
      </c>
      <c r="FY25" s="117" t="s">
        <v>223</v>
      </c>
      <c r="FZ25" s="117" t="s">
        <v>223</v>
      </c>
      <c r="GA25" s="117" t="s">
        <v>223</v>
      </c>
      <c r="GB25" s="117" t="s">
        <v>223</v>
      </c>
      <c r="GC25" s="117" t="s">
        <v>223</v>
      </c>
      <c r="GD25" s="117" t="s">
        <v>223</v>
      </c>
      <c r="GE25" s="117" t="s">
        <v>223</v>
      </c>
      <c r="GF25" s="117" t="s">
        <v>223</v>
      </c>
      <c r="GG25" s="117" t="s">
        <v>223</v>
      </c>
      <c r="GH25" s="117" t="s">
        <v>223</v>
      </c>
      <c r="GI25" s="117" t="s">
        <v>223</v>
      </c>
      <c r="GJ25" s="117" t="s">
        <v>223</v>
      </c>
      <c r="GK25" s="117" t="s">
        <v>223</v>
      </c>
      <c r="GL25" s="117" t="s">
        <v>223</v>
      </c>
      <c r="GM25" s="117" t="s">
        <v>223</v>
      </c>
      <c r="GN25" s="117" t="s">
        <v>223</v>
      </c>
      <c r="GO25" s="117" t="s">
        <v>223</v>
      </c>
      <c r="GP25" s="117" t="s">
        <v>223</v>
      </c>
      <c r="GQ25" s="117" t="s">
        <v>223</v>
      </c>
      <c r="GR25" s="117" t="s">
        <v>223</v>
      </c>
      <c r="GS25" s="117" t="s">
        <v>223</v>
      </c>
      <c r="GT25" s="117" t="s">
        <v>223</v>
      </c>
      <c r="GU25" s="117" t="s">
        <v>223</v>
      </c>
      <c r="GV25" s="117" t="s">
        <v>223</v>
      </c>
      <c r="GW25" s="117" t="s">
        <v>223</v>
      </c>
      <c r="GX25" s="117" t="s">
        <v>223</v>
      </c>
      <c r="GY25" s="117" t="s">
        <v>223</v>
      </c>
      <c r="GZ25" s="117" t="s">
        <v>223</v>
      </c>
      <c r="HA25" s="117" t="s">
        <v>223</v>
      </c>
      <c r="HB25" s="117" t="s">
        <v>223</v>
      </c>
      <c r="HC25" s="117" t="s">
        <v>223</v>
      </c>
      <c r="HD25" s="117" t="s">
        <v>223</v>
      </c>
      <c r="HE25" s="117" t="s">
        <v>223</v>
      </c>
      <c r="HF25" s="117" t="s">
        <v>223</v>
      </c>
      <c r="HG25" s="117" t="s">
        <v>223</v>
      </c>
      <c r="HH25" s="117" t="s">
        <v>223</v>
      </c>
      <c r="HI25" s="117" t="s">
        <v>223</v>
      </c>
      <c r="HJ25" s="117" t="s">
        <v>223</v>
      </c>
      <c r="HK25" s="117" t="s">
        <v>223</v>
      </c>
      <c r="HL25" s="117" t="s">
        <v>223</v>
      </c>
      <c r="HM25" s="117" t="s">
        <v>223</v>
      </c>
      <c r="HN25" s="117" t="s">
        <v>223</v>
      </c>
      <c r="HO25" s="117" t="s">
        <v>223</v>
      </c>
      <c r="HP25" s="117" t="s">
        <v>223</v>
      </c>
      <c r="HQ25" s="117" t="s">
        <v>223</v>
      </c>
      <c r="HR25" s="117" t="s">
        <v>223</v>
      </c>
      <c r="HS25" s="117" t="s">
        <v>223</v>
      </c>
      <c r="HT25" s="117" t="s">
        <v>223</v>
      </c>
      <c r="HU25" s="117" t="s">
        <v>223</v>
      </c>
      <c r="HV25" s="117" t="s">
        <v>223</v>
      </c>
      <c r="HW25" s="117" t="s">
        <v>223</v>
      </c>
      <c r="HX25" s="117" t="s">
        <v>223</v>
      </c>
      <c r="HY25" s="117" t="s">
        <v>223</v>
      </c>
      <c r="HZ25" s="117" t="s">
        <v>223</v>
      </c>
      <c r="IA25" s="117" t="s">
        <v>223</v>
      </c>
      <c r="IB25" s="117" t="s">
        <v>223</v>
      </c>
      <c r="IC25" s="117" t="s">
        <v>223</v>
      </c>
      <c r="ID25" s="117" t="s">
        <v>223</v>
      </c>
      <c r="IE25" s="117" t="s">
        <v>223</v>
      </c>
      <c r="IF25" s="117" t="s">
        <v>223</v>
      </c>
      <c r="IG25" s="117" t="s">
        <v>223</v>
      </c>
      <c r="IH25" s="117" t="s">
        <v>223</v>
      </c>
      <c r="II25" s="117" t="s">
        <v>223</v>
      </c>
      <c r="IJ25" s="117" t="s">
        <v>223</v>
      </c>
      <c r="IK25" s="117" t="s">
        <v>223</v>
      </c>
      <c r="IL25" s="117" t="s">
        <v>223</v>
      </c>
      <c r="IM25" s="117" t="s">
        <v>223</v>
      </c>
      <c r="IN25" s="117" t="s">
        <v>223</v>
      </c>
      <c r="IO25" s="117" t="s">
        <v>223</v>
      </c>
      <c r="IP25" s="117" t="s">
        <v>223</v>
      </c>
      <c r="IQ25" s="117" t="s">
        <v>223</v>
      </c>
      <c r="IR25" s="117" t="s">
        <v>223</v>
      </c>
      <c r="IS25" s="117" t="s">
        <v>223</v>
      </c>
      <c r="IT25" s="117" t="s">
        <v>223</v>
      </c>
      <c r="IU25" s="117" t="s">
        <v>223</v>
      </c>
      <c r="IV25" s="117" t="s">
        <v>223</v>
      </c>
      <c r="IW25" s="117" t="s">
        <v>223</v>
      </c>
      <c r="IX25" s="117" t="s">
        <v>223</v>
      </c>
      <c r="IY25" s="117" t="s">
        <v>223</v>
      </c>
      <c r="IZ25" s="117" t="s">
        <v>223</v>
      </c>
      <c r="JA25" s="117" t="s">
        <v>223</v>
      </c>
      <c r="JB25" s="117" t="s">
        <v>223</v>
      </c>
      <c r="JC25" s="117" t="s">
        <v>223</v>
      </c>
      <c r="JD25" s="117" t="s">
        <v>223</v>
      </c>
      <c r="JE25" s="117" t="s">
        <v>223</v>
      </c>
      <c r="JF25" s="117" t="s">
        <v>223</v>
      </c>
      <c r="JG25" s="117" t="s">
        <v>223</v>
      </c>
      <c r="JH25" s="117" t="s">
        <v>223</v>
      </c>
      <c r="JI25" s="117" t="s">
        <v>223</v>
      </c>
      <c r="JJ25" s="117" t="s">
        <v>223</v>
      </c>
      <c r="JK25" s="117" t="s">
        <v>223</v>
      </c>
      <c r="JL25" s="117" t="s">
        <v>223</v>
      </c>
      <c r="JM25" s="117" t="s">
        <v>223</v>
      </c>
      <c r="JN25" s="117" t="s">
        <v>223</v>
      </c>
      <c r="JO25" s="117" t="s">
        <v>223</v>
      </c>
      <c r="JP25" s="117" t="s">
        <v>223</v>
      </c>
      <c r="JQ25" s="117" t="s">
        <v>223</v>
      </c>
      <c r="JR25" s="117" t="s">
        <v>223</v>
      </c>
      <c r="JS25" s="117" t="s">
        <v>223</v>
      </c>
      <c r="JT25" s="117" t="s">
        <v>223</v>
      </c>
      <c r="JU25" s="117" t="s">
        <v>223</v>
      </c>
      <c r="JV25" s="117" t="s">
        <v>223</v>
      </c>
      <c r="JW25" s="117" t="s">
        <v>223</v>
      </c>
      <c r="JX25" s="117" t="s">
        <v>223</v>
      </c>
      <c r="JY25" s="117" t="s">
        <v>223</v>
      </c>
      <c r="JZ25" s="117" t="s">
        <v>223</v>
      </c>
      <c r="KA25" s="117" t="s">
        <v>223</v>
      </c>
      <c r="KB25" s="117" t="s">
        <v>223</v>
      </c>
      <c r="KC25" s="117" t="s">
        <v>223</v>
      </c>
      <c r="KD25" s="117" t="s">
        <v>223</v>
      </c>
      <c r="KE25" s="117" t="s">
        <v>223</v>
      </c>
      <c r="KF25" s="117" t="s">
        <v>223</v>
      </c>
      <c r="KG25" s="117" t="s">
        <v>223</v>
      </c>
      <c r="KH25" s="117" t="s">
        <v>223</v>
      </c>
      <c r="KI25" s="117" t="s">
        <v>223</v>
      </c>
      <c r="KJ25" s="117" t="s">
        <v>223</v>
      </c>
      <c r="KK25" s="117" t="s">
        <v>223</v>
      </c>
      <c r="KL25" s="117" t="s">
        <v>223</v>
      </c>
      <c r="KM25" s="117" t="s">
        <v>223</v>
      </c>
      <c r="KN25" s="117" t="s">
        <v>223</v>
      </c>
      <c r="KO25" s="117" t="s">
        <v>223</v>
      </c>
      <c r="KP25" s="117" t="s">
        <v>223</v>
      </c>
      <c r="KQ25" s="117" t="s">
        <v>223</v>
      </c>
      <c r="KR25" s="117" t="s">
        <v>223</v>
      </c>
      <c r="KS25" s="117" t="s">
        <v>223</v>
      </c>
      <c r="KT25" s="117" t="s">
        <v>223</v>
      </c>
      <c r="KU25" s="117" t="s">
        <v>223</v>
      </c>
      <c r="KV25" s="117" t="s">
        <v>223</v>
      </c>
      <c r="KW25" s="117" t="s">
        <v>223</v>
      </c>
      <c r="KX25" s="117" t="s">
        <v>223</v>
      </c>
      <c r="KY25" s="117" t="s">
        <v>223</v>
      </c>
      <c r="KZ25" s="117" t="s">
        <v>223</v>
      </c>
      <c r="LA25" s="117" t="s">
        <v>223</v>
      </c>
      <c r="LB25" s="117" t="s">
        <v>223</v>
      </c>
      <c r="LC25" s="117" t="s">
        <v>223</v>
      </c>
      <c r="LD25" s="117" t="s">
        <v>223</v>
      </c>
      <c r="LE25" s="117" t="s">
        <v>223</v>
      </c>
      <c r="LF25" s="117" t="s">
        <v>223</v>
      </c>
      <c r="LG25" s="117" t="s">
        <v>223</v>
      </c>
      <c r="LH25" s="117" t="s">
        <v>223</v>
      </c>
      <c r="LI25" s="117" t="s">
        <v>223</v>
      </c>
      <c r="LJ25" s="117" t="s">
        <v>223</v>
      </c>
      <c r="LK25" s="117" t="s">
        <v>223</v>
      </c>
      <c r="LL25" s="117" t="s">
        <v>223</v>
      </c>
      <c r="LM25" s="117" t="s">
        <v>223</v>
      </c>
      <c r="LN25" s="117" t="s">
        <v>223</v>
      </c>
      <c r="LO25" s="117" t="s">
        <v>223</v>
      </c>
      <c r="LP25" s="117" t="s">
        <v>223</v>
      </c>
      <c r="LQ25" s="117" t="s">
        <v>223</v>
      </c>
      <c r="LR25" s="117" t="s">
        <v>223</v>
      </c>
      <c r="LS25" s="117" t="s">
        <v>223</v>
      </c>
      <c r="LT25" s="117" t="s">
        <v>223</v>
      </c>
      <c r="LU25" s="117" t="s">
        <v>223</v>
      </c>
      <c r="LV25" s="117" t="s">
        <v>223</v>
      </c>
      <c r="LW25" s="117" t="s">
        <v>223</v>
      </c>
      <c r="LX25" s="117" t="s">
        <v>223</v>
      </c>
      <c r="LY25" s="117" t="s">
        <v>223</v>
      </c>
    </row>
    <row r="26" spans="1:337" s="1" customFormat="1" ht="12.5" x14ac:dyDescent="0.25"/>
    <row r="27" spans="1:337" s="1" customFormat="1" ht="12.5" x14ac:dyDescent="0.25">
      <c r="A27" s="1" t="s">
        <v>34</v>
      </c>
      <c r="B27" s="22">
        <v>44927</v>
      </c>
      <c r="C27" s="22">
        <v>44958</v>
      </c>
      <c r="D27" s="22">
        <v>44986</v>
      </c>
      <c r="E27" s="22">
        <v>45017</v>
      </c>
      <c r="F27" s="22">
        <v>45047</v>
      </c>
      <c r="G27" s="22">
        <v>45078</v>
      </c>
      <c r="H27" s="22">
        <v>45108</v>
      </c>
      <c r="I27" s="22">
        <v>45139</v>
      </c>
      <c r="J27" s="22">
        <v>45170</v>
      </c>
      <c r="K27" s="22">
        <v>45200</v>
      </c>
      <c r="L27" s="22">
        <v>45231</v>
      </c>
      <c r="M27" s="22">
        <v>45261</v>
      </c>
      <c r="N27" s="22">
        <v>45292</v>
      </c>
      <c r="O27" s="22">
        <v>45323</v>
      </c>
      <c r="P27" s="22">
        <v>45352</v>
      </c>
      <c r="Q27" s="22">
        <v>45383</v>
      </c>
      <c r="R27" s="22">
        <v>45413</v>
      </c>
      <c r="S27" s="22">
        <v>45444</v>
      </c>
      <c r="T27" s="22">
        <v>45474</v>
      </c>
      <c r="U27" s="22">
        <v>45505</v>
      </c>
      <c r="V27" s="22">
        <v>45536</v>
      </c>
      <c r="W27" s="22">
        <v>45566</v>
      </c>
      <c r="X27" s="22">
        <v>45597</v>
      </c>
      <c r="Y27" s="22">
        <v>45627</v>
      </c>
      <c r="Z27" s="22">
        <v>45658</v>
      </c>
      <c r="AA27" s="22">
        <v>45689</v>
      </c>
      <c r="AB27" s="22">
        <v>45717</v>
      </c>
      <c r="AC27" s="22">
        <v>45748</v>
      </c>
      <c r="AD27" s="22">
        <v>45778</v>
      </c>
      <c r="AE27" s="22">
        <v>45809</v>
      </c>
      <c r="AF27" s="22">
        <v>45839</v>
      </c>
      <c r="AG27" s="22">
        <v>45870</v>
      </c>
      <c r="AH27" s="22">
        <v>45901</v>
      </c>
      <c r="AI27" s="22">
        <v>45931</v>
      </c>
      <c r="AJ27" s="22">
        <v>45962</v>
      </c>
      <c r="AK27" s="22">
        <v>45992</v>
      </c>
      <c r="AL27" s="22">
        <v>46023</v>
      </c>
      <c r="AM27" s="22">
        <v>46054</v>
      </c>
      <c r="AN27" s="22">
        <v>46082</v>
      </c>
      <c r="AO27" s="22">
        <v>46113</v>
      </c>
      <c r="AP27" s="22">
        <v>46143</v>
      </c>
      <c r="AQ27" s="22">
        <v>46174</v>
      </c>
      <c r="AR27" s="22">
        <v>46204</v>
      </c>
      <c r="AS27" s="22">
        <v>46235</v>
      </c>
      <c r="AT27" s="22">
        <v>46266</v>
      </c>
      <c r="AU27" s="22">
        <v>46296</v>
      </c>
      <c r="AV27" s="22">
        <v>46327</v>
      </c>
      <c r="AW27" s="22">
        <v>46357</v>
      </c>
      <c r="AX27" s="22">
        <v>46388</v>
      </c>
      <c r="AY27" s="22">
        <v>46419</v>
      </c>
      <c r="AZ27" s="22">
        <v>46447</v>
      </c>
      <c r="BA27" s="22">
        <v>46478</v>
      </c>
      <c r="BB27" s="22">
        <v>46508</v>
      </c>
      <c r="BC27" s="22">
        <v>46539</v>
      </c>
      <c r="BD27" s="22">
        <v>46569</v>
      </c>
      <c r="BE27" s="22">
        <v>46600</v>
      </c>
      <c r="BF27" s="22">
        <v>46631</v>
      </c>
      <c r="BG27" s="22">
        <v>46661</v>
      </c>
      <c r="BH27" s="22">
        <v>46692</v>
      </c>
      <c r="BI27" s="22">
        <v>46722</v>
      </c>
      <c r="BJ27" s="22">
        <v>46753</v>
      </c>
      <c r="BK27" s="22">
        <v>46784</v>
      </c>
      <c r="BL27" s="22">
        <v>46813</v>
      </c>
      <c r="BM27" s="22">
        <v>46844</v>
      </c>
      <c r="BN27" s="22">
        <v>46874</v>
      </c>
      <c r="BO27" s="22">
        <v>46905</v>
      </c>
      <c r="BP27" s="22">
        <v>46935</v>
      </c>
      <c r="BQ27" s="22">
        <v>46966</v>
      </c>
      <c r="BR27" s="22">
        <v>46997</v>
      </c>
      <c r="BS27" s="22">
        <v>47027</v>
      </c>
      <c r="BT27" s="22">
        <v>47058</v>
      </c>
      <c r="BU27" s="22">
        <v>47088</v>
      </c>
      <c r="BV27" s="22">
        <v>47119</v>
      </c>
      <c r="BW27" s="22">
        <v>47150</v>
      </c>
      <c r="BX27" s="22">
        <v>47178</v>
      </c>
      <c r="BY27" s="22">
        <v>47209</v>
      </c>
      <c r="BZ27" s="22">
        <v>47239</v>
      </c>
      <c r="CA27" s="22">
        <v>47270</v>
      </c>
      <c r="CB27" s="22">
        <v>47300</v>
      </c>
      <c r="CC27" s="22">
        <v>47331</v>
      </c>
      <c r="CD27" s="22">
        <v>47362</v>
      </c>
      <c r="CE27" s="22">
        <v>47392</v>
      </c>
      <c r="CF27" s="22">
        <v>47423</v>
      </c>
      <c r="CG27" s="22">
        <v>47453</v>
      </c>
      <c r="CH27" s="22">
        <v>47484</v>
      </c>
      <c r="CI27" s="22">
        <v>47515</v>
      </c>
      <c r="CJ27" s="22">
        <v>47543</v>
      </c>
      <c r="CK27" s="22">
        <v>47574</v>
      </c>
      <c r="CL27" s="22">
        <v>47604</v>
      </c>
      <c r="CM27" s="22">
        <v>47635</v>
      </c>
      <c r="CN27" s="22">
        <v>47665</v>
      </c>
      <c r="CO27" s="22">
        <v>47696</v>
      </c>
      <c r="CP27" s="22">
        <v>47727</v>
      </c>
      <c r="CQ27" s="22">
        <v>47757</v>
      </c>
      <c r="CR27" s="22">
        <v>47788</v>
      </c>
      <c r="CS27" s="22">
        <v>47818</v>
      </c>
      <c r="CT27" s="22">
        <v>47849</v>
      </c>
      <c r="CU27" s="22">
        <v>47880</v>
      </c>
      <c r="CV27" s="22">
        <v>47908</v>
      </c>
      <c r="CW27" s="22">
        <v>47939</v>
      </c>
      <c r="CX27" s="22">
        <v>47969</v>
      </c>
      <c r="CY27" s="22">
        <v>48000</v>
      </c>
      <c r="CZ27" s="22">
        <v>48030</v>
      </c>
      <c r="DA27" s="22">
        <v>48061</v>
      </c>
      <c r="DB27" s="22">
        <v>48092</v>
      </c>
      <c r="DC27" s="22">
        <v>48122</v>
      </c>
      <c r="DD27" s="22">
        <v>48153</v>
      </c>
      <c r="DE27" s="22">
        <v>48183</v>
      </c>
      <c r="DF27" s="22">
        <v>48214</v>
      </c>
      <c r="DG27" s="22">
        <v>48245</v>
      </c>
      <c r="DH27" s="22">
        <v>48274</v>
      </c>
      <c r="DI27" s="22">
        <v>48305</v>
      </c>
      <c r="DJ27" s="22">
        <v>48335</v>
      </c>
      <c r="DK27" s="22">
        <v>48366</v>
      </c>
      <c r="DL27" s="22">
        <v>48396</v>
      </c>
      <c r="DM27" s="22">
        <v>48427</v>
      </c>
      <c r="DN27" s="22">
        <v>48458</v>
      </c>
      <c r="DO27" s="22">
        <v>48488</v>
      </c>
      <c r="DP27" s="22">
        <v>48519</v>
      </c>
      <c r="DQ27" s="22">
        <v>48549</v>
      </c>
      <c r="DR27" s="22">
        <v>48580</v>
      </c>
      <c r="DS27" s="22">
        <v>48611</v>
      </c>
      <c r="DT27" s="22">
        <v>48639</v>
      </c>
      <c r="DU27" s="22">
        <v>48670</v>
      </c>
      <c r="DV27" s="22">
        <v>48700</v>
      </c>
      <c r="DW27" s="22">
        <v>48731</v>
      </c>
      <c r="DX27" s="22">
        <v>48761</v>
      </c>
      <c r="DY27" s="22">
        <v>48792</v>
      </c>
      <c r="DZ27" s="22">
        <v>48823</v>
      </c>
      <c r="EA27" s="22">
        <v>48853</v>
      </c>
      <c r="EB27" s="22">
        <v>48884</v>
      </c>
      <c r="EC27" s="22">
        <v>48914</v>
      </c>
      <c r="ED27" s="22">
        <v>48945</v>
      </c>
      <c r="EE27" s="22">
        <v>48976</v>
      </c>
      <c r="EF27" s="22">
        <v>49004</v>
      </c>
      <c r="EG27" s="22">
        <v>49035</v>
      </c>
      <c r="EH27" s="22">
        <v>49065</v>
      </c>
      <c r="EI27" s="22">
        <v>49096</v>
      </c>
      <c r="EJ27" s="22">
        <v>49126</v>
      </c>
      <c r="EK27" s="22">
        <v>49157</v>
      </c>
      <c r="EL27" s="22">
        <v>49188</v>
      </c>
      <c r="EM27" s="22">
        <v>49218</v>
      </c>
      <c r="EN27" s="22">
        <v>49249</v>
      </c>
      <c r="EO27" s="22">
        <v>49279</v>
      </c>
      <c r="EP27" s="22">
        <v>49310</v>
      </c>
      <c r="EQ27" s="22">
        <v>49341</v>
      </c>
      <c r="ER27" s="22">
        <v>49369</v>
      </c>
      <c r="ES27" s="22">
        <v>49400</v>
      </c>
      <c r="ET27" s="22">
        <v>49430</v>
      </c>
      <c r="EU27" s="22">
        <v>49461</v>
      </c>
      <c r="EV27" s="22">
        <v>49491</v>
      </c>
      <c r="EW27" s="22">
        <v>49522</v>
      </c>
      <c r="EX27" s="22">
        <v>49553</v>
      </c>
      <c r="EY27" s="22">
        <v>49583</v>
      </c>
      <c r="EZ27" s="22">
        <v>49614</v>
      </c>
      <c r="FA27" s="22">
        <v>49644</v>
      </c>
      <c r="FB27" s="22">
        <v>49675</v>
      </c>
      <c r="FC27" s="22">
        <v>49706</v>
      </c>
      <c r="FD27" s="22">
        <v>49735</v>
      </c>
      <c r="FE27" s="22">
        <v>49766</v>
      </c>
      <c r="FF27" s="22">
        <v>49796</v>
      </c>
      <c r="FG27" s="22">
        <v>49827</v>
      </c>
      <c r="FH27" s="22">
        <v>49857</v>
      </c>
      <c r="FI27" s="22">
        <v>49888</v>
      </c>
      <c r="FJ27" s="22">
        <v>49919</v>
      </c>
      <c r="FK27" s="22">
        <v>49949</v>
      </c>
      <c r="FL27" s="22">
        <v>49980</v>
      </c>
      <c r="FM27" s="22">
        <v>50010</v>
      </c>
      <c r="FN27" s="22">
        <v>50041</v>
      </c>
      <c r="FO27" s="22">
        <v>50072</v>
      </c>
      <c r="FP27" s="22">
        <v>50100</v>
      </c>
      <c r="FQ27" s="22">
        <v>50131</v>
      </c>
      <c r="FR27" s="22">
        <v>50161</v>
      </c>
      <c r="FS27" s="22">
        <v>50192</v>
      </c>
      <c r="FT27" s="22">
        <v>50222</v>
      </c>
      <c r="FU27" s="22">
        <v>50253</v>
      </c>
      <c r="FV27" s="22">
        <v>50284</v>
      </c>
      <c r="FW27" s="22">
        <v>50314</v>
      </c>
      <c r="FX27" s="22">
        <v>50345</v>
      </c>
      <c r="FY27" s="22">
        <v>50375</v>
      </c>
      <c r="FZ27" s="22">
        <v>50406</v>
      </c>
      <c r="GA27" s="22">
        <v>50437</v>
      </c>
      <c r="GB27" s="22">
        <v>50465</v>
      </c>
      <c r="GC27" s="22">
        <v>50496</v>
      </c>
      <c r="GD27" s="22">
        <v>50526</v>
      </c>
      <c r="GE27" s="22">
        <v>50557</v>
      </c>
      <c r="GF27" s="22">
        <v>50587</v>
      </c>
      <c r="GG27" s="22">
        <v>50618</v>
      </c>
      <c r="GH27" s="22">
        <v>50649</v>
      </c>
      <c r="GI27" s="22">
        <v>50679</v>
      </c>
      <c r="GJ27" s="22">
        <v>50710</v>
      </c>
      <c r="GK27" s="22">
        <v>50740</v>
      </c>
      <c r="GL27" s="22">
        <v>50771</v>
      </c>
      <c r="GM27" s="22">
        <v>50802</v>
      </c>
      <c r="GN27" s="22">
        <v>50830</v>
      </c>
      <c r="GO27" s="22">
        <v>50861</v>
      </c>
      <c r="GP27" s="22">
        <v>50891</v>
      </c>
      <c r="GQ27" s="22">
        <v>50922</v>
      </c>
      <c r="GR27" s="22">
        <v>50952</v>
      </c>
      <c r="GS27" s="22">
        <v>50983</v>
      </c>
      <c r="GT27" s="22">
        <v>51014</v>
      </c>
      <c r="GU27" s="22">
        <v>51044</v>
      </c>
      <c r="GV27" s="22">
        <v>51075</v>
      </c>
      <c r="GW27" s="22">
        <v>51105</v>
      </c>
      <c r="GX27" s="22">
        <v>51136</v>
      </c>
      <c r="GY27" s="22">
        <v>51167</v>
      </c>
      <c r="GZ27" s="22">
        <v>51196</v>
      </c>
      <c r="HA27" s="22">
        <v>51227</v>
      </c>
      <c r="HB27" s="22">
        <v>51257</v>
      </c>
      <c r="HC27" s="22">
        <v>51288</v>
      </c>
      <c r="HD27" s="22">
        <v>51318</v>
      </c>
      <c r="HE27" s="22">
        <v>51349</v>
      </c>
      <c r="HF27" s="22">
        <v>51380</v>
      </c>
      <c r="HG27" s="22">
        <v>51410</v>
      </c>
      <c r="HH27" s="22">
        <v>51441</v>
      </c>
      <c r="HI27" s="22">
        <v>51471</v>
      </c>
      <c r="HJ27" s="22">
        <v>51502</v>
      </c>
      <c r="HK27" s="22">
        <v>51533</v>
      </c>
      <c r="HL27" s="22">
        <v>51561</v>
      </c>
      <c r="HM27" s="22">
        <v>51592</v>
      </c>
      <c r="HN27" s="22">
        <v>51622</v>
      </c>
      <c r="HO27" s="22">
        <v>51653</v>
      </c>
      <c r="HP27" s="22">
        <v>51683</v>
      </c>
      <c r="HQ27" s="22">
        <v>51714</v>
      </c>
      <c r="HR27" s="22">
        <v>51745</v>
      </c>
      <c r="HS27" s="22">
        <v>51775</v>
      </c>
      <c r="HT27" s="22">
        <v>51806</v>
      </c>
      <c r="HU27" s="22">
        <v>51836</v>
      </c>
      <c r="HV27" s="22">
        <v>51867</v>
      </c>
      <c r="HW27" s="22">
        <v>51898</v>
      </c>
      <c r="HX27" s="22">
        <v>51926</v>
      </c>
      <c r="HY27" s="22">
        <v>51957</v>
      </c>
      <c r="HZ27" s="22">
        <v>51987</v>
      </c>
      <c r="IA27" s="22">
        <v>52018</v>
      </c>
      <c r="IB27" s="22">
        <v>52048</v>
      </c>
      <c r="IC27" s="22">
        <v>52079</v>
      </c>
      <c r="ID27" s="22">
        <v>52110</v>
      </c>
      <c r="IE27" s="22">
        <v>52140</v>
      </c>
      <c r="IF27" s="22">
        <v>52171</v>
      </c>
      <c r="IG27" s="22">
        <v>52201</v>
      </c>
      <c r="IH27" s="22">
        <v>52232</v>
      </c>
      <c r="II27" s="22">
        <v>52263</v>
      </c>
      <c r="IJ27" s="22">
        <v>52291</v>
      </c>
      <c r="IK27" s="22">
        <v>52322</v>
      </c>
      <c r="IL27" s="22">
        <v>52352</v>
      </c>
      <c r="IM27" s="22">
        <v>52383</v>
      </c>
      <c r="IN27" s="22">
        <v>52413</v>
      </c>
      <c r="IO27" s="22">
        <v>52444</v>
      </c>
      <c r="IP27" s="22">
        <v>52475</v>
      </c>
      <c r="IQ27" s="22">
        <v>52505</v>
      </c>
      <c r="IR27" s="22">
        <v>52536</v>
      </c>
      <c r="IS27" s="22">
        <v>52566</v>
      </c>
      <c r="IT27" s="22">
        <v>52597</v>
      </c>
      <c r="IU27" s="22">
        <v>52628</v>
      </c>
      <c r="IV27" s="22">
        <v>52657</v>
      </c>
      <c r="IW27" s="22">
        <v>52688</v>
      </c>
      <c r="IX27" s="22">
        <v>52718</v>
      </c>
      <c r="IY27" s="22">
        <v>52749</v>
      </c>
      <c r="IZ27" s="22">
        <v>52779</v>
      </c>
      <c r="JA27" s="22">
        <v>52810</v>
      </c>
      <c r="JB27" s="22">
        <v>52841</v>
      </c>
      <c r="JC27" s="22">
        <v>52871</v>
      </c>
      <c r="JD27" s="22">
        <v>52902</v>
      </c>
      <c r="JE27" s="22">
        <v>52932</v>
      </c>
      <c r="JF27" s="22">
        <v>52963</v>
      </c>
      <c r="JG27" s="22">
        <v>52994</v>
      </c>
      <c r="JH27" s="22">
        <v>53022</v>
      </c>
      <c r="JI27" s="22">
        <v>53053</v>
      </c>
      <c r="JJ27" s="22">
        <v>53083</v>
      </c>
      <c r="JK27" s="22">
        <v>53114</v>
      </c>
      <c r="JL27" s="22">
        <v>53144</v>
      </c>
      <c r="JM27" s="22">
        <v>53175</v>
      </c>
      <c r="JN27" s="22">
        <v>53206</v>
      </c>
      <c r="JO27" s="22">
        <v>53236</v>
      </c>
      <c r="JP27" s="22">
        <v>53267</v>
      </c>
      <c r="JQ27" s="22">
        <v>53297</v>
      </c>
      <c r="JR27" s="22">
        <v>53328</v>
      </c>
      <c r="JS27" s="22">
        <v>53359</v>
      </c>
      <c r="JT27" s="22">
        <v>53387</v>
      </c>
      <c r="JU27" s="22">
        <v>53418</v>
      </c>
      <c r="JV27" s="22">
        <v>53448</v>
      </c>
      <c r="JW27" s="22">
        <v>53479</v>
      </c>
      <c r="JX27" s="22">
        <v>53509</v>
      </c>
      <c r="JY27" s="22">
        <v>53540</v>
      </c>
      <c r="JZ27" s="22">
        <v>53571</v>
      </c>
      <c r="KA27" s="22">
        <v>53601</v>
      </c>
      <c r="KB27" s="22">
        <v>53632</v>
      </c>
      <c r="KC27" s="22">
        <v>53662</v>
      </c>
      <c r="KD27" s="22">
        <v>53693</v>
      </c>
      <c r="KE27" s="22">
        <v>53724</v>
      </c>
      <c r="KF27" s="22">
        <v>53752</v>
      </c>
      <c r="KG27" s="22">
        <v>53783</v>
      </c>
      <c r="KH27" s="22">
        <v>53813</v>
      </c>
      <c r="KI27" s="22">
        <v>53844</v>
      </c>
      <c r="KJ27" s="22">
        <v>53874</v>
      </c>
      <c r="KK27" s="22">
        <v>53905</v>
      </c>
      <c r="KL27" s="22">
        <v>53936</v>
      </c>
      <c r="KM27" s="22">
        <v>53966</v>
      </c>
      <c r="KN27" s="22">
        <v>53997</v>
      </c>
      <c r="KO27" s="22">
        <v>54027</v>
      </c>
      <c r="KP27" s="22">
        <v>54058</v>
      </c>
      <c r="KQ27" s="22">
        <v>54089</v>
      </c>
      <c r="KR27" s="22">
        <v>54118</v>
      </c>
      <c r="KS27" s="22">
        <v>54149</v>
      </c>
      <c r="KT27" s="22">
        <v>54179</v>
      </c>
      <c r="KU27" s="22">
        <v>54210</v>
      </c>
      <c r="KV27" s="22">
        <v>54240</v>
      </c>
      <c r="KW27" s="22">
        <v>54271</v>
      </c>
      <c r="KX27" s="22">
        <v>54302</v>
      </c>
      <c r="KY27" s="22">
        <v>54332</v>
      </c>
      <c r="KZ27" s="22">
        <v>54363</v>
      </c>
      <c r="LA27" s="22">
        <v>54393</v>
      </c>
      <c r="LB27" s="22">
        <v>54424</v>
      </c>
      <c r="LC27" s="22">
        <v>54455</v>
      </c>
      <c r="LD27" s="22">
        <v>54483</v>
      </c>
      <c r="LE27" s="22">
        <v>54514</v>
      </c>
      <c r="LF27" s="22">
        <v>54544</v>
      </c>
      <c r="LG27" s="22">
        <v>54575</v>
      </c>
      <c r="LH27" s="22">
        <v>54605</v>
      </c>
      <c r="LI27" s="22">
        <v>54636</v>
      </c>
      <c r="LJ27" s="22">
        <v>54667</v>
      </c>
      <c r="LK27" s="22">
        <v>54697</v>
      </c>
      <c r="LL27" s="22">
        <v>54728</v>
      </c>
      <c r="LM27" s="22">
        <v>54758</v>
      </c>
      <c r="LN27" s="22">
        <v>54789</v>
      </c>
      <c r="LO27" s="22">
        <v>54820</v>
      </c>
      <c r="LP27" s="22">
        <v>54848</v>
      </c>
      <c r="LQ27" s="22">
        <v>54879</v>
      </c>
      <c r="LR27" s="22">
        <v>54909</v>
      </c>
      <c r="LS27" s="22">
        <v>54940</v>
      </c>
      <c r="LT27" s="22">
        <v>54970</v>
      </c>
      <c r="LU27" s="22">
        <v>55001</v>
      </c>
      <c r="LV27" s="22">
        <v>55032</v>
      </c>
      <c r="LW27" s="22">
        <v>55062</v>
      </c>
      <c r="LX27" s="22">
        <v>55093</v>
      </c>
      <c r="LY27" s="22">
        <v>55123</v>
      </c>
    </row>
    <row r="28" spans="1:337" s="1" customFormat="1" ht="12.5" x14ac:dyDescent="0.25">
      <c r="A28" s="1" t="s">
        <v>26</v>
      </c>
      <c r="B28" s="118" t="s">
        <v>223</v>
      </c>
      <c r="C28" s="118" t="s">
        <v>223</v>
      </c>
      <c r="D28" s="118" t="s">
        <v>223</v>
      </c>
      <c r="E28" s="118" t="s">
        <v>223</v>
      </c>
      <c r="F28" s="118" t="s">
        <v>223</v>
      </c>
      <c r="G28" s="118" t="s">
        <v>223</v>
      </c>
      <c r="H28" s="118" t="s">
        <v>223</v>
      </c>
      <c r="I28" s="118" t="s">
        <v>223</v>
      </c>
      <c r="J28" s="118" t="s">
        <v>223</v>
      </c>
      <c r="K28" s="118" t="s">
        <v>223</v>
      </c>
      <c r="L28" s="118" t="s">
        <v>223</v>
      </c>
      <c r="M28" s="118" t="s">
        <v>223</v>
      </c>
      <c r="N28" s="118" t="s">
        <v>223</v>
      </c>
      <c r="O28" s="118" t="s">
        <v>223</v>
      </c>
      <c r="P28" s="118" t="s">
        <v>223</v>
      </c>
      <c r="Q28" s="118" t="s">
        <v>223</v>
      </c>
      <c r="R28" s="118" t="s">
        <v>223</v>
      </c>
      <c r="S28" s="118" t="s">
        <v>223</v>
      </c>
      <c r="T28" s="118" t="s">
        <v>223</v>
      </c>
      <c r="U28" s="118" t="s">
        <v>223</v>
      </c>
      <c r="V28" s="118" t="s">
        <v>223</v>
      </c>
      <c r="W28" s="118" t="s">
        <v>223</v>
      </c>
      <c r="X28" s="118" t="s">
        <v>223</v>
      </c>
      <c r="Y28" s="118" t="s">
        <v>223</v>
      </c>
      <c r="Z28" s="118" t="s">
        <v>223</v>
      </c>
      <c r="AA28" s="118" t="s">
        <v>223</v>
      </c>
      <c r="AB28" s="118" t="s">
        <v>223</v>
      </c>
      <c r="AC28" s="118" t="s">
        <v>223</v>
      </c>
      <c r="AD28" s="118" t="s">
        <v>223</v>
      </c>
      <c r="AE28" s="118" t="s">
        <v>223</v>
      </c>
      <c r="AF28" s="118" t="s">
        <v>223</v>
      </c>
      <c r="AG28" s="118" t="s">
        <v>223</v>
      </c>
      <c r="AH28" s="118" t="s">
        <v>223</v>
      </c>
      <c r="AI28" s="118" t="s">
        <v>223</v>
      </c>
      <c r="AJ28" s="118" t="s">
        <v>223</v>
      </c>
      <c r="AK28" s="118" t="s">
        <v>223</v>
      </c>
      <c r="AL28" s="118" t="s">
        <v>223</v>
      </c>
      <c r="AM28" s="118" t="s">
        <v>223</v>
      </c>
      <c r="AN28" s="118" t="s">
        <v>223</v>
      </c>
      <c r="AO28" s="118" t="s">
        <v>223</v>
      </c>
      <c r="AP28" s="118" t="s">
        <v>223</v>
      </c>
      <c r="AQ28" s="118" t="s">
        <v>223</v>
      </c>
      <c r="AR28" s="118" t="s">
        <v>223</v>
      </c>
      <c r="AS28" s="118" t="s">
        <v>223</v>
      </c>
      <c r="AT28" s="118" t="s">
        <v>223</v>
      </c>
      <c r="AU28" s="118" t="s">
        <v>223</v>
      </c>
      <c r="AV28" s="118" t="s">
        <v>223</v>
      </c>
      <c r="AW28" s="118" t="s">
        <v>223</v>
      </c>
      <c r="AX28" s="118" t="s">
        <v>223</v>
      </c>
      <c r="AY28" s="118" t="s">
        <v>223</v>
      </c>
      <c r="AZ28" s="118" t="s">
        <v>223</v>
      </c>
      <c r="BA28" s="118" t="s">
        <v>223</v>
      </c>
      <c r="BB28" s="118" t="s">
        <v>223</v>
      </c>
      <c r="BC28" s="118" t="s">
        <v>223</v>
      </c>
      <c r="BD28" s="118" t="s">
        <v>223</v>
      </c>
      <c r="BE28" s="118" t="s">
        <v>223</v>
      </c>
      <c r="BF28" s="118" t="s">
        <v>223</v>
      </c>
      <c r="BG28" s="118" t="s">
        <v>223</v>
      </c>
      <c r="BH28" s="118" t="s">
        <v>223</v>
      </c>
      <c r="BI28" s="118" t="s">
        <v>223</v>
      </c>
      <c r="BJ28" s="118" t="s">
        <v>223</v>
      </c>
      <c r="BK28" s="118" t="s">
        <v>223</v>
      </c>
      <c r="BL28" s="118" t="s">
        <v>223</v>
      </c>
      <c r="BM28" s="118" t="s">
        <v>223</v>
      </c>
      <c r="BN28" s="118" t="s">
        <v>223</v>
      </c>
      <c r="BO28" s="118" t="s">
        <v>223</v>
      </c>
      <c r="BP28" s="118" t="s">
        <v>223</v>
      </c>
      <c r="BQ28" s="118" t="s">
        <v>223</v>
      </c>
      <c r="BR28" s="118" t="s">
        <v>223</v>
      </c>
      <c r="BS28" s="118" t="s">
        <v>223</v>
      </c>
      <c r="BT28" s="118" t="s">
        <v>223</v>
      </c>
      <c r="BU28" s="118" t="s">
        <v>223</v>
      </c>
      <c r="BV28" s="118" t="s">
        <v>223</v>
      </c>
      <c r="BW28" s="118" t="s">
        <v>223</v>
      </c>
      <c r="BX28" s="118" t="s">
        <v>223</v>
      </c>
      <c r="BY28" s="118" t="s">
        <v>223</v>
      </c>
      <c r="BZ28" s="118" t="s">
        <v>223</v>
      </c>
      <c r="CA28" s="118" t="s">
        <v>223</v>
      </c>
      <c r="CB28" s="118" t="s">
        <v>223</v>
      </c>
      <c r="CC28" s="118" t="s">
        <v>223</v>
      </c>
      <c r="CD28" s="118" t="s">
        <v>223</v>
      </c>
      <c r="CE28" s="118" t="s">
        <v>223</v>
      </c>
      <c r="CF28" s="118" t="s">
        <v>223</v>
      </c>
      <c r="CG28" s="118" t="s">
        <v>223</v>
      </c>
      <c r="CH28" s="118" t="s">
        <v>223</v>
      </c>
      <c r="CI28" s="118" t="s">
        <v>223</v>
      </c>
      <c r="CJ28" s="118" t="s">
        <v>223</v>
      </c>
      <c r="CK28" s="118" t="s">
        <v>223</v>
      </c>
      <c r="CL28" s="118" t="s">
        <v>223</v>
      </c>
      <c r="CM28" s="118" t="s">
        <v>223</v>
      </c>
      <c r="CN28" s="118" t="s">
        <v>223</v>
      </c>
      <c r="CO28" s="118" t="s">
        <v>223</v>
      </c>
      <c r="CP28" s="118" t="s">
        <v>223</v>
      </c>
      <c r="CQ28" s="118" t="s">
        <v>223</v>
      </c>
      <c r="CR28" s="118" t="s">
        <v>223</v>
      </c>
      <c r="CS28" s="118" t="s">
        <v>223</v>
      </c>
      <c r="CT28" s="118" t="s">
        <v>223</v>
      </c>
      <c r="CU28" s="118" t="s">
        <v>223</v>
      </c>
      <c r="CV28" s="118" t="s">
        <v>223</v>
      </c>
      <c r="CW28" s="118" t="s">
        <v>223</v>
      </c>
      <c r="CX28" s="118" t="s">
        <v>223</v>
      </c>
      <c r="CY28" s="118" t="s">
        <v>223</v>
      </c>
      <c r="CZ28" s="118" t="s">
        <v>223</v>
      </c>
      <c r="DA28" s="118" t="s">
        <v>223</v>
      </c>
      <c r="DB28" s="118" t="s">
        <v>223</v>
      </c>
      <c r="DC28" s="118" t="s">
        <v>223</v>
      </c>
      <c r="DD28" s="118" t="s">
        <v>223</v>
      </c>
      <c r="DE28" s="118" t="s">
        <v>223</v>
      </c>
      <c r="DF28" s="118" t="s">
        <v>223</v>
      </c>
      <c r="DG28" s="118" t="s">
        <v>223</v>
      </c>
      <c r="DH28" s="118" t="s">
        <v>223</v>
      </c>
      <c r="DI28" s="118" t="s">
        <v>223</v>
      </c>
      <c r="DJ28" s="118" t="s">
        <v>223</v>
      </c>
      <c r="DK28" s="118" t="s">
        <v>223</v>
      </c>
      <c r="DL28" s="118" t="s">
        <v>223</v>
      </c>
      <c r="DM28" s="118" t="s">
        <v>223</v>
      </c>
      <c r="DN28" s="118" t="s">
        <v>223</v>
      </c>
      <c r="DO28" s="118" t="s">
        <v>223</v>
      </c>
      <c r="DP28" s="118" t="s">
        <v>223</v>
      </c>
      <c r="DQ28" s="118" t="s">
        <v>223</v>
      </c>
      <c r="DR28" s="118" t="s">
        <v>223</v>
      </c>
      <c r="DS28" s="118" t="s">
        <v>223</v>
      </c>
      <c r="DT28" s="118" t="s">
        <v>223</v>
      </c>
      <c r="DU28" s="118" t="s">
        <v>223</v>
      </c>
      <c r="DV28" s="118" t="s">
        <v>223</v>
      </c>
      <c r="DW28" s="118" t="s">
        <v>223</v>
      </c>
      <c r="DX28" s="118" t="s">
        <v>223</v>
      </c>
      <c r="DY28" s="118" t="s">
        <v>223</v>
      </c>
      <c r="DZ28" s="118" t="s">
        <v>223</v>
      </c>
      <c r="EA28" s="118" t="s">
        <v>223</v>
      </c>
      <c r="EB28" s="118" t="s">
        <v>223</v>
      </c>
      <c r="EC28" s="118" t="s">
        <v>223</v>
      </c>
      <c r="ED28" s="118" t="s">
        <v>223</v>
      </c>
      <c r="EE28" s="118" t="s">
        <v>223</v>
      </c>
      <c r="EF28" s="118" t="s">
        <v>223</v>
      </c>
      <c r="EG28" s="118" t="s">
        <v>223</v>
      </c>
      <c r="EH28" s="118" t="s">
        <v>223</v>
      </c>
      <c r="EI28" s="118" t="s">
        <v>223</v>
      </c>
      <c r="EJ28" s="118" t="s">
        <v>223</v>
      </c>
      <c r="EK28" s="118" t="s">
        <v>223</v>
      </c>
      <c r="EL28" s="118" t="s">
        <v>223</v>
      </c>
      <c r="EM28" s="118" t="s">
        <v>223</v>
      </c>
      <c r="EN28" s="118" t="s">
        <v>223</v>
      </c>
      <c r="EO28" s="118" t="s">
        <v>223</v>
      </c>
      <c r="EP28" s="118" t="s">
        <v>223</v>
      </c>
      <c r="EQ28" s="118" t="s">
        <v>223</v>
      </c>
      <c r="ER28" s="118" t="s">
        <v>223</v>
      </c>
      <c r="ES28" s="118" t="s">
        <v>223</v>
      </c>
      <c r="ET28" s="118" t="s">
        <v>223</v>
      </c>
      <c r="EU28" s="118" t="s">
        <v>223</v>
      </c>
      <c r="EV28" s="118" t="s">
        <v>223</v>
      </c>
      <c r="EW28" s="118" t="s">
        <v>223</v>
      </c>
      <c r="EX28" s="118" t="s">
        <v>223</v>
      </c>
      <c r="EY28" s="118" t="s">
        <v>223</v>
      </c>
      <c r="EZ28" s="118" t="s">
        <v>223</v>
      </c>
      <c r="FA28" s="118" t="s">
        <v>223</v>
      </c>
      <c r="FB28" s="118" t="s">
        <v>223</v>
      </c>
      <c r="FC28" s="118" t="s">
        <v>223</v>
      </c>
      <c r="FD28" s="118" t="s">
        <v>223</v>
      </c>
      <c r="FE28" s="118" t="s">
        <v>223</v>
      </c>
      <c r="FF28" s="118" t="s">
        <v>223</v>
      </c>
      <c r="FG28" s="118" t="s">
        <v>223</v>
      </c>
      <c r="FH28" s="118" t="s">
        <v>223</v>
      </c>
      <c r="FI28" s="118" t="s">
        <v>223</v>
      </c>
      <c r="FJ28" s="118" t="s">
        <v>223</v>
      </c>
      <c r="FK28" s="118" t="s">
        <v>223</v>
      </c>
      <c r="FL28" s="118" t="s">
        <v>223</v>
      </c>
      <c r="FM28" s="118" t="s">
        <v>223</v>
      </c>
      <c r="FN28" s="118" t="s">
        <v>223</v>
      </c>
      <c r="FO28" s="118" t="s">
        <v>223</v>
      </c>
      <c r="FP28" s="118" t="s">
        <v>223</v>
      </c>
      <c r="FQ28" s="118" t="s">
        <v>223</v>
      </c>
      <c r="FR28" s="118" t="s">
        <v>223</v>
      </c>
      <c r="FS28" s="118" t="s">
        <v>223</v>
      </c>
      <c r="FT28" s="118" t="s">
        <v>223</v>
      </c>
      <c r="FU28" s="118" t="s">
        <v>223</v>
      </c>
      <c r="FV28" s="118" t="s">
        <v>223</v>
      </c>
      <c r="FW28" s="118" t="s">
        <v>223</v>
      </c>
      <c r="FX28" s="118" t="s">
        <v>223</v>
      </c>
      <c r="FY28" s="118" t="s">
        <v>223</v>
      </c>
      <c r="FZ28" s="118" t="s">
        <v>223</v>
      </c>
      <c r="GA28" s="118" t="s">
        <v>223</v>
      </c>
      <c r="GB28" s="118" t="s">
        <v>223</v>
      </c>
      <c r="GC28" s="118" t="s">
        <v>223</v>
      </c>
      <c r="GD28" s="118" t="s">
        <v>223</v>
      </c>
      <c r="GE28" s="118" t="s">
        <v>223</v>
      </c>
      <c r="GF28" s="118" t="s">
        <v>223</v>
      </c>
      <c r="GG28" s="118" t="s">
        <v>223</v>
      </c>
      <c r="GH28" s="118" t="s">
        <v>223</v>
      </c>
      <c r="GI28" s="118" t="s">
        <v>223</v>
      </c>
      <c r="GJ28" s="118" t="s">
        <v>223</v>
      </c>
      <c r="GK28" s="118" t="s">
        <v>223</v>
      </c>
      <c r="GL28" s="118" t="s">
        <v>223</v>
      </c>
      <c r="GM28" s="118" t="s">
        <v>223</v>
      </c>
      <c r="GN28" s="118" t="s">
        <v>223</v>
      </c>
      <c r="GO28" s="118" t="s">
        <v>223</v>
      </c>
      <c r="GP28" s="118" t="s">
        <v>223</v>
      </c>
      <c r="GQ28" s="118" t="s">
        <v>223</v>
      </c>
      <c r="GR28" s="118" t="s">
        <v>223</v>
      </c>
      <c r="GS28" s="118" t="s">
        <v>223</v>
      </c>
      <c r="GT28" s="118" t="s">
        <v>223</v>
      </c>
      <c r="GU28" s="118" t="s">
        <v>223</v>
      </c>
      <c r="GV28" s="118" t="s">
        <v>223</v>
      </c>
      <c r="GW28" s="118" t="s">
        <v>223</v>
      </c>
      <c r="GX28" s="118" t="s">
        <v>223</v>
      </c>
      <c r="GY28" s="118" t="s">
        <v>223</v>
      </c>
      <c r="GZ28" s="118" t="s">
        <v>223</v>
      </c>
      <c r="HA28" s="118" t="s">
        <v>223</v>
      </c>
      <c r="HB28" s="118" t="s">
        <v>223</v>
      </c>
      <c r="HC28" s="118" t="s">
        <v>223</v>
      </c>
      <c r="HD28" s="118" t="s">
        <v>223</v>
      </c>
      <c r="HE28" s="118" t="s">
        <v>223</v>
      </c>
      <c r="HF28" s="118" t="s">
        <v>223</v>
      </c>
      <c r="HG28" s="118" t="s">
        <v>223</v>
      </c>
      <c r="HH28" s="118" t="s">
        <v>223</v>
      </c>
      <c r="HI28" s="118" t="s">
        <v>223</v>
      </c>
      <c r="HJ28" s="118" t="s">
        <v>223</v>
      </c>
      <c r="HK28" s="118" t="s">
        <v>223</v>
      </c>
      <c r="HL28" s="118" t="s">
        <v>223</v>
      </c>
      <c r="HM28" s="118" t="s">
        <v>223</v>
      </c>
      <c r="HN28" s="118" t="s">
        <v>223</v>
      </c>
      <c r="HO28" s="118" t="s">
        <v>223</v>
      </c>
      <c r="HP28" s="118" t="s">
        <v>223</v>
      </c>
      <c r="HQ28" s="118" t="s">
        <v>223</v>
      </c>
      <c r="HR28" s="118" t="s">
        <v>223</v>
      </c>
      <c r="HS28" s="118" t="s">
        <v>223</v>
      </c>
      <c r="HT28" s="118" t="s">
        <v>223</v>
      </c>
      <c r="HU28" s="118" t="s">
        <v>223</v>
      </c>
      <c r="HV28" s="118" t="s">
        <v>223</v>
      </c>
      <c r="HW28" s="118" t="s">
        <v>223</v>
      </c>
      <c r="HX28" s="118" t="s">
        <v>223</v>
      </c>
      <c r="HY28" s="118" t="s">
        <v>223</v>
      </c>
      <c r="HZ28" s="118" t="s">
        <v>223</v>
      </c>
      <c r="IA28" s="118" t="s">
        <v>223</v>
      </c>
      <c r="IB28" s="118" t="s">
        <v>223</v>
      </c>
      <c r="IC28" s="118" t="s">
        <v>223</v>
      </c>
      <c r="ID28" s="118" t="s">
        <v>223</v>
      </c>
      <c r="IE28" s="118" t="s">
        <v>223</v>
      </c>
      <c r="IF28" s="118" t="s">
        <v>223</v>
      </c>
      <c r="IG28" s="118" t="s">
        <v>223</v>
      </c>
      <c r="IH28" s="118" t="s">
        <v>223</v>
      </c>
      <c r="II28" s="118" t="s">
        <v>223</v>
      </c>
      <c r="IJ28" s="118" t="s">
        <v>223</v>
      </c>
      <c r="IK28" s="118" t="s">
        <v>223</v>
      </c>
      <c r="IL28" s="118" t="s">
        <v>223</v>
      </c>
      <c r="IM28" s="118" t="s">
        <v>223</v>
      </c>
      <c r="IN28" s="118" t="s">
        <v>223</v>
      </c>
      <c r="IO28" s="118" t="s">
        <v>223</v>
      </c>
      <c r="IP28" s="118" t="s">
        <v>223</v>
      </c>
      <c r="IQ28" s="118" t="s">
        <v>223</v>
      </c>
      <c r="IR28" s="118" t="s">
        <v>223</v>
      </c>
      <c r="IS28" s="118" t="s">
        <v>223</v>
      </c>
      <c r="IT28" s="118" t="s">
        <v>223</v>
      </c>
      <c r="IU28" s="118" t="s">
        <v>223</v>
      </c>
      <c r="IV28" s="118" t="s">
        <v>223</v>
      </c>
      <c r="IW28" s="118" t="s">
        <v>223</v>
      </c>
      <c r="IX28" s="118" t="s">
        <v>223</v>
      </c>
      <c r="IY28" s="118" t="s">
        <v>223</v>
      </c>
      <c r="IZ28" s="118" t="s">
        <v>223</v>
      </c>
      <c r="JA28" s="118" t="s">
        <v>223</v>
      </c>
      <c r="JB28" s="118" t="s">
        <v>223</v>
      </c>
      <c r="JC28" s="118" t="s">
        <v>223</v>
      </c>
      <c r="JD28" s="118" t="s">
        <v>223</v>
      </c>
      <c r="JE28" s="118" t="s">
        <v>223</v>
      </c>
      <c r="JF28" s="118" t="s">
        <v>223</v>
      </c>
      <c r="JG28" s="118" t="s">
        <v>223</v>
      </c>
      <c r="JH28" s="118" t="s">
        <v>223</v>
      </c>
      <c r="JI28" s="118" t="s">
        <v>223</v>
      </c>
      <c r="JJ28" s="118" t="s">
        <v>223</v>
      </c>
      <c r="JK28" s="118" t="s">
        <v>223</v>
      </c>
      <c r="JL28" s="118" t="s">
        <v>223</v>
      </c>
      <c r="JM28" s="118" t="s">
        <v>223</v>
      </c>
      <c r="JN28" s="118" t="s">
        <v>223</v>
      </c>
      <c r="JO28" s="118" t="s">
        <v>223</v>
      </c>
      <c r="JP28" s="118" t="s">
        <v>223</v>
      </c>
      <c r="JQ28" s="118" t="s">
        <v>223</v>
      </c>
      <c r="JR28" s="118" t="s">
        <v>223</v>
      </c>
      <c r="JS28" s="118" t="s">
        <v>223</v>
      </c>
      <c r="JT28" s="118" t="s">
        <v>223</v>
      </c>
      <c r="JU28" s="118" t="s">
        <v>223</v>
      </c>
      <c r="JV28" s="118" t="s">
        <v>223</v>
      </c>
      <c r="JW28" s="118" t="s">
        <v>223</v>
      </c>
      <c r="JX28" s="118" t="s">
        <v>223</v>
      </c>
      <c r="JY28" s="118" t="s">
        <v>223</v>
      </c>
      <c r="JZ28" s="118" t="s">
        <v>223</v>
      </c>
      <c r="KA28" s="118" t="s">
        <v>223</v>
      </c>
      <c r="KB28" s="118" t="s">
        <v>223</v>
      </c>
      <c r="KC28" s="118" t="s">
        <v>223</v>
      </c>
      <c r="KD28" s="118" t="s">
        <v>223</v>
      </c>
      <c r="KE28" s="118" t="s">
        <v>223</v>
      </c>
      <c r="KF28" s="118" t="s">
        <v>223</v>
      </c>
      <c r="KG28" s="118" t="s">
        <v>223</v>
      </c>
      <c r="KH28" s="118" t="s">
        <v>223</v>
      </c>
      <c r="KI28" s="118" t="s">
        <v>223</v>
      </c>
      <c r="KJ28" s="118" t="s">
        <v>223</v>
      </c>
      <c r="KK28" s="118" t="s">
        <v>223</v>
      </c>
      <c r="KL28" s="118" t="s">
        <v>223</v>
      </c>
      <c r="KM28" s="118" t="s">
        <v>223</v>
      </c>
      <c r="KN28" s="118" t="s">
        <v>223</v>
      </c>
      <c r="KO28" s="118" t="s">
        <v>223</v>
      </c>
      <c r="KP28" s="118" t="s">
        <v>223</v>
      </c>
      <c r="KQ28" s="118" t="s">
        <v>223</v>
      </c>
      <c r="KR28" s="118" t="s">
        <v>223</v>
      </c>
      <c r="KS28" s="118" t="s">
        <v>223</v>
      </c>
      <c r="KT28" s="118" t="s">
        <v>223</v>
      </c>
      <c r="KU28" s="118" t="s">
        <v>223</v>
      </c>
      <c r="KV28" s="118" t="s">
        <v>223</v>
      </c>
      <c r="KW28" s="118" t="s">
        <v>223</v>
      </c>
      <c r="KX28" s="118" t="s">
        <v>223</v>
      </c>
      <c r="KY28" s="118" t="s">
        <v>223</v>
      </c>
      <c r="KZ28" s="118" t="s">
        <v>223</v>
      </c>
      <c r="LA28" s="118" t="s">
        <v>223</v>
      </c>
      <c r="LB28" s="118" t="s">
        <v>223</v>
      </c>
      <c r="LC28" s="118" t="s">
        <v>223</v>
      </c>
      <c r="LD28" s="118" t="s">
        <v>223</v>
      </c>
      <c r="LE28" s="118" t="s">
        <v>223</v>
      </c>
      <c r="LF28" s="118" t="s">
        <v>223</v>
      </c>
      <c r="LG28" s="118" t="s">
        <v>223</v>
      </c>
      <c r="LH28" s="118" t="s">
        <v>223</v>
      </c>
      <c r="LI28" s="118" t="s">
        <v>223</v>
      </c>
      <c r="LJ28" s="118" t="s">
        <v>223</v>
      </c>
      <c r="LK28" s="118" t="s">
        <v>223</v>
      </c>
      <c r="LL28" s="118" t="s">
        <v>223</v>
      </c>
      <c r="LM28" s="118" t="s">
        <v>223</v>
      </c>
      <c r="LN28" s="118" t="s">
        <v>223</v>
      </c>
      <c r="LO28" s="118" t="s">
        <v>223</v>
      </c>
      <c r="LP28" s="118" t="s">
        <v>223</v>
      </c>
      <c r="LQ28" s="118" t="s">
        <v>223</v>
      </c>
      <c r="LR28" s="118" t="s">
        <v>223</v>
      </c>
      <c r="LS28" s="118" t="s">
        <v>223</v>
      </c>
      <c r="LT28" s="118" t="s">
        <v>223</v>
      </c>
      <c r="LU28" s="118" t="s">
        <v>223</v>
      </c>
      <c r="LV28" s="118" t="s">
        <v>223</v>
      </c>
      <c r="LW28" s="118" t="s">
        <v>223</v>
      </c>
      <c r="LX28" s="118" t="s">
        <v>223</v>
      </c>
      <c r="LY28" s="118" t="s">
        <v>223</v>
      </c>
    </row>
    <row r="29" spans="1:337" s="1" customFormat="1" ht="12.5" x14ac:dyDescent="0.25">
      <c r="A29" s="1" t="s">
        <v>27</v>
      </c>
      <c r="B29" s="118" t="s">
        <v>223</v>
      </c>
      <c r="C29" s="118" t="s">
        <v>223</v>
      </c>
      <c r="D29" s="118" t="s">
        <v>223</v>
      </c>
      <c r="E29" s="118" t="s">
        <v>223</v>
      </c>
      <c r="F29" s="118" t="s">
        <v>223</v>
      </c>
      <c r="G29" s="118" t="s">
        <v>223</v>
      </c>
      <c r="H29" s="118" t="s">
        <v>223</v>
      </c>
      <c r="I29" s="118" t="s">
        <v>223</v>
      </c>
      <c r="J29" s="118" t="s">
        <v>223</v>
      </c>
      <c r="K29" s="118" t="s">
        <v>223</v>
      </c>
      <c r="L29" s="118" t="s">
        <v>223</v>
      </c>
      <c r="M29" s="118" t="s">
        <v>223</v>
      </c>
      <c r="N29" s="118" t="s">
        <v>223</v>
      </c>
      <c r="O29" s="118" t="s">
        <v>223</v>
      </c>
      <c r="P29" s="118" t="s">
        <v>223</v>
      </c>
      <c r="Q29" s="118" t="s">
        <v>223</v>
      </c>
      <c r="R29" s="118" t="s">
        <v>223</v>
      </c>
      <c r="S29" s="118" t="s">
        <v>223</v>
      </c>
      <c r="T29" s="118" t="s">
        <v>223</v>
      </c>
      <c r="U29" s="118" t="s">
        <v>223</v>
      </c>
      <c r="V29" s="118" t="s">
        <v>223</v>
      </c>
      <c r="W29" s="118" t="s">
        <v>223</v>
      </c>
      <c r="X29" s="118" t="s">
        <v>223</v>
      </c>
      <c r="Y29" s="118" t="s">
        <v>223</v>
      </c>
      <c r="Z29" s="118" t="s">
        <v>223</v>
      </c>
      <c r="AA29" s="118" t="s">
        <v>223</v>
      </c>
      <c r="AB29" s="118" t="s">
        <v>223</v>
      </c>
      <c r="AC29" s="118" t="s">
        <v>223</v>
      </c>
      <c r="AD29" s="118" t="s">
        <v>223</v>
      </c>
      <c r="AE29" s="118" t="s">
        <v>223</v>
      </c>
      <c r="AF29" s="118" t="s">
        <v>223</v>
      </c>
      <c r="AG29" s="118" t="s">
        <v>223</v>
      </c>
      <c r="AH29" s="118" t="s">
        <v>223</v>
      </c>
      <c r="AI29" s="118" t="s">
        <v>223</v>
      </c>
      <c r="AJ29" s="118" t="s">
        <v>223</v>
      </c>
      <c r="AK29" s="118" t="s">
        <v>223</v>
      </c>
      <c r="AL29" s="118" t="s">
        <v>223</v>
      </c>
      <c r="AM29" s="118" t="s">
        <v>223</v>
      </c>
      <c r="AN29" s="118" t="s">
        <v>223</v>
      </c>
      <c r="AO29" s="118" t="s">
        <v>223</v>
      </c>
      <c r="AP29" s="118" t="s">
        <v>223</v>
      </c>
      <c r="AQ29" s="118" t="s">
        <v>223</v>
      </c>
      <c r="AR29" s="118" t="s">
        <v>223</v>
      </c>
      <c r="AS29" s="118" t="s">
        <v>223</v>
      </c>
      <c r="AT29" s="118" t="s">
        <v>223</v>
      </c>
      <c r="AU29" s="118" t="s">
        <v>223</v>
      </c>
      <c r="AV29" s="118" t="s">
        <v>223</v>
      </c>
      <c r="AW29" s="118" t="s">
        <v>223</v>
      </c>
      <c r="AX29" s="118" t="s">
        <v>223</v>
      </c>
      <c r="AY29" s="118" t="s">
        <v>223</v>
      </c>
      <c r="AZ29" s="118" t="s">
        <v>223</v>
      </c>
      <c r="BA29" s="118" t="s">
        <v>223</v>
      </c>
      <c r="BB29" s="118" t="s">
        <v>223</v>
      </c>
      <c r="BC29" s="118" t="s">
        <v>223</v>
      </c>
      <c r="BD29" s="118" t="s">
        <v>223</v>
      </c>
      <c r="BE29" s="118" t="s">
        <v>223</v>
      </c>
      <c r="BF29" s="118" t="s">
        <v>223</v>
      </c>
      <c r="BG29" s="118" t="s">
        <v>223</v>
      </c>
      <c r="BH29" s="118" t="s">
        <v>223</v>
      </c>
      <c r="BI29" s="118" t="s">
        <v>223</v>
      </c>
      <c r="BJ29" s="118" t="s">
        <v>223</v>
      </c>
      <c r="BK29" s="118" t="s">
        <v>223</v>
      </c>
      <c r="BL29" s="118" t="s">
        <v>223</v>
      </c>
      <c r="BM29" s="118" t="s">
        <v>223</v>
      </c>
      <c r="BN29" s="118" t="s">
        <v>223</v>
      </c>
      <c r="BO29" s="118" t="s">
        <v>223</v>
      </c>
      <c r="BP29" s="118" t="s">
        <v>223</v>
      </c>
      <c r="BQ29" s="118" t="s">
        <v>223</v>
      </c>
      <c r="BR29" s="118" t="s">
        <v>223</v>
      </c>
      <c r="BS29" s="118" t="s">
        <v>223</v>
      </c>
      <c r="BT29" s="118" t="s">
        <v>223</v>
      </c>
      <c r="BU29" s="118" t="s">
        <v>223</v>
      </c>
      <c r="BV29" s="118" t="s">
        <v>223</v>
      </c>
      <c r="BW29" s="118" t="s">
        <v>223</v>
      </c>
      <c r="BX29" s="118" t="s">
        <v>223</v>
      </c>
      <c r="BY29" s="118" t="s">
        <v>223</v>
      </c>
      <c r="BZ29" s="118" t="s">
        <v>223</v>
      </c>
      <c r="CA29" s="118" t="s">
        <v>223</v>
      </c>
      <c r="CB29" s="118" t="s">
        <v>223</v>
      </c>
      <c r="CC29" s="118" t="s">
        <v>223</v>
      </c>
      <c r="CD29" s="118" t="s">
        <v>223</v>
      </c>
      <c r="CE29" s="118" t="s">
        <v>223</v>
      </c>
      <c r="CF29" s="118" t="s">
        <v>223</v>
      </c>
      <c r="CG29" s="118" t="s">
        <v>223</v>
      </c>
      <c r="CH29" s="118" t="s">
        <v>223</v>
      </c>
      <c r="CI29" s="118" t="s">
        <v>223</v>
      </c>
      <c r="CJ29" s="118" t="s">
        <v>223</v>
      </c>
      <c r="CK29" s="118" t="s">
        <v>223</v>
      </c>
      <c r="CL29" s="118" t="s">
        <v>223</v>
      </c>
      <c r="CM29" s="118" t="s">
        <v>223</v>
      </c>
      <c r="CN29" s="118" t="s">
        <v>223</v>
      </c>
      <c r="CO29" s="118" t="s">
        <v>223</v>
      </c>
      <c r="CP29" s="118" t="s">
        <v>223</v>
      </c>
      <c r="CQ29" s="118" t="s">
        <v>223</v>
      </c>
      <c r="CR29" s="118" t="s">
        <v>223</v>
      </c>
      <c r="CS29" s="118" t="s">
        <v>223</v>
      </c>
      <c r="CT29" s="118" t="s">
        <v>223</v>
      </c>
      <c r="CU29" s="118" t="s">
        <v>223</v>
      </c>
      <c r="CV29" s="118" t="s">
        <v>223</v>
      </c>
      <c r="CW29" s="118" t="s">
        <v>223</v>
      </c>
      <c r="CX29" s="118" t="s">
        <v>223</v>
      </c>
      <c r="CY29" s="118" t="s">
        <v>223</v>
      </c>
      <c r="CZ29" s="118" t="s">
        <v>223</v>
      </c>
      <c r="DA29" s="118" t="s">
        <v>223</v>
      </c>
      <c r="DB29" s="118" t="s">
        <v>223</v>
      </c>
      <c r="DC29" s="118" t="s">
        <v>223</v>
      </c>
      <c r="DD29" s="118" t="s">
        <v>223</v>
      </c>
      <c r="DE29" s="118" t="s">
        <v>223</v>
      </c>
      <c r="DF29" s="118" t="s">
        <v>223</v>
      </c>
      <c r="DG29" s="118" t="s">
        <v>223</v>
      </c>
      <c r="DH29" s="118" t="s">
        <v>223</v>
      </c>
      <c r="DI29" s="118" t="s">
        <v>223</v>
      </c>
      <c r="DJ29" s="118" t="s">
        <v>223</v>
      </c>
      <c r="DK29" s="118" t="s">
        <v>223</v>
      </c>
      <c r="DL29" s="118" t="s">
        <v>223</v>
      </c>
      <c r="DM29" s="118" t="s">
        <v>223</v>
      </c>
      <c r="DN29" s="118" t="s">
        <v>223</v>
      </c>
      <c r="DO29" s="118" t="s">
        <v>223</v>
      </c>
      <c r="DP29" s="118" t="s">
        <v>223</v>
      </c>
      <c r="DQ29" s="118" t="s">
        <v>223</v>
      </c>
      <c r="DR29" s="118" t="s">
        <v>223</v>
      </c>
      <c r="DS29" s="118" t="s">
        <v>223</v>
      </c>
      <c r="DT29" s="118" t="s">
        <v>223</v>
      </c>
      <c r="DU29" s="118" t="s">
        <v>223</v>
      </c>
      <c r="DV29" s="118" t="s">
        <v>223</v>
      </c>
      <c r="DW29" s="118" t="s">
        <v>223</v>
      </c>
      <c r="DX29" s="118" t="s">
        <v>223</v>
      </c>
      <c r="DY29" s="118" t="s">
        <v>223</v>
      </c>
      <c r="DZ29" s="118" t="s">
        <v>223</v>
      </c>
      <c r="EA29" s="118" t="s">
        <v>223</v>
      </c>
      <c r="EB29" s="118" t="s">
        <v>223</v>
      </c>
      <c r="EC29" s="118" t="s">
        <v>223</v>
      </c>
      <c r="ED29" s="118" t="s">
        <v>223</v>
      </c>
      <c r="EE29" s="118" t="s">
        <v>223</v>
      </c>
      <c r="EF29" s="118" t="s">
        <v>223</v>
      </c>
      <c r="EG29" s="118" t="s">
        <v>223</v>
      </c>
      <c r="EH29" s="118" t="s">
        <v>223</v>
      </c>
      <c r="EI29" s="118" t="s">
        <v>223</v>
      </c>
      <c r="EJ29" s="118" t="s">
        <v>223</v>
      </c>
      <c r="EK29" s="118" t="s">
        <v>223</v>
      </c>
      <c r="EL29" s="118" t="s">
        <v>223</v>
      </c>
      <c r="EM29" s="118" t="s">
        <v>223</v>
      </c>
      <c r="EN29" s="118" t="s">
        <v>223</v>
      </c>
      <c r="EO29" s="118" t="s">
        <v>223</v>
      </c>
      <c r="EP29" s="118" t="s">
        <v>223</v>
      </c>
      <c r="EQ29" s="118" t="s">
        <v>223</v>
      </c>
      <c r="ER29" s="118" t="s">
        <v>223</v>
      </c>
      <c r="ES29" s="118" t="s">
        <v>223</v>
      </c>
      <c r="ET29" s="118" t="s">
        <v>223</v>
      </c>
      <c r="EU29" s="118" t="s">
        <v>223</v>
      </c>
      <c r="EV29" s="118" t="s">
        <v>223</v>
      </c>
      <c r="EW29" s="118" t="s">
        <v>223</v>
      </c>
      <c r="EX29" s="118" t="s">
        <v>223</v>
      </c>
      <c r="EY29" s="118" t="s">
        <v>223</v>
      </c>
      <c r="EZ29" s="118" t="s">
        <v>223</v>
      </c>
      <c r="FA29" s="118" t="s">
        <v>223</v>
      </c>
      <c r="FB29" s="118" t="s">
        <v>223</v>
      </c>
      <c r="FC29" s="118" t="s">
        <v>223</v>
      </c>
      <c r="FD29" s="118" t="s">
        <v>223</v>
      </c>
      <c r="FE29" s="118" t="s">
        <v>223</v>
      </c>
      <c r="FF29" s="118" t="s">
        <v>223</v>
      </c>
      <c r="FG29" s="118" t="s">
        <v>223</v>
      </c>
      <c r="FH29" s="118" t="s">
        <v>223</v>
      </c>
      <c r="FI29" s="118" t="s">
        <v>223</v>
      </c>
      <c r="FJ29" s="118" t="s">
        <v>223</v>
      </c>
      <c r="FK29" s="118" t="s">
        <v>223</v>
      </c>
      <c r="FL29" s="118" t="s">
        <v>223</v>
      </c>
      <c r="FM29" s="118" t="s">
        <v>223</v>
      </c>
      <c r="FN29" s="118" t="s">
        <v>223</v>
      </c>
      <c r="FO29" s="118" t="s">
        <v>223</v>
      </c>
      <c r="FP29" s="118" t="s">
        <v>223</v>
      </c>
      <c r="FQ29" s="118" t="s">
        <v>223</v>
      </c>
      <c r="FR29" s="118" t="s">
        <v>223</v>
      </c>
      <c r="FS29" s="118" t="s">
        <v>223</v>
      </c>
      <c r="FT29" s="118" t="s">
        <v>223</v>
      </c>
      <c r="FU29" s="118" t="s">
        <v>223</v>
      </c>
      <c r="FV29" s="118" t="s">
        <v>223</v>
      </c>
      <c r="FW29" s="118" t="s">
        <v>223</v>
      </c>
      <c r="FX29" s="118" t="s">
        <v>223</v>
      </c>
      <c r="FY29" s="118" t="s">
        <v>223</v>
      </c>
      <c r="FZ29" s="118" t="s">
        <v>223</v>
      </c>
      <c r="GA29" s="118" t="s">
        <v>223</v>
      </c>
      <c r="GB29" s="118" t="s">
        <v>223</v>
      </c>
      <c r="GC29" s="118" t="s">
        <v>223</v>
      </c>
      <c r="GD29" s="118" t="s">
        <v>223</v>
      </c>
      <c r="GE29" s="118" t="s">
        <v>223</v>
      </c>
      <c r="GF29" s="118" t="s">
        <v>223</v>
      </c>
      <c r="GG29" s="118" t="s">
        <v>223</v>
      </c>
      <c r="GH29" s="118" t="s">
        <v>223</v>
      </c>
      <c r="GI29" s="118" t="s">
        <v>223</v>
      </c>
      <c r="GJ29" s="118" t="s">
        <v>223</v>
      </c>
      <c r="GK29" s="118" t="s">
        <v>223</v>
      </c>
      <c r="GL29" s="118" t="s">
        <v>223</v>
      </c>
      <c r="GM29" s="118" t="s">
        <v>223</v>
      </c>
      <c r="GN29" s="118" t="s">
        <v>223</v>
      </c>
      <c r="GO29" s="118" t="s">
        <v>223</v>
      </c>
      <c r="GP29" s="118" t="s">
        <v>223</v>
      </c>
      <c r="GQ29" s="118" t="s">
        <v>223</v>
      </c>
      <c r="GR29" s="118" t="s">
        <v>223</v>
      </c>
      <c r="GS29" s="118" t="s">
        <v>223</v>
      </c>
      <c r="GT29" s="118" t="s">
        <v>223</v>
      </c>
      <c r="GU29" s="118" t="s">
        <v>223</v>
      </c>
      <c r="GV29" s="118" t="s">
        <v>223</v>
      </c>
      <c r="GW29" s="118" t="s">
        <v>223</v>
      </c>
      <c r="GX29" s="118" t="s">
        <v>223</v>
      </c>
      <c r="GY29" s="118" t="s">
        <v>223</v>
      </c>
      <c r="GZ29" s="118" t="s">
        <v>223</v>
      </c>
      <c r="HA29" s="118" t="s">
        <v>223</v>
      </c>
      <c r="HB29" s="118" t="s">
        <v>223</v>
      </c>
      <c r="HC29" s="118" t="s">
        <v>223</v>
      </c>
      <c r="HD29" s="118" t="s">
        <v>223</v>
      </c>
      <c r="HE29" s="118" t="s">
        <v>223</v>
      </c>
      <c r="HF29" s="118" t="s">
        <v>223</v>
      </c>
      <c r="HG29" s="118" t="s">
        <v>223</v>
      </c>
      <c r="HH29" s="118" t="s">
        <v>223</v>
      </c>
      <c r="HI29" s="118" t="s">
        <v>223</v>
      </c>
      <c r="HJ29" s="118" t="s">
        <v>223</v>
      </c>
      <c r="HK29" s="118" t="s">
        <v>223</v>
      </c>
      <c r="HL29" s="118" t="s">
        <v>223</v>
      </c>
      <c r="HM29" s="118" t="s">
        <v>223</v>
      </c>
      <c r="HN29" s="118" t="s">
        <v>223</v>
      </c>
      <c r="HO29" s="118" t="s">
        <v>223</v>
      </c>
      <c r="HP29" s="118" t="s">
        <v>223</v>
      </c>
      <c r="HQ29" s="118" t="s">
        <v>223</v>
      </c>
      <c r="HR29" s="118" t="s">
        <v>223</v>
      </c>
      <c r="HS29" s="118" t="s">
        <v>223</v>
      </c>
      <c r="HT29" s="118" t="s">
        <v>223</v>
      </c>
      <c r="HU29" s="118" t="s">
        <v>223</v>
      </c>
      <c r="HV29" s="118" t="s">
        <v>223</v>
      </c>
      <c r="HW29" s="118" t="s">
        <v>223</v>
      </c>
      <c r="HX29" s="118" t="s">
        <v>223</v>
      </c>
      <c r="HY29" s="118" t="s">
        <v>223</v>
      </c>
      <c r="HZ29" s="118" t="s">
        <v>223</v>
      </c>
      <c r="IA29" s="118" t="s">
        <v>223</v>
      </c>
      <c r="IB29" s="118" t="s">
        <v>223</v>
      </c>
      <c r="IC29" s="118" t="s">
        <v>223</v>
      </c>
      <c r="ID29" s="118" t="s">
        <v>223</v>
      </c>
      <c r="IE29" s="118" t="s">
        <v>223</v>
      </c>
      <c r="IF29" s="118" t="s">
        <v>223</v>
      </c>
      <c r="IG29" s="118" t="s">
        <v>223</v>
      </c>
      <c r="IH29" s="118" t="s">
        <v>223</v>
      </c>
      <c r="II29" s="118" t="s">
        <v>223</v>
      </c>
      <c r="IJ29" s="118" t="s">
        <v>223</v>
      </c>
      <c r="IK29" s="118" t="s">
        <v>223</v>
      </c>
      <c r="IL29" s="118" t="s">
        <v>223</v>
      </c>
      <c r="IM29" s="118" t="s">
        <v>223</v>
      </c>
      <c r="IN29" s="118" t="s">
        <v>223</v>
      </c>
      <c r="IO29" s="118" t="s">
        <v>223</v>
      </c>
      <c r="IP29" s="118" t="s">
        <v>223</v>
      </c>
      <c r="IQ29" s="118" t="s">
        <v>223</v>
      </c>
      <c r="IR29" s="118" t="s">
        <v>223</v>
      </c>
      <c r="IS29" s="118" t="s">
        <v>223</v>
      </c>
      <c r="IT29" s="118" t="s">
        <v>223</v>
      </c>
      <c r="IU29" s="118" t="s">
        <v>223</v>
      </c>
      <c r="IV29" s="118" t="s">
        <v>223</v>
      </c>
      <c r="IW29" s="118" t="s">
        <v>223</v>
      </c>
      <c r="IX29" s="118" t="s">
        <v>223</v>
      </c>
      <c r="IY29" s="118" t="s">
        <v>223</v>
      </c>
      <c r="IZ29" s="118" t="s">
        <v>223</v>
      </c>
      <c r="JA29" s="118" t="s">
        <v>223</v>
      </c>
      <c r="JB29" s="118" t="s">
        <v>223</v>
      </c>
      <c r="JC29" s="118" t="s">
        <v>223</v>
      </c>
      <c r="JD29" s="118" t="s">
        <v>223</v>
      </c>
      <c r="JE29" s="118" t="s">
        <v>223</v>
      </c>
      <c r="JF29" s="118" t="s">
        <v>223</v>
      </c>
      <c r="JG29" s="118" t="s">
        <v>223</v>
      </c>
      <c r="JH29" s="118" t="s">
        <v>223</v>
      </c>
      <c r="JI29" s="118" t="s">
        <v>223</v>
      </c>
      <c r="JJ29" s="118" t="s">
        <v>223</v>
      </c>
      <c r="JK29" s="118" t="s">
        <v>223</v>
      </c>
      <c r="JL29" s="118" t="s">
        <v>223</v>
      </c>
      <c r="JM29" s="118" t="s">
        <v>223</v>
      </c>
      <c r="JN29" s="118" t="s">
        <v>223</v>
      </c>
      <c r="JO29" s="118" t="s">
        <v>223</v>
      </c>
      <c r="JP29" s="118" t="s">
        <v>223</v>
      </c>
      <c r="JQ29" s="118" t="s">
        <v>223</v>
      </c>
      <c r="JR29" s="118" t="s">
        <v>223</v>
      </c>
      <c r="JS29" s="118" t="s">
        <v>223</v>
      </c>
      <c r="JT29" s="118" t="s">
        <v>223</v>
      </c>
      <c r="JU29" s="118" t="s">
        <v>223</v>
      </c>
      <c r="JV29" s="118" t="s">
        <v>223</v>
      </c>
      <c r="JW29" s="118" t="s">
        <v>223</v>
      </c>
      <c r="JX29" s="118" t="s">
        <v>223</v>
      </c>
      <c r="JY29" s="118" t="s">
        <v>223</v>
      </c>
      <c r="JZ29" s="118" t="s">
        <v>223</v>
      </c>
      <c r="KA29" s="118" t="s">
        <v>223</v>
      </c>
      <c r="KB29" s="118" t="s">
        <v>223</v>
      </c>
      <c r="KC29" s="118" t="s">
        <v>223</v>
      </c>
      <c r="KD29" s="118" t="s">
        <v>223</v>
      </c>
      <c r="KE29" s="118" t="s">
        <v>223</v>
      </c>
      <c r="KF29" s="118" t="s">
        <v>223</v>
      </c>
      <c r="KG29" s="118" t="s">
        <v>223</v>
      </c>
      <c r="KH29" s="118" t="s">
        <v>223</v>
      </c>
      <c r="KI29" s="118" t="s">
        <v>223</v>
      </c>
      <c r="KJ29" s="118" t="s">
        <v>223</v>
      </c>
      <c r="KK29" s="118" t="s">
        <v>223</v>
      </c>
      <c r="KL29" s="118" t="s">
        <v>223</v>
      </c>
      <c r="KM29" s="118" t="s">
        <v>223</v>
      </c>
      <c r="KN29" s="118" t="s">
        <v>223</v>
      </c>
      <c r="KO29" s="118" t="s">
        <v>223</v>
      </c>
      <c r="KP29" s="118" t="s">
        <v>223</v>
      </c>
      <c r="KQ29" s="118" t="s">
        <v>223</v>
      </c>
      <c r="KR29" s="118" t="s">
        <v>223</v>
      </c>
      <c r="KS29" s="118" t="s">
        <v>223</v>
      </c>
      <c r="KT29" s="118" t="s">
        <v>223</v>
      </c>
      <c r="KU29" s="118" t="s">
        <v>223</v>
      </c>
      <c r="KV29" s="118" t="s">
        <v>223</v>
      </c>
      <c r="KW29" s="118" t="s">
        <v>223</v>
      </c>
      <c r="KX29" s="118" t="s">
        <v>223</v>
      </c>
      <c r="KY29" s="118" t="s">
        <v>223</v>
      </c>
      <c r="KZ29" s="118" t="s">
        <v>223</v>
      </c>
      <c r="LA29" s="118" t="s">
        <v>223</v>
      </c>
      <c r="LB29" s="118" t="s">
        <v>223</v>
      </c>
      <c r="LC29" s="118" t="s">
        <v>223</v>
      </c>
      <c r="LD29" s="118" t="s">
        <v>223</v>
      </c>
      <c r="LE29" s="118" t="s">
        <v>223</v>
      </c>
      <c r="LF29" s="118" t="s">
        <v>223</v>
      </c>
      <c r="LG29" s="118" t="s">
        <v>223</v>
      </c>
      <c r="LH29" s="118" t="s">
        <v>223</v>
      </c>
      <c r="LI29" s="118" t="s">
        <v>223</v>
      </c>
      <c r="LJ29" s="118" t="s">
        <v>223</v>
      </c>
      <c r="LK29" s="118" t="s">
        <v>223</v>
      </c>
      <c r="LL29" s="118" t="s">
        <v>223</v>
      </c>
      <c r="LM29" s="118" t="s">
        <v>223</v>
      </c>
      <c r="LN29" s="118" t="s">
        <v>223</v>
      </c>
      <c r="LO29" s="118" t="s">
        <v>223</v>
      </c>
      <c r="LP29" s="118" t="s">
        <v>223</v>
      </c>
      <c r="LQ29" s="118" t="s">
        <v>223</v>
      </c>
      <c r="LR29" s="118" t="s">
        <v>223</v>
      </c>
      <c r="LS29" s="118" t="s">
        <v>223</v>
      </c>
      <c r="LT29" s="118" t="s">
        <v>223</v>
      </c>
      <c r="LU29" s="118" t="s">
        <v>223</v>
      </c>
      <c r="LV29" s="118" t="s">
        <v>223</v>
      </c>
      <c r="LW29" s="118" t="s">
        <v>223</v>
      </c>
      <c r="LX29" s="118" t="s">
        <v>223</v>
      </c>
      <c r="LY29" s="118" t="s">
        <v>223</v>
      </c>
    </row>
    <row r="30" spans="1:337" s="1" customFormat="1" ht="12.5" x14ac:dyDescent="0.25">
      <c r="A30" s="1" t="s">
        <v>28</v>
      </c>
      <c r="B30" s="118" t="s">
        <v>223</v>
      </c>
      <c r="C30" s="118" t="s">
        <v>223</v>
      </c>
      <c r="D30" s="118" t="s">
        <v>223</v>
      </c>
      <c r="E30" s="118" t="s">
        <v>223</v>
      </c>
      <c r="F30" s="118" t="s">
        <v>223</v>
      </c>
      <c r="G30" s="118" t="s">
        <v>223</v>
      </c>
      <c r="H30" s="118" t="s">
        <v>223</v>
      </c>
      <c r="I30" s="118" t="s">
        <v>223</v>
      </c>
      <c r="J30" s="118" t="s">
        <v>223</v>
      </c>
      <c r="K30" s="118" t="s">
        <v>223</v>
      </c>
      <c r="L30" s="118" t="s">
        <v>223</v>
      </c>
      <c r="M30" s="118" t="s">
        <v>223</v>
      </c>
      <c r="N30" s="118" t="s">
        <v>223</v>
      </c>
      <c r="O30" s="118" t="s">
        <v>223</v>
      </c>
      <c r="P30" s="118" t="s">
        <v>223</v>
      </c>
      <c r="Q30" s="118" t="s">
        <v>223</v>
      </c>
      <c r="R30" s="118" t="s">
        <v>223</v>
      </c>
      <c r="S30" s="118" t="s">
        <v>223</v>
      </c>
      <c r="T30" s="118" t="s">
        <v>223</v>
      </c>
      <c r="U30" s="118" t="s">
        <v>223</v>
      </c>
      <c r="V30" s="118" t="s">
        <v>223</v>
      </c>
      <c r="W30" s="118" t="s">
        <v>223</v>
      </c>
      <c r="X30" s="118" t="s">
        <v>223</v>
      </c>
      <c r="Y30" s="118" t="s">
        <v>223</v>
      </c>
      <c r="Z30" s="118" t="s">
        <v>223</v>
      </c>
      <c r="AA30" s="118" t="s">
        <v>223</v>
      </c>
      <c r="AB30" s="118" t="s">
        <v>223</v>
      </c>
      <c r="AC30" s="118" t="s">
        <v>223</v>
      </c>
      <c r="AD30" s="118" t="s">
        <v>223</v>
      </c>
      <c r="AE30" s="118" t="s">
        <v>223</v>
      </c>
      <c r="AF30" s="118" t="s">
        <v>223</v>
      </c>
      <c r="AG30" s="118" t="s">
        <v>223</v>
      </c>
      <c r="AH30" s="118" t="s">
        <v>223</v>
      </c>
      <c r="AI30" s="118" t="s">
        <v>223</v>
      </c>
      <c r="AJ30" s="118" t="s">
        <v>223</v>
      </c>
      <c r="AK30" s="118" t="s">
        <v>223</v>
      </c>
      <c r="AL30" s="118" t="s">
        <v>223</v>
      </c>
      <c r="AM30" s="118" t="s">
        <v>223</v>
      </c>
      <c r="AN30" s="118" t="s">
        <v>223</v>
      </c>
      <c r="AO30" s="118" t="s">
        <v>223</v>
      </c>
      <c r="AP30" s="118" t="s">
        <v>223</v>
      </c>
      <c r="AQ30" s="118" t="s">
        <v>223</v>
      </c>
      <c r="AR30" s="118" t="s">
        <v>223</v>
      </c>
      <c r="AS30" s="118" t="s">
        <v>223</v>
      </c>
      <c r="AT30" s="118" t="s">
        <v>223</v>
      </c>
      <c r="AU30" s="118" t="s">
        <v>223</v>
      </c>
      <c r="AV30" s="118" t="s">
        <v>223</v>
      </c>
      <c r="AW30" s="118" t="s">
        <v>223</v>
      </c>
      <c r="AX30" s="118" t="s">
        <v>223</v>
      </c>
      <c r="AY30" s="118" t="s">
        <v>223</v>
      </c>
      <c r="AZ30" s="118" t="s">
        <v>223</v>
      </c>
      <c r="BA30" s="118" t="s">
        <v>223</v>
      </c>
      <c r="BB30" s="118" t="s">
        <v>223</v>
      </c>
      <c r="BC30" s="118" t="s">
        <v>223</v>
      </c>
      <c r="BD30" s="118" t="s">
        <v>223</v>
      </c>
      <c r="BE30" s="118" t="s">
        <v>223</v>
      </c>
      <c r="BF30" s="118" t="s">
        <v>223</v>
      </c>
      <c r="BG30" s="118" t="s">
        <v>223</v>
      </c>
      <c r="BH30" s="118" t="s">
        <v>223</v>
      </c>
      <c r="BI30" s="118" t="s">
        <v>223</v>
      </c>
      <c r="BJ30" s="118" t="s">
        <v>223</v>
      </c>
      <c r="BK30" s="118" t="s">
        <v>223</v>
      </c>
      <c r="BL30" s="118" t="s">
        <v>223</v>
      </c>
      <c r="BM30" s="118" t="s">
        <v>223</v>
      </c>
      <c r="BN30" s="118" t="s">
        <v>223</v>
      </c>
      <c r="BO30" s="118" t="s">
        <v>223</v>
      </c>
      <c r="BP30" s="118" t="s">
        <v>223</v>
      </c>
      <c r="BQ30" s="118" t="s">
        <v>223</v>
      </c>
      <c r="BR30" s="118" t="s">
        <v>223</v>
      </c>
      <c r="BS30" s="118" t="s">
        <v>223</v>
      </c>
      <c r="BT30" s="118" t="s">
        <v>223</v>
      </c>
      <c r="BU30" s="118" t="s">
        <v>223</v>
      </c>
      <c r="BV30" s="118" t="s">
        <v>223</v>
      </c>
      <c r="BW30" s="118" t="s">
        <v>223</v>
      </c>
      <c r="BX30" s="118" t="s">
        <v>223</v>
      </c>
      <c r="BY30" s="118" t="s">
        <v>223</v>
      </c>
      <c r="BZ30" s="118" t="s">
        <v>223</v>
      </c>
      <c r="CA30" s="118" t="s">
        <v>223</v>
      </c>
      <c r="CB30" s="118" t="s">
        <v>223</v>
      </c>
      <c r="CC30" s="118" t="s">
        <v>223</v>
      </c>
      <c r="CD30" s="118" t="s">
        <v>223</v>
      </c>
      <c r="CE30" s="118" t="s">
        <v>223</v>
      </c>
      <c r="CF30" s="118" t="s">
        <v>223</v>
      </c>
      <c r="CG30" s="118" t="s">
        <v>223</v>
      </c>
      <c r="CH30" s="118" t="s">
        <v>223</v>
      </c>
      <c r="CI30" s="118" t="s">
        <v>223</v>
      </c>
      <c r="CJ30" s="118" t="s">
        <v>223</v>
      </c>
      <c r="CK30" s="118" t="s">
        <v>223</v>
      </c>
      <c r="CL30" s="118" t="s">
        <v>223</v>
      </c>
      <c r="CM30" s="118" t="s">
        <v>223</v>
      </c>
      <c r="CN30" s="118" t="s">
        <v>223</v>
      </c>
      <c r="CO30" s="118" t="s">
        <v>223</v>
      </c>
      <c r="CP30" s="118" t="s">
        <v>223</v>
      </c>
      <c r="CQ30" s="118" t="s">
        <v>223</v>
      </c>
      <c r="CR30" s="118" t="s">
        <v>223</v>
      </c>
      <c r="CS30" s="118" t="s">
        <v>223</v>
      </c>
      <c r="CT30" s="118" t="s">
        <v>223</v>
      </c>
      <c r="CU30" s="118" t="s">
        <v>223</v>
      </c>
      <c r="CV30" s="118" t="s">
        <v>223</v>
      </c>
      <c r="CW30" s="118" t="s">
        <v>223</v>
      </c>
      <c r="CX30" s="118" t="s">
        <v>223</v>
      </c>
      <c r="CY30" s="118" t="s">
        <v>223</v>
      </c>
      <c r="CZ30" s="118" t="s">
        <v>223</v>
      </c>
      <c r="DA30" s="118" t="s">
        <v>223</v>
      </c>
      <c r="DB30" s="118" t="s">
        <v>223</v>
      </c>
      <c r="DC30" s="118" t="s">
        <v>223</v>
      </c>
      <c r="DD30" s="118" t="s">
        <v>223</v>
      </c>
      <c r="DE30" s="118" t="s">
        <v>223</v>
      </c>
      <c r="DF30" s="118" t="s">
        <v>223</v>
      </c>
      <c r="DG30" s="118" t="s">
        <v>223</v>
      </c>
      <c r="DH30" s="118" t="s">
        <v>223</v>
      </c>
      <c r="DI30" s="118" t="s">
        <v>223</v>
      </c>
      <c r="DJ30" s="118" t="s">
        <v>223</v>
      </c>
      <c r="DK30" s="118" t="s">
        <v>223</v>
      </c>
      <c r="DL30" s="118" t="s">
        <v>223</v>
      </c>
      <c r="DM30" s="118" t="s">
        <v>223</v>
      </c>
      <c r="DN30" s="118" t="s">
        <v>223</v>
      </c>
      <c r="DO30" s="118" t="s">
        <v>223</v>
      </c>
      <c r="DP30" s="118" t="s">
        <v>223</v>
      </c>
      <c r="DQ30" s="118" t="s">
        <v>223</v>
      </c>
      <c r="DR30" s="118" t="s">
        <v>223</v>
      </c>
      <c r="DS30" s="118" t="s">
        <v>223</v>
      </c>
      <c r="DT30" s="118" t="s">
        <v>223</v>
      </c>
      <c r="DU30" s="118" t="s">
        <v>223</v>
      </c>
      <c r="DV30" s="118" t="s">
        <v>223</v>
      </c>
      <c r="DW30" s="118" t="s">
        <v>223</v>
      </c>
      <c r="DX30" s="118" t="s">
        <v>223</v>
      </c>
      <c r="DY30" s="118" t="s">
        <v>223</v>
      </c>
      <c r="DZ30" s="118" t="s">
        <v>223</v>
      </c>
      <c r="EA30" s="118" t="s">
        <v>223</v>
      </c>
      <c r="EB30" s="118" t="s">
        <v>223</v>
      </c>
      <c r="EC30" s="118" t="s">
        <v>223</v>
      </c>
      <c r="ED30" s="118" t="s">
        <v>223</v>
      </c>
      <c r="EE30" s="118" t="s">
        <v>223</v>
      </c>
      <c r="EF30" s="118" t="s">
        <v>223</v>
      </c>
      <c r="EG30" s="118" t="s">
        <v>223</v>
      </c>
      <c r="EH30" s="118" t="s">
        <v>223</v>
      </c>
      <c r="EI30" s="118" t="s">
        <v>223</v>
      </c>
      <c r="EJ30" s="118" t="s">
        <v>223</v>
      </c>
      <c r="EK30" s="118" t="s">
        <v>223</v>
      </c>
      <c r="EL30" s="118" t="s">
        <v>223</v>
      </c>
      <c r="EM30" s="118" t="s">
        <v>223</v>
      </c>
      <c r="EN30" s="118" t="s">
        <v>223</v>
      </c>
      <c r="EO30" s="118" t="s">
        <v>223</v>
      </c>
      <c r="EP30" s="118" t="s">
        <v>223</v>
      </c>
      <c r="EQ30" s="118" t="s">
        <v>223</v>
      </c>
      <c r="ER30" s="118" t="s">
        <v>223</v>
      </c>
      <c r="ES30" s="118" t="s">
        <v>223</v>
      </c>
      <c r="ET30" s="118" t="s">
        <v>223</v>
      </c>
      <c r="EU30" s="118" t="s">
        <v>223</v>
      </c>
      <c r="EV30" s="118" t="s">
        <v>223</v>
      </c>
      <c r="EW30" s="118" t="s">
        <v>223</v>
      </c>
      <c r="EX30" s="118" t="s">
        <v>223</v>
      </c>
      <c r="EY30" s="118" t="s">
        <v>223</v>
      </c>
      <c r="EZ30" s="118" t="s">
        <v>223</v>
      </c>
      <c r="FA30" s="118" t="s">
        <v>223</v>
      </c>
      <c r="FB30" s="118" t="s">
        <v>223</v>
      </c>
      <c r="FC30" s="118" t="s">
        <v>223</v>
      </c>
      <c r="FD30" s="118" t="s">
        <v>223</v>
      </c>
      <c r="FE30" s="118" t="s">
        <v>223</v>
      </c>
      <c r="FF30" s="118" t="s">
        <v>223</v>
      </c>
      <c r="FG30" s="118" t="s">
        <v>223</v>
      </c>
      <c r="FH30" s="118" t="s">
        <v>223</v>
      </c>
      <c r="FI30" s="118" t="s">
        <v>223</v>
      </c>
      <c r="FJ30" s="118" t="s">
        <v>223</v>
      </c>
      <c r="FK30" s="118" t="s">
        <v>223</v>
      </c>
      <c r="FL30" s="118" t="s">
        <v>223</v>
      </c>
      <c r="FM30" s="118" t="s">
        <v>223</v>
      </c>
      <c r="FN30" s="118" t="s">
        <v>223</v>
      </c>
      <c r="FO30" s="118" t="s">
        <v>223</v>
      </c>
      <c r="FP30" s="118" t="s">
        <v>223</v>
      </c>
      <c r="FQ30" s="118" t="s">
        <v>223</v>
      </c>
      <c r="FR30" s="118" t="s">
        <v>223</v>
      </c>
      <c r="FS30" s="118" t="s">
        <v>223</v>
      </c>
      <c r="FT30" s="118" t="s">
        <v>223</v>
      </c>
      <c r="FU30" s="118" t="s">
        <v>223</v>
      </c>
      <c r="FV30" s="118" t="s">
        <v>223</v>
      </c>
      <c r="FW30" s="118" t="s">
        <v>223</v>
      </c>
      <c r="FX30" s="118" t="s">
        <v>223</v>
      </c>
      <c r="FY30" s="118" t="s">
        <v>223</v>
      </c>
      <c r="FZ30" s="118" t="s">
        <v>223</v>
      </c>
      <c r="GA30" s="118" t="s">
        <v>223</v>
      </c>
      <c r="GB30" s="118" t="s">
        <v>223</v>
      </c>
      <c r="GC30" s="118" t="s">
        <v>223</v>
      </c>
      <c r="GD30" s="118" t="s">
        <v>223</v>
      </c>
      <c r="GE30" s="118" t="s">
        <v>223</v>
      </c>
      <c r="GF30" s="118" t="s">
        <v>223</v>
      </c>
      <c r="GG30" s="118" t="s">
        <v>223</v>
      </c>
      <c r="GH30" s="118" t="s">
        <v>223</v>
      </c>
      <c r="GI30" s="118" t="s">
        <v>223</v>
      </c>
      <c r="GJ30" s="118" t="s">
        <v>223</v>
      </c>
      <c r="GK30" s="118" t="s">
        <v>223</v>
      </c>
      <c r="GL30" s="118" t="s">
        <v>223</v>
      </c>
      <c r="GM30" s="118" t="s">
        <v>223</v>
      </c>
      <c r="GN30" s="118" t="s">
        <v>223</v>
      </c>
      <c r="GO30" s="118" t="s">
        <v>223</v>
      </c>
      <c r="GP30" s="118" t="s">
        <v>223</v>
      </c>
      <c r="GQ30" s="118" t="s">
        <v>223</v>
      </c>
      <c r="GR30" s="118" t="s">
        <v>223</v>
      </c>
      <c r="GS30" s="118" t="s">
        <v>223</v>
      </c>
      <c r="GT30" s="118" t="s">
        <v>223</v>
      </c>
      <c r="GU30" s="118" t="s">
        <v>223</v>
      </c>
      <c r="GV30" s="118" t="s">
        <v>223</v>
      </c>
      <c r="GW30" s="118" t="s">
        <v>223</v>
      </c>
      <c r="GX30" s="118" t="s">
        <v>223</v>
      </c>
      <c r="GY30" s="118" t="s">
        <v>223</v>
      </c>
      <c r="GZ30" s="118" t="s">
        <v>223</v>
      </c>
      <c r="HA30" s="118" t="s">
        <v>223</v>
      </c>
      <c r="HB30" s="118" t="s">
        <v>223</v>
      </c>
      <c r="HC30" s="118" t="s">
        <v>223</v>
      </c>
      <c r="HD30" s="118" t="s">
        <v>223</v>
      </c>
      <c r="HE30" s="118" t="s">
        <v>223</v>
      </c>
      <c r="HF30" s="118" t="s">
        <v>223</v>
      </c>
      <c r="HG30" s="118" t="s">
        <v>223</v>
      </c>
      <c r="HH30" s="118" t="s">
        <v>223</v>
      </c>
      <c r="HI30" s="118" t="s">
        <v>223</v>
      </c>
      <c r="HJ30" s="118" t="s">
        <v>223</v>
      </c>
      <c r="HK30" s="118" t="s">
        <v>223</v>
      </c>
      <c r="HL30" s="118" t="s">
        <v>223</v>
      </c>
      <c r="HM30" s="118" t="s">
        <v>223</v>
      </c>
      <c r="HN30" s="118" t="s">
        <v>223</v>
      </c>
      <c r="HO30" s="118" t="s">
        <v>223</v>
      </c>
      <c r="HP30" s="118" t="s">
        <v>223</v>
      </c>
      <c r="HQ30" s="118" t="s">
        <v>223</v>
      </c>
      <c r="HR30" s="118" t="s">
        <v>223</v>
      </c>
      <c r="HS30" s="118" t="s">
        <v>223</v>
      </c>
      <c r="HT30" s="118" t="s">
        <v>223</v>
      </c>
      <c r="HU30" s="118" t="s">
        <v>223</v>
      </c>
      <c r="HV30" s="118" t="s">
        <v>223</v>
      </c>
      <c r="HW30" s="118" t="s">
        <v>223</v>
      </c>
      <c r="HX30" s="118" t="s">
        <v>223</v>
      </c>
      <c r="HY30" s="118" t="s">
        <v>223</v>
      </c>
      <c r="HZ30" s="118" t="s">
        <v>223</v>
      </c>
      <c r="IA30" s="118" t="s">
        <v>223</v>
      </c>
      <c r="IB30" s="118" t="s">
        <v>223</v>
      </c>
      <c r="IC30" s="118" t="s">
        <v>223</v>
      </c>
      <c r="ID30" s="118" t="s">
        <v>223</v>
      </c>
      <c r="IE30" s="118" t="s">
        <v>223</v>
      </c>
      <c r="IF30" s="118" t="s">
        <v>223</v>
      </c>
      <c r="IG30" s="118" t="s">
        <v>223</v>
      </c>
      <c r="IH30" s="118" t="s">
        <v>223</v>
      </c>
      <c r="II30" s="118" t="s">
        <v>223</v>
      </c>
      <c r="IJ30" s="118" t="s">
        <v>223</v>
      </c>
      <c r="IK30" s="118" t="s">
        <v>223</v>
      </c>
      <c r="IL30" s="118" t="s">
        <v>223</v>
      </c>
      <c r="IM30" s="118" t="s">
        <v>223</v>
      </c>
      <c r="IN30" s="118" t="s">
        <v>223</v>
      </c>
      <c r="IO30" s="118" t="s">
        <v>223</v>
      </c>
      <c r="IP30" s="118" t="s">
        <v>223</v>
      </c>
      <c r="IQ30" s="118" t="s">
        <v>223</v>
      </c>
      <c r="IR30" s="118" t="s">
        <v>223</v>
      </c>
      <c r="IS30" s="118" t="s">
        <v>223</v>
      </c>
      <c r="IT30" s="118" t="s">
        <v>223</v>
      </c>
      <c r="IU30" s="118" t="s">
        <v>223</v>
      </c>
      <c r="IV30" s="118" t="s">
        <v>223</v>
      </c>
      <c r="IW30" s="118" t="s">
        <v>223</v>
      </c>
      <c r="IX30" s="118" t="s">
        <v>223</v>
      </c>
      <c r="IY30" s="118" t="s">
        <v>223</v>
      </c>
      <c r="IZ30" s="118" t="s">
        <v>223</v>
      </c>
      <c r="JA30" s="118" t="s">
        <v>223</v>
      </c>
      <c r="JB30" s="118" t="s">
        <v>223</v>
      </c>
      <c r="JC30" s="118" t="s">
        <v>223</v>
      </c>
      <c r="JD30" s="118" t="s">
        <v>223</v>
      </c>
      <c r="JE30" s="118" t="s">
        <v>223</v>
      </c>
      <c r="JF30" s="118" t="s">
        <v>223</v>
      </c>
      <c r="JG30" s="118" t="s">
        <v>223</v>
      </c>
      <c r="JH30" s="118" t="s">
        <v>223</v>
      </c>
      <c r="JI30" s="118" t="s">
        <v>223</v>
      </c>
      <c r="JJ30" s="118" t="s">
        <v>223</v>
      </c>
      <c r="JK30" s="118" t="s">
        <v>223</v>
      </c>
      <c r="JL30" s="118" t="s">
        <v>223</v>
      </c>
      <c r="JM30" s="118" t="s">
        <v>223</v>
      </c>
      <c r="JN30" s="118" t="s">
        <v>223</v>
      </c>
      <c r="JO30" s="118" t="s">
        <v>223</v>
      </c>
      <c r="JP30" s="118" t="s">
        <v>223</v>
      </c>
      <c r="JQ30" s="118" t="s">
        <v>223</v>
      </c>
      <c r="JR30" s="118" t="s">
        <v>223</v>
      </c>
      <c r="JS30" s="118" t="s">
        <v>223</v>
      </c>
      <c r="JT30" s="118" t="s">
        <v>223</v>
      </c>
      <c r="JU30" s="118" t="s">
        <v>223</v>
      </c>
      <c r="JV30" s="118" t="s">
        <v>223</v>
      </c>
      <c r="JW30" s="118" t="s">
        <v>223</v>
      </c>
      <c r="JX30" s="118" t="s">
        <v>223</v>
      </c>
      <c r="JY30" s="118" t="s">
        <v>223</v>
      </c>
      <c r="JZ30" s="118" t="s">
        <v>223</v>
      </c>
      <c r="KA30" s="118" t="s">
        <v>223</v>
      </c>
      <c r="KB30" s="118" t="s">
        <v>223</v>
      </c>
      <c r="KC30" s="118" t="s">
        <v>223</v>
      </c>
      <c r="KD30" s="118" t="s">
        <v>223</v>
      </c>
      <c r="KE30" s="118" t="s">
        <v>223</v>
      </c>
      <c r="KF30" s="118" t="s">
        <v>223</v>
      </c>
      <c r="KG30" s="118" t="s">
        <v>223</v>
      </c>
      <c r="KH30" s="118" t="s">
        <v>223</v>
      </c>
      <c r="KI30" s="118" t="s">
        <v>223</v>
      </c>
      <c r="KJ30" s="118" t="s">
        <v>223</v>
      </c>
      <c r="KK30" s="118" t="s">
        <v>223</v>
      </c>
      <c r="KL30" s="118" t="s">
        <v>223</v>
      </c>
      <c r="KM30" s="118" t="s">
        <v>223</v>
      </c>
      <c r="KN30" s="118" t="s">
        <v>223</v>
      </c>
      <c r="KO30" s="118" t="s">
        <v>223</v>
      </c>
      <c r="KP30" s="118" t="s">
        <v>223</v>
      </c>
      <c r="KQ30" s="118" t="s">
        <v>223</v>
      </c>
      <c r="KR30" s="118" t="s">
        <v>223</v>
      </c>
      <c r="KS30" s="118" t="s">
        <v>223</v>
      </c>
      <c r="KT30" s="118" t="s">
        <v>223</v>
      </c>
      <c r="KU30" s="118" t="s">
        <v>223</v>
      </c>
      <c r="KV30" s="118" t="s">
        <v>223</v>
      </c>
      <c r="KW30" s="118" t="s">
        <v>223</v>
      </c>
      <c r="KX30" s="118" t="s">
        <v>223</v>
      </c>
      <c r="KY30" s="118" t="s">
        <v>223</v>
      </c>
      <c r="KZ30" s="118" t="s">
        <v>223</v>
      </c>
      <c r="LA30" s="118" t="s">
        <v>223</v>
      </c>
      <c r="LB30" s="118" t="s">
        <v>223</v>
      </c>
      <c r="LC30" s="118" t="s">
        <v>223</v>
      </c>
      <c r="LD30" s="118" t="s">
        <v>223</v>
      </c>
      <c r="LE30" s="118" t="s">
        <v>223</v>
      </c>
      <c r="LF30" s="118" t="s">
        <v>223</v>
      </c>
      <c r="LG30" s="118" t="s">
        <v>223</v>
      </c>
      <c r="LH30" s="118" t="s">
        <v>223</v>
      </c>
      <c r="LI30" s="118" t="s">
        <v>223</v>
      </c>
      <c r="LJ30" s="118" t="s">
        <v>223</v>
      </c>
      <c r="LK30" s="118" t="s">
        <v>223</v>
      </c>
      <c r="LL30" s="118" t="s">
        <v>223</v>
      </c>
      <c r="LM30" s="118" t="s">
        <v>223</v>
      </c>
      <c r="LN30" s="118" t="s">
        <v>223</v>
      </c>
      <c r="LO30" s="118" t="s">
        <v>223</v>
      </c>
      <c r="LP30" s="118" t="s">
        <v>223</v>
      </c>
      <c r="LQ30" s="118" t="s">
        <v>223</v>
      </c>
      <c r="LR30" s="118" t="s">
        <v>223</v>
      </c>
      <c r="LS30" s="118" t="s">
        <v>223</v>
      </c>
      <c r="LT30" s="118" t="s">
        <v>223</v>
      </c>
      <c r="LU30" s="118" t="s">
        <v>223</v>
      </c>
      <c r="LV30" s="118" t="s">
        <v>223</v>
      </c>
      <c r="LW30" s="118" t="s">
        <v>223</v>
      </c>
      <c r="LX30" s="118" t="s">
        <v>223</v>
      </c>
      <c r="LY30" s="118" t="s">
        <v>223</v>
      </c>
    </row>
    <row r="31" spans="1:337" s="1" customFormat="1" ht="12.5" x14ac:dyDescent="0.25">
      <c r="A31" s="1" t="s">
        <v>29</v>
      </c>
      <c r="B31" s="118" t="s">
        <v>223</v>
      </c>
      <c r="C31" s="118" t="s">
        <v>223</v>
      </c>
      <c r="D31" s="118" t="s">
        <v>223</v>
      </c>
      <c r="E31" s="118" t="s">
        <v>223</v>
      </c>
      <c r="F31" s="118" t="s">
        <v>223</v>
      </c>
      <c r="G31" s="118" t="s">
        <v>223</v>
      </c>
      <c r="H31" s="118" t="s">
        <v>223</v>
      </c>
      <c r="I31" s="118" t="s">
        <v>223</v>
      </c>
      <c r="J31" s="118" t="s">
        <v>223</v>
      </c>
      <c r="K31" s="118" t="s">
        <v>223</v>
      </c>
      <c r="L31" s="118" t="s">
        <v>223</v>
      </c>
      <c r="M31" s="118" t="s">
        <v>223</v>
      </c>
      <c r="N31" s="118" t="s">
        <v>223</v>
      </c>
      <c r="O31" s="118" t="s">
        <v>223</v>
      </c>
      <c r="P31" s="118" t="s">
        <v>223</v>
      </c>
      <c r="Q31" s="118" t="s">
        <v>223</v>
      </c>
      <c r="R31" s="118" t="s">
        <v>223</v>
      </c>
      <c r="S31" s="118" t="s">
        <v>223</v>
      </c>
      <c r="T31" s="118" t="s">
        <v>223</v>
      </c>
      <c r="U31" s="118" t="s">
        <v>223</v>
      </c>
      <c r="V31" s="118" t="s">
        <v>223</v>
      </c>
      <c r="W31" s="118" t="s">
        <v>223</v>
      </c>
      <c r="X31" s="118" t="s">
        <v>223</v>
      </c>
      <c r="Y31" s="118" t="s">
        <v>223</v>
      </c>
      <c r="Z31" s="118" t="s">
        <v>223</v>
      </c>
      <c r="AA31" s="118" t="s">
        <v>223</v>
      </c>
      <c r="AB31" s="118" t="s">
        <v>223</v>
      </c>
      <c r="AC31" s="118" t="s">
        <v>223</v>
      </c>
      <c r="AD31" s="118" t="s">
        <v>223</v>
      </c>
      <c r="AE31" s="118" t="s">
        <v>223</v>
      </c>
      <c r="AF31" s="118" t="s">
        <v>223</v>
      </c>
      <c r="AG31" s="118" t="s">
        <v>223</v>
      </c>
      <c r="AH31" s="118" t="s">
        <v>223</v>
      </c>
      <c r="AI31" s="118" t="s">
        <v>223</v>
      </c>
      <c r="AJ31" s="118" t="s">
        <v>223</v>
      </c>
      <c r="AK31" s="118" t="s">
        <v>223</v>
      </c>
      <c r="AL31" s="118" t="s">
        <v>223</v>
      </c>
      <c r="AM31" s="118" t="s">
        <v>223</v>
      </c>
      <c r="AN31" s="118" t="s">
        <v>223</v>
      </c>
      <c r="AO31" s="118" t="s">
        <v>223</v>
      </c>
      <c r="AP31" s="118" t="s">
        <v>223</v>
      </c>
      <c r="AQ31" s="118" t="s">
        <v>223</v>
      </c>
      <c r="AR31" s="118" t="s">
        <v>223</v>
      </c>
      <c r="AS31" s="118" t="s">
        <v>223</v>
      </c>
      <c r="AT31" s="118" t="s">
        <v>223</v>
      </c>
      <c r="AU31" s="118" t="s">
        <v>223</v>
      </c>
      <c r="AV31" s="118" t="s">
        <v>223</v>
      </c>
      <c r="AW31" s="118" t="s">
        <v>223</v>
      </c>
      <c r="AX31" s="118" t="s">
        <v>223</v>
      </c>
      <c r="AY31" s="118" t="s">
        <v>223</v>
      </c>
      <c r="AZ31" s="118" t="s">
        <v>223</v>
      </c>
      <c r="BA31" s="118" t="s">
        <v>223</v>
      </c>
      <c r="BB31" s="118" t="s">
        <v>223</v>
      </c>
      <c r="BC31" s="118" t="s">
        <v>223</v>
      </c>
      <c r="BD31" s="118" t="s">
        <v>223</v>
      </c>
      <c r="BE31" s="118" t="s">
        <v>223</v>
      </c>
      <c r="BF31" s="118" t="s">
        <v>223</v>
      </c>
      <c r="BG31" s="118" t="s">
        <v>223</v>
      </c>
      <c r="BH31" s="118" t="s">
        <v>223</v>
      </c>
      <c r="BI31" s="118" t="s">
        <v>223</v>
      </c>
      <c r="BJ31" s="118" t="s">
        <v>223</v>
      </c>
      <c r="BK31" s="118" t="s">
        <v>223</v>
      </c>
      <c r="BL31" s="118" t="s">
        <v>223</v>
      </c>
      <c r="BM31" s="118" t="s">
        <v>223</v>
      </c>
      <c r="BN31" s="118" t="s">
        <v>223</v>
      </c>
      <c r="BO31" s="118" t="s">
        <v>223</v>
      </c>
      <c r="BP31" s="118" t="s">
        <v>223</v>
      </c>
      <c r="BQ31" s="118" t="s">
        <v>223</v>
      </c>
      <c r="BR31" s="118" t="s">
        <v>223</v>
      </c>
      <c r="BS31" s="118" t="s">
        <v>223</v>
      </c>
      <c r="BT31" s="118" t="s">
        <v>223</v>
      </c>
      <c r="BU31" s="118" t="s">
        <v>223</v>
      </c>
      <c r="BV31" s="118" t="s">
        <v>223</v>
      </c>
      <c r="BW31" s="118" t="s">
        <v>223</v>
      </c>
      <c r="BX31" s="118" t="s">
        <v>223</v>
      </c>
      <c r="BY31" s="118" t="s">
        <v>223</v>
      </c>
      <c r="BZ31" s="118" t="s">
        <v>223</v>
      </c>
      <c r="CA31" s="118" t="s">
        <v>223</v>
      </c>
      <c r="CB31" s="118" t="s">
        <v>223</v>
      </c>
      <c r="CC31" s="118" t="s">
        <v>223</v>
      </c>
      <c r="CD31" s="118" t="s">
        <v>223</v>
      </c>
      <c r="CE31" s="118" t="s">
        <v>223</v>
      </c>
      <c r="CF31" s="118" t="s">
        <v>223</v>
      </c>
      <c r="CG31" s="118" t="s">
        <v>223</v>
      </c>
      <c r="CH31" s="118" t="s">
        <v>223</v>
      </c>
      <c r="CI31" s="118" t="s">
        <v>223</v>
      </c>
      <c r="CJ31" s="118" t="s">
        <v>223</v>
      </c>
      <c r="CK31" s="118" t="s">
        <v>223</v>
      </c>
      <c r="CL31" s="118" t="s">
        <v>223</v>
      </c>
      <c r="CM31" s="118" t="s">
        <v>223</v>
      </c>
      <c r="CN31" s="118" t="s">
        <v>223</v>
      </c>
      <c r="CO31" s="118" t="s">
        <v>223</v>
      </c>
      <c r="CP31" s="118" t="s">
        <v>223</v>
      </c>
      <c r="CQ31" s="118" t="s">
        <v>223</v>
      </c>
      <c r="CR31" s="118" t="s">
        <v>223</v>
      </c>
      <c r="CS31" s="118" t="s">
        <v>223</v>
      </c>
      <c r="CT31" s="118" t="s">
        <v>223</v>
      </c>
      <c r="CU31" s="118" t="s">
        <v>223</v>
      </c>
      <c r="CV31" s="118" t="s">
        <v>223</v>
      </c>
      <c r="CW31" s="118" t="s">
        <v>223</v>
      </c>
      <c r="CX31" s="118" t="s">
        <v>223</v>
      </c>
      <c r="CY31" s="118" t="s">
        <v>223</v>
      </c>
      <c r="CZ31" s="118" t="s">
        <v>223</v>
      </c>
      <c r="DA31" s="118" t="s">
        <v>223</v>
      </c>
      <c r="DB31" s="118" t="s">
        <v>223</v>
      </c>
      <c r="DC31" s="118" t="s">
        <v>223</v>
      </c>
      <c r="DD31" s="118" t="s">
        <v>223</v>
      </c>
      <c r="DE31" s="118" t="s">
        <v>223</v>
      </c>
      <c r="DF31" s="118" t="s">
        <v>223</v>
      </c>
      <c r="DG31" s="118" t="s">
        <v>223</v>
      </c>
      <c r="DH31" s="118" t="s">
        <v>223</v>
      </c>
      <c r="DI31" s="118" t="s">
        <v>223</v>
      </c>
      <c r="DJ31" s="118" t="s">
        <v>223</v>
      </c>
      <c r="DK31" s="118" t="s">
        <v>223</v>
      </c>
      <c r="DL31" s="118" t="s">
        <v>223</v>
      </c>
      <c r="DM31" s="118" t="s">
        <v>223</v>
      </c>
      <c r="DN31" s="118" t="s">
        <v>223</v>
      </c>
      <c r="DO31" s="118" t="s">
        <v>223</v>
      </c>
      <c r="DP31" s="118" t="s">
        <v>223</v>
      </c>
      <c r="DQ31" s="118" t="s">
        <v>223</v>
      </c>
      <c r="DR31" s="118" t="s">
        <v>223</v>
      </c>
      <c r="DS31" s="118" t="s">
        <v>223</v>
      </c>
      <c r="DT31" s="118" t="s">
        <v>223</v>
      </c>
      <c r="DU31" s="118" t="s">
        <v>223</v>
      </c>
      <c r="DV31" s="118" t="s">
        <v>223</v>
      </c>
      <c r="DW31" s="118" t="s">
        <v>223</v>
      </c>
      <c r="DX31" s="118" t="s">
        <v>223</v>
      </c>
      <c r="DY31" s="118" t="s">
        <v>223</v>
      </c>
      <c r="DZ31" s="118" t="s">
        <v>223</v>
      </c>
      <c r="EA31" s="118" t="s">
        <v>223</v>
      </c>
      <c r="EB31" s="118" t="s">
        <v>223</v>
      </c>
      <c r="EC31" s="118" t="s">
        <v>223</v>
      </c>
      <c r="ED31" s="118" t="s">
        <v>223</v>
      </c>
      <c r="EE31" s="118" t="s">
        <v>223</v>
      </c>
      <c r="EF31" s="118" t="s">
        <v>223</v>
      </c>
      <c r="EG31" s="118" t="s">
        <v>223</v>
      </c>
      <c r="EH31" s="118" t="s">
        <v>223</v>
      </c>
      <c r="EI31" s="118" t="s">
        <v>223</v>
      </c>
      <c r="EJ31" s="118" t="s">
        <v>223</v>
      </c>
      <c r="EK31" s="118" t="s">
        <v>223</v>
      </c>
      <c r="EL31" s="118" t="s">
        <v>223</v>
      </c>
      <c r="EM31" s="118" t="s">
        <v>223</v>
      </c>
      <c r="EN31" s="118" t="s">
        <v>223</v>
      </c>
      <c r="EO31" s="118" t="s">
        <v>223</v>
      </c>
      <c r="EP31" s="118" t="s">
        <v>223</v>
      </c>
      <c r="EQ31" s="118" t="s">
        <v>223</v>
      </c>
      <c r="ER31" s="118" t="s">
        <v>223</v>
      </c>
      <c r="ES31" s="118" t="s">
        <v>223</v>
      </c>
      <c r="ET31" s="118" t="s">
        <v>223</v>
      </c>
      <c r="EU31" s="118" t="s">
        <v>223</v>
      </c>
      <c r="EV31" s="118" t="s">
        <v>223</v>
      </c>
      <c r="EW31" s="118" t="s">
        <v>223</v>
      </c>
      <c r="EX31" s="118" t="s">
        <v>223</v>
      </c>
      <c r="EY31" s="118" t="s">
        <v>223</v>
      </c>
      <c r="EZ31" s="118" t="s">
        <v>223</v>
      </c>
      <c r="FA31" s="118" t="s">
        <v>223</v>
      </c>
      <c r="FB31" s="118" t="s">
        <v>223</v>
      </c>
      <c r="FC31" s="118" t="s">
        <v>223</v>
      </c>
      <c r="FD31" s="118" t="s">
        <v>223</v>
      </c>
      <c r="FE31" s="118" t="s">
        <v>223</v>
      </c>
      <c r="FF31" s="118" t="s">
        <v>223</v>
      </c>
      <c r="FG31" s="118" t="s">
        <v>223</v>
      </c>
      <c r="FH31" s="118" t="s">
        <v>223</v>
      </c>
      <c r="FI31" s="118" t="s">
        <v>223</v>
      </c>
      <c r="FJ31" s="118" t="s">
        <v>223</v>
      </c>
      <c r="FK31" s="118" t="s">
        <v>223</v>
      </c>
      <c r="FL31" s="118" t="s">
        <v>223</v>
      </c>
      <c r="FM31" s="118" t="s">
        <v>223</v>
      </c>
      <c r="FN31" s="118" t="s">
        <v>223</v>
      </c>
      <c r="FO31" s="118" t="s">
        <v>223</v>
      </c>
      <c r="FP31" s="118" t="s">
        <v>223</v>
      </c>
      <c r="FQ31" s="118" t="s">
        <v>223</v>
      </c>
      <c r="FR31" s="118" t="s">
        <v>223</v>
      </c>
      <c r="FS31" s="118" t="s">
        <v>223</v>
      </c>
      <c r="FT31" s="118" t="s">
        <v>223</v>
      </c>
      <c r="FU31" s="118" t="s">
        <v>223</v>
      </c>
      <c r="FV31" s="118" t="s">
        <v>223</v>
      </c>
      <c r="FW31" s="118" t="s">
        <v>223</v>
      </c>
      <c r="FX31" s="118" t="s">
        <v>223</v>
      </c>
      <c r="FY31" s="118" t="s">
        <v>223</v>
      </c>
      <c r="FZ31" s="118" t="s">
        <v>223</v>
      </c>
      <c r="GA31" s="118" t="s">
        <v>223</v>
      </c>
      <c r="GB31" s="118" t="s">
        <v>223</v>
      </c>
      <c r="GC31" s="118" t="s">
        <v>223</v>
      </c>
      <c r="GD31" s="118" t="s">
        <v>223</v>
      </c>
      <c r="GE31" s="118" t="s">
        <v>223</v>
      </c>
      <c r="GF31" s="118" t="s">
        <v>223</v>
      </c>
      <c r="GG31" s="118" t="s">
        <v>223</v>
      </c>
      <c r="GH31" s="118" t="s">
        <v>223</v>
      </c>
      <c r="GI31" s="118" t="s">
        <v>223</v>
      </c>
      <c r="GJ31" s="118" t="s">
        <v>223</v>
      </c>
      <c r="GK31" s="118" t="s">
        <v>223</v>
      </c>
      <c r="GL31" s="118" t="s">
        <v>223</v>
      </c>
      <c r="GM31" s="118" t="s">
        <v>223</v>
      </c>
      <c r="GN31" s="118" t="s">
        <v>223</v>
      </c>
      <c r="GO31" s="118" t="s">
        <v>223</v>
      </c>
      <c r="GP31" s="118" t="s">
        <v>223</v>
      </c>
      <c r="GQ31" s="118" t="s">
        <v>223</v>
      </c>
      <c r="GR31" s="118" t="s">
        <v>223</v>
      </c>
      <c r="GS31" s="118" t="s">
        <v>223</v>
      </c>
      <c r="GT31" s="118" t="s">
        <v>223</v>
      </c>
      <c r="GU31" s="118" t="s">
        <v>223</v>
      </c>
      <c r="GV31" s="118" t="s">
        <v>223</v>
      </c>
      <c r="GW31" s="118" t="s">
        <v>223</v>
      </c>
      <c r="GX31" s="118" t="s">
        <v>223</v>
      </c>
      <c r="GY31" s="118" t="s">
        <v>223</v>
      </c>
      <c r="GZ31" s="118" t="s">
        <v>223</v>
      </c>
      <c r="HA31" s="118" t="s">
        <v>223</v>
      </c>
      <c r="HB31" s="118" t="s">
        <v>223</v>
      </c>
      <c r="HC31" s="118" t="s">
        <v>223</v>
      </c>
      <c r="HD31" s="118" t="s">
        <v>223</v>
      </c>
      <c r="HE31" s="118" t="s">
        <v>223</v>
      </c>
      <c r="HF31" s="118" t="s">
        <v>223</v>
      </c>
      <c r="HG31" s="118" t="s">
        <v>223</v>
      </c>
      <c r="HH31" s="118" t="s">
        <v>223</v>
      </c>
      <c r="HI31" s="118" t="s">
        <v>223</v>
      </c>
      <c r="HJ31" s="118" t="s">
        <v>223</v>
      </c>
      <c r="HK31" s="118" t="s">
        <v>223</v>
      </c>
      <c r="HL31" s="118" t="s">
        <v>223</v>
      </c>
      <c r="HM31" s="118" t="s">
        <v>223</v>
      </c>
      <c r="HN31" s="118" t="s">
        <v>223</v>
      </c>
      <c r="HO31" s="118" t="s">
        <v>223</v>
      </c>
      <c r="HP31" s="118" t="s">
        <v>223</v>
      </c>
      <c r="HQ31" s="118" t="s">
        <v>223</v>
      </c>
      <c r="HR31" s="118" t="s">
        <v>223</v>
      </c>
      <c r="HS31" s="118" t="s">
        <v>223</v>
      </c>
      <c r="HT31" s="118" t="s">
        <v>223</v>
      </c>
      <c r="HU31" s="118" t="s">
        <v>223</v>
      </c>
      <c r="HV31" s="118" t="s">
        <v>223</v>
      </c>
      <c r="HW31" s="118" t="s">
        <v>223</v>
      </c>
      <c r="HX31" s="118" t="s">
        <v>223</v>
      </c>
      <c r="HY31" s="118" t="s">
        <v>223</v>
      </c>
      <c r="HZ31" s="118" t="s">
        <v>223</v>
      </c>
      <c r="IA31" s="118" t="s">
        <v>223</v>
      </c>
      <c r="IB31" s="118" t="s">
        <v>223</v>
      </c>
      <c r="IC31" s="118" t="s">
        <v>223</v>
      </c>
      <c r="ID31" s="118" t="s">
        <v>223</v>
      </c>
      <c r="IE31" s="118" t="s">
        <v>223</v>
      </c>
      <c r="IF31" s="118" t="s">
        <v>223</v>
      </c>
      <c r="IG31" s="118" t="s">
        <v>223</v>
      </c>
      <c r="IH31" s="118" t="s">
        <v>223</v>
      </c>
      <c r="II31" s="118" t="s">
        <v>223</v>
      </c>
      <c r="IJ31" s="118" t="s">
        <v>223</v>
      </c>
      <c r="IK31" s="118" t="s">
        <v>223</v>
      </c>
      <c r="IL31" s="118" t="s">
        <v>223</v>
      </c>
      <c r="IM31" s="118" t="s">
        <v>223</v>
      </c>
      <c r="IN31" s="118" t="s">
        <v>223</v>
      </c>
      <c r="IO31" s="118" t="s">
        <v>223</v>
      </c>
      <c r="IP31" s="118" t="s">
        <v>223</v>
      </c>
      <c r="IQ31" s="118" t="s">
        <v>223</v>
      </c>
      <c r="IR31" s="118" t="s">
        <v>223</v>
      </c>
      <c r="IS31" s="118" t="s">
        <v>223</v>
      </c>
      <c r="IT31" s="118" t="s">
        <v>223</v>
      </c>
      <c r="IU31" s="118" t="s">
        <v>223</v>
      </c>
      <c r="IV31" s="118" t="s">
        <v>223</v>
      </c>
      <c r="IW31" s="118" t="s">
        <v>223</v>
      </c>
      <c r="IX31" s="118" t="s">
        <v>223</v>
      </c>
      <c r="IY31" s="118" t="s">
        <v>223</v>
      </c>
      <c r="IZ31" s="118" t="s">
        <v>223</v>
      </c>
      <c r="JA31" s="118" t="s">
        <v>223</v>
      </c>
      <c r="JB31" s="118" t="s">
        <v>223</v>
      </c>
      <c r="JC31" s="118" t="s">
        <v>223</v>
      </c>
      <c r="JD31" s="118" t="s">
        <v>223</v>
      </c>
      <c r="JE31" s="118" t="s">
        <v>223</v>
      </c>
      <c r="JF31" s="118" t="s">
        <v>223</v>
      </c>
      <c r="JG31" s="118" t="s">
        <v>223</v>
      </c>
      <c r="JH31" s="118" t="s">
        <v>223</v>
      </c>
      <c r="JI31" s="118" t="s">
        <v>223</v>
      </c>
      <c r="JJ31" s="118" t="s">
        <v>223</v>
      </c>
      <c r="JK31" s="118" t="s">
        <v>223</v>
      </c>
      <c r="JL31" s="118" t="s">
        <v>223</v>
      </c>
      <c r="JM31" s="118" t="s">
        <v>223</v>
      </c>
      <c r="JN31" s="118" t="s">
        <v>223</v>
      </c>
      <c r="JO31" s="118" t="s">
        <v>223</v>
      </c>
      <c r="JP31" s="118" t="s">
        <v>223</v>
      </c>
      <c r="JQ31" s="118" t="s">
        <v>223</v>
      </c>
      <c r="JR31" s="118" t="s">
        <v>223</v>
      </c>
      <c r="JS31" s="118" t="s">
        <v>223</v>
      </c>
      <c r="JT31" s="118" t="s">
        <v>223</v>
      </c>
      <c r="JU31" s="118" t="s">
        <v>223</v>
      </c>
      <c r="JV31" s="118" t="s">
        <v>223</v>
      </c>
      <c r="JW31" s="118" t="s">
        <v>223</v>
      </c>
      <c r="JX31" s="118" t="s">
        <v>223</v>
      </c>
      <c r="JY31" s="118" t="s">
        <v>223</v>
      </c>
      <c r="JZ31" s="118" t="s">
        <v>223</v>
      </c>
      <c r="KA31" s="118" t="s">
        <v>223</v>
      </c>
      <c r="KB31" s="118" t="s">
        <v>223</v>
      </c>
      <c r="KC31" s="118" t="s">
        <v>223</v>
      </c>
      <c r="KD31" s="118" t="s">
        <v>223</v>
      </c>
      <c r="KE31" s="118" t="s">
        <v>223</v>
      </c>
      <c r="KF31" s="118" t="s">
        <v>223</v>
      </c>
      <c r="KG31" s="118" t="s">
        <v>223</v>
      </c>
      <c r="KH31" s="118" t="s">
        <v>223</v>
      </c>
      <c r="KI31" s="118" t="s">
        <v>223</v>
      </c>
      <c r="KJ31" s="118" t="s">
        <v>223</v>
      </c>
      <c r="KK31" s="118" t="s">
        <v>223</v>
      </c>
      <c r="KL31" s="118" t="s">
        <v>223</v>
      </c>
      <c r="KM31" s="118" t="s">
        <v>223</v>
      </c>
      <c r="KN31" s="118" t="s">
        <v>223</v>
      </c>
      <c r="KO31" s="118" t="s">
        <v>223</v>
      </c>
      <c r="KP31" s="118" t="s">
        <v>223</v>
      </c>
      <c r="KQ31" s="118" t="s">
        <v>223</v>
      </c>
      <c r="KR31" s="118" t="s">
        <v>223</v>
      </c>
      <c r="KS31" s="118" t="s">
        <v>223</v>
      </c>
      <c r="KT31" s="118" t="s">
        <v>223</v>
      </c>
      <c r="KU31" s="118" t="s">
        <v>223</v>
      </c>
      <c r="KV31" s="118" t="s">
        <v>223</v>
      </c>
      <c r="KW31" s="118" t="s">
        <v>223</v>
      </c>
      <c r="KX31" s="118" t="s">
        <v>223</v>
      </c>
      <c r="KY31" s="118" t="s">
        <v>223</v>
      </c>
      <c r="KZ31" s="118" t="s">
        <v>223</v>
      </c>
      <c r="LA31" s="118" t="s">
        <v>223</v>
      </c>
      <c r="LB31" s="118" t="s">
        <v>223</v>
      </c>
      <c r="LC31" s="118" t="s">
        <v>223</v>
      </c>
      <c r="LD31" s="118" t="s">
        <v>223</v>
      </c>
      <c r="LE31" s="118" t="s">
        <v>223</v>
      </c>
      <c r="LF31" s="118" t="s">
        <v>223</v>
      </c>
      <c r="LG31" s="118" t="s">
        <v>223</v>
      </c>
      <c r="LH31" s="118" t="s">
        <v>223</v>
      </c>
      <c r="LI31" s="118" t="s">
        <v>223</v>
      </c>
      <c r="LJ31" s="118" t="s">
        <v>223</v>
      </c>
      <c r="LK31" s="118" t="s">
        <v>223</v>
      </c>
      <c r="LL31" s="118" t="s">
        <v>223</v>
      </c>
      <c r="LM31" s="118" t="s">
        <v>223</v>
      </c>
      <c r="LN31" s="118" t="s">
        <v>223</v>
      </c>
      <c r="LO31" s="118" t="s">
        <v>223</v>
      </c>
      <c r="LP31" s="118" t="s">
        <v>223</v>
      </c>
      <c r="LQ31" s="118" t="s">
        <v>223</v>
      </c>
      <c r="LR31" s="118" t="s">
        <v>223</v>
      </c>
      <c r="LS31" s="118" t="s">
        <v>223</v>
      </c>
      <c r="LT31" s="118" t="s">
        <v>223</v>
      </c>
      <c r="LU31" s="118" t="s">
        <v>223</v>
      </c>
      <c r="LV31" s="118" t="s">
        <v>223</v>
      </c>
      <c r="LW31" s="118" t="s">
        <v>223</v>
      </c>
      <c r="LX31" s="118" t="s">
        <v>223</v>
      </c>
      <c r="LY31" s="118" t="s">
        <v>223</v>
      </c>
    </row>
    <row r="32" spans="1:337" s="1" customFormat="1" ht="12.5" x14ac:dyDescent="0.25">
      <c r="A32" s="1" t="s">
        <v>30</v>
      </c>
      <c r="B32" s="118" t="s">
        <v>223</v>
      </c>
      <c r="C32" s="118" t="s">
        <v>223</v>
      </c>
      <c r="D32" s="118" t="s">
        <v>223</v>
      </c>
      <c r="E32" s="118" t="s">
        <v>223</v>
      </c>
      <c r="F32" s="118" t="s">
        <v>223</v>
      </c>
      <c r="G32" s="118" t="s">
        <v>223</v>
      </c>
      <c r="H32" s="118" t="s">
        <v>223</v>
      </c>
      <c r="I32" s="118" t="s">
        <v>223</v>
      </c>
      <c r="J32" s="118" t="s">
        <v>223</v>
      </c>
      <c r="K32" s="118" t="s">
        <v>223</v>
      </c>
      <c r="L32" s="118" t="s">
        <v>223</v>
      </c>
      <c r="M32" s="118" t="s">
        <v>223</v>
      </c>
      <c r="N32" s="118" t="s">
        <v>223</v>
      </c>
      <c r="O32" s="118" t="s">
        <v>223</v>
      </c>
      <c r="P32" s="118" t="s">
        <v>223</v>
      </c>
      <c r="Q32" s="118" t="s">
        <v>223</v>
      </c>
      <c r="R32" s="118" t="s">
        <v>223</v>
      </c>
      <c r="S32" s="118" t="s">
        <v>223</v>
      </c>
      <c r="T32" s="118" t="s">
        <v>223</v>
      </c>
      <c r="U32" s="118" t="s">
        <v>223</v>
      </c>
      <c r="V32" s="118" t="s">
        <v>223</v>
      </c>
      <c r="W32" s="118" t="s">
        <v>223</v>
      </c>
      <c r="X32" s="118" t="s">
        <v>223</v>
      </c>
      <c r="Y32" s="118" t="s">
        <v>223</v>
      </c>
      <c r="Z32" s="118" t="s">
        <v>223</v>
      </c>
      <c r="AA32" s="118" t="s">
        <v>223</v>
      </c>
      <c r="AB32" s="118" t="s">
        <v>223</v>
      </c>
      <c r="AC32" s="118" t="s">
        <v>223</v>
      </c>
      <c r="AD32" s="118" t="s">
        <v>223</v>
      </c>
      <c r="AE32" s="118" t="s">
        <v>223</v>
      </c>
      <c r="AF32" s="118" t="s">
        <v>223</v>
      </c>
      <c r="AG32" s="118" t="s">
        <v>223</v>
      </c>
      <c r="AH32" s="118" t="s">
        <v>223</v>
      </c>
      <c r="AI32" s="118" t="s">
        <v>223</v>
      </c>
      <c r="AJ32" s="118" t="s">
        <v>223</v>
      </c>
      <c r="AK32" s="118" t="s">
        <v>223</v>
      </c>
      <c r="AL32" s="118" t="s">
        <v>223</v>
      </c>
      <c r="AM32" s="118" t="s">
        <v>223</v>
      </c>
      <c r="AN32" s="118" t="s">
        <v>223</v>
      </c>
      <c r="AO32" s="118" t="s">
        <v>223</v>
      </c>
      <c r="AP32" s="118" t="s">
        <v>223</v>
      </c>
      <c r="AQ32" s="118" t="s">
        <v>223</v>
      </c>
      <c r="AR32" s="118" t="s">
        <v>223</v>
      </c>
      <c r="AS32" s="118" t="s">
        <v>223</v>
      </c>
      <c r="AT32" s="118" t="s">
        <v>223</v>
      </c>
      <c r="AU32" s="118" t="s">
        <v>223</v>
      </c>
      <c r="AV32" s="118" t="s">
        <v>223</v>
      </c>
      <c r="AW32" s="118" t="s">
        <v>223</v>
      </c>
      <c r="AX32" s="118" t="s">
        <v>223</v>
      </c>
      <c r="AY32" s="118" t="s">
        <v>223</v>
      </c>
      <c r="AZ32" s="118" t="s">
        <v>223</v>
      </c>
      <c r="BA32" s="118" t="s">
        <v>223</v>
      </c>
      <c r="BB32" s="118" t="s">
        <v>223</v>
      </c>
      <c r="BC32" s="118" t="s">
        <v>223</v>
      </c>
      <c r="BD32" s="118" t="s">
        <v>223</v>
      </c>
      <c r="BE32" s="118" t="s">
        <v>223</v>
      </c>
      <c r="BF32" s="118" t="s">
        <v>223</v>
      </c>
      <c r="BG32" s="118" t="s">
        <v>223</v>
      </c>
      <c r="BH32" s="118" t="s">
        <v>223</v>
      </c>
      <c r="BI32" s="118" t="s">
        <v>223</v>
      </c>
      <c r="BJ32" s="118" t="s">
        <v>223</v>
      </c>
      <c r="BK32" s="118" t="s">
        <v>223</v>
      </c>
      <c r="BL32" s="118" t="s">
        <v>223</v>
      </c>
      <c r="BM32" s="118" t="s">
        <v>223</v>
      </c>
      <c r="BN32" s="118" t="s">
        <v>223</v>
      </c>
      <c r="BO32" s="118" t="s">
        <v>223</v>
      </c>
      <c r="BP32" s="118" t="s">
        <v>223</v>
      </c>
      <c r="BQ32" s="118" t="s">
        <v>223</v>
      </c>
      <c r="BR32" s="118" t="s">
        <v>223</v>
      </c>
      <c r="BS32" s="118" t="s">
        <v>223</v>
      </c>
      <c r="BT32" s="118" t="s">
        <v>223</v>
      </c>
      <c r="BU32" s="118" t="s">
        <v>223</v>
      </c>
      <c r="BV32" s="118" t="s">
        <v>223</v>
      </c>
      <c r="BW32" s="118" t="s">
        <v>223</v>
      </c>
      <c r="BX32" s="118" t="s">
        <v>223</v>
      </c>
      <c r="BY32" s="118" t="s">
        <v>223</v>
      </c>
      <c r="BZ32" s="118" t="s">
        <v>223</v>
      </c>
      <c r="CA32" s="118" t="s">
        <v>223</v>
      </c>
      <c r="CB32" s="118" t="s">
        <v>223</v>
      </c>
      <c r="CC32" s="118" t="s">
        <v>223</v>
      </c>
      <c r="CD32" s="118" t="s">
        <v>223</v>
      </c>
      <c r="CE32" s="118" t="s">
        <v>223</v>
      </c>
      <c r="CF32" s="118" t="s">
        <v>223</v>
      </c>
      <c r="CG32" s="118" t="s">
        <v>223</v>
      </c>
      <c r="CH32" s="118" t="s">
        <v>223</v>
      </c>
      <c r="CI32" s="118" t="s">
        <v>223</v>
      </c>
      <c r="CJ32" s="118" t="s">
        <v>223</v>
      </c>
      <c r="CK32" s="118" t="s">
        <v>223</v>
      </c>
      <c r="CL32" s="118" t="s">
        <v>223</v>
      </c>
      <c r="CM32" s="118" t="s">
        <v>223</v>
      </c>
      <c r="CN32" s="118" t="s">
        <v>223</v>
      </c>
      <c r="CO32" s="118" t="s">
        <v>223</v>
      </c>
      <c r="CP32" s="118" t="s">
        <v>223</v>
      </c>
      <c r="CQ32" s="118" t="s">
        <v>223</v>
      </c>
      <c r="CR32" s="118" t="s">
        <v>223</v>
      </c>
      <c r="CS32" s="118" t="s">
        <v>223</v>
      </c>
      <c r="CT32" s="118" t="s">
        <v>223</v>
      </c>
      <c r="CU32" s="118" t="s">
        <v>223</v>
      </c>
      <c r="CV32" s="118" t="s">
        <v>223</v>
      </c>
      <c r="CW32" s="118" t="s">
        <v>223</v>
      </c>
      <c r="CX32" s="118" t="s">
        <v>223</v>
      </c>
      <c r="CY32" s="118" t="s">
        <v>223</v>
      </c>
      <c r="CZ32" s="118" t="s">
        <v>223</v>
      </c>
      <c r="DA32" s="118" t="s">
        <v>223</v>
      </c>
      <c r="DB32" s="118" t="s">
        <v>223</v>
      </c>
      <c r="DC32" s="118" t="s">
        <v>223</v>
      </c>
      <c r="DD32" s="118" t="s">
        <v>223</v>
      </c>
      <c r="DE32" s="118" t="s">
        <v>223</v>
      </c>
      <c r="DF32" s="118" t="s">
        <v>223</v>
      </c>
      <c r="DG32" s="118" t="s">
        <v>223</v>
      </c>
      <c r="DH32" s="118" t="s">
        <v>223</v>
      </c>
      <c r="DI32" s="118" t="s">
        <v>223</v>
      </c>
      <c r="DJ32" s="118" t="s">
        <v>223</v>
      </c>
      <c r="DK32" s="118" t="s">
        <v>223</v>
      </c>
      <c r="DL32" s="118" t="s">
        <v>223</v>
      </c>
      <c r="DM32" s="118" t="s">
        <v>223</v>
      </c>
      <c r="DN32" s="118" t="s">
        <v>223</v>
      </c>
      <c r="DO32" s="118" t="s">
        <v>223</v>
      </c>
      <c r="DP32" s="118" t="s">
        <v>223</v>
      </c>
      <c r="DQ32" s="118" t="s">
        <v>223</v>
      </c>
      <c r="DR32" s="118" t="s">
        <v>223</v>
      </c>
      <c r="DS32" s="118" t="s">
        <v>223</v>
      </c>
      <c r="DT32" s="118" t="s">
        <v>223</v>
      </c>
      <c r="DU32" s="118" t="s">
        <v>223</v>
      </c>
      <c r="DV32" s="118" t="s">
        <v>223</v>
      </c>
      <c r="DW32" s="118" t="s">
        <v>223</v>
      </c>
      <c r="DX32" s="118" t="s">
        <v>223</v>
      </c>
      <c r="DY32" s="118" t="s">
        <v>223</v>
      </c>
      <c r="DZ32" s="118" t="s">
        <v>223</v>
      </c>
      <c r="EA32" s="118" t="s">
        <v>223</v>
      </c>
      <c r="EB32" s="118" t="s">
        <v>223</v>
      </c>
      <c r="EC32" s="118" t="s">
        <v>223</v>
      </c>
      <c r="ED32" s="118" t="s">
        <v>223</v>
      </c>
      <c r="EE32" s="118" t="s">
        <v>223</v>
      </c>
      <c r="EF32" s="118" t="s">
        <v>223</v>
      </c>
      <c r="EG32" s="118" t="s">
        <v>223</v>
      </c>
      <c r="EH32" s="118" t="s">
        <v>223</v>
      </c>
      <c r="EI32" s="118" t="s">
        <v>223</v>
      </c>
      <c r="EJ32" s="118" t="s">
        <v>223</v>
      </c>
      <c r="EK32" s="118" t="s">
        <v>223</v>
      </c>
      <c r="EL32" s="118" t="s">
        <v>223</v>
      </c>
      <c r="EM32" s="118" t="s">
        <v>223</v>
      </c>
      <c r="EN32" s="118" t="s">
        <v>223</v>
      </c>
      <c r="EO32" s="118" t="s">
        <v>223</v>
      </c>
      <c r="EP32" s="118" t="s">
        <v>223</v>
      </c>
      <c r="EQ32" s="118" t="s">
        <v>223</v>
      </c>
      <c r="ER32" s="118" t="s">
        <v>223</v>
      </c>
      <c r="ES32" s="118" t="s">
        <v>223</v>
      </c>
      <c r="ET32" s="118" t="s">
        <v>223</v>
      </c>
      <c r="EU32" s="118" t="s">
        <v>223</v>
      </c>
      <c r="EV32" s="118" t="s">
        <v>223</v>
      </c>
      <c r="EW32" s="118" t="s">
        <v>223</v>
      </c>
      <c r="EX32" s="118" t="s">
        <v>223</v>
      </c>
      <c r="EY32" s="118" t="s">
        <v>223</v>
      </c>
      <c r="EZ32" s="118" t="s">
        <v>223</v>
      </c>
      <c r="FA32" s="118" t="s">
        <v>223</v>
      </c>
      <c r="FB32" s="118" t="s">
        <v>223</v>
      </c>
      <c r="FC32" s="118" t="s">
        <v>223</v>
      </c>
      <c r="FD32" s="118" t="s">
        <v>223</v>
      </c>
      <c r="FE32" s="118" t="s">
        <v>223</v>
      </c>
      <c r="FF32" s="118" t="s">
        <v>223</v>
      </c>
      <c r="FG32" s="118" t="s">
        <v>223</v>
      </c>
      <c r="FH32" s="118" t="s">
        <v>223</v>
      </c>
      <c r="FI32" s="118" t="s">
        <v>223</v>
      </c>
      <c r="FJ32" s="118" t="s">
        <v>223</v>
      </c>
      <c r="FK32" s="118" t="s">
        <v>223</v>
      </c>
      <c r="FL32" s="118" t="s">
        <v>223</v>
      </c>
      <c r="FM32" s="118" t="s">
        <v>223</v>
      </c>
      <c r="FN32" s="118" t="s">
        <v>223</v>
      </c>
      <c r="FO32" s="118" t="s">
        <v>223</v>
      </c>
      <c r="FP32" s="118" t="s">
        <v>223</v>
      </c>
      <c r="FQ32" s="118" t="s">
        <v>223</v>
      </c>
      <c r="FR32" s="118" t="s">
        <v>223</v>
      </c>
      <c r="FS32" s="118" t="s">
        <v>223</v>
      </c>
      <c r="FT32" s="118" t="s">
        <v>223</v>
      </c>
      <c r="FU32" s="118" t="s">
        <v>223</v>
      </c>
      <c r="FV32" s="118" t="s">
        <v>223</v>
      </c>
      <c r="FW32" s="118" t="s">
        <v>223</v>
      </c>
      <c r="FX32" s="118" t="s">
        <v>223</v>
      </c>
      <c r="FY32" s="118" t="s">
        <v>223</v>
      </c>
      <c r="FZ32" s="118" t="s">
        <v>223</v>
      </c>
      <c r="GA32" s="118" t="s">
        <v>223</v>
      </c>
      <c r="GB32" s="118" t="s">
        <v>223</v>
      </c>
      <c r="GC32" s="118" t="s">
        <v>223</v>
      </c>
      <c r="GD32" s="118" t="s">
        <v>223</v>
      </c>
      <c r="GE32" s="118" t="s">
        <v>223</v>
      </c>
      <c r="GF32" s="118" t="s">
        <v>223</v>
      </c>
      <c r="GG32" s="118" t="s">
        <v>223</v>
      </c>
      <c r="GH32" s="118" t="s">
        <v>223</v>
      </c>
      <c r="GI32" s="118" t="s">
        <v>223</v>
      </c>
      <c r="GJ32" s="118" t="s">
        <v>223</v>
      </c>
      <c r="GK32" s="118" t="s">
        <v>223</v>
      </c>
      <c r="GL32" s="118" t="s">
        <v>223</v>
      </c>
      <c r="GM32" s="118" t="s">
        <v>223</v>
      </c>
      <c r="GN32" s="118" t="s">
        <v>223</v>
      </c>
      <c r="GO32" s="118" t="s">
        <v>223</v>
      </c>
      <c r="GP32" s="118" t="s">
        <v>223</v>
      </c>
      <c r="GQ32" s="118" t="s">
        <v>223</v>
      </c>
      <c r="GR32" s="118" t="s">
        <v>223</v>
      </c>
      <c r="GS32" s="118" t="s">
        <v>223</v>
      </c>
      <c r="GT32" s="118" t="s">
        <v>223</v>
      </c>
      <c r="GU32" s="118" t="s">
        <v>223</v>
      </c>
      <c r="GV32" s="118" t="s">
        <v>223</v>
      </c>
      <c r="GW32" s="118" t="s">
        <v>223</v>
      </c>
      <c r="GX32" s="118" t="s">
        <v>223</v>
      </c>
      <c r="GY32" s="118" t="s">
        <v>223</v>
      </c>
      <c r="GZ32" s="118" t="s">
        <v>223</v>
      </c>
      <c r="HA32" s="118" t="s">
        <v>223</v>
      </c>
      <c r="HB32" s="118" t="s">
        <v>223</v>
      </c>
      <c r="HC32" s="118" t="s">
        <v>223</v>
      </c>
      <c r="HD32" s="118" t="s">
        <v>223</v>
      </c>
      <c r="HE32" s="118" t="s">
        <v>223</v>
      </c>
      <c r="HF32" s="118" t="s">
        <v>223</v>
      </c>
      <c r="HG32" s="118" t="s">
        <v>223</v>
      </c>
      <c r="HH32" s="118" t="s">
        <v>223</v>
      </c>
      <c r="HI32" s="118" t="s">
        <v>223</v>
      </c>
      <c r="HJ32" s="118" t="s">
        <v>223</v>
      </c>
      <c r="HK32" s="118" t="s">
        <v>223</v>
      </c>
      <c r="HL32" s="118" t="s">
        <v>223</v>
      </c>
      <c r="HM32" s="118" t="s">
        <v>223</v>
      </c>
      <c r="HN32" s="118" t="s">
        <v>223</v>
      </c>
      <c r="HO32" s="118" t="s">
        <v>223</v>
      </c>
      <c r="HP32" s="118" t="s">
        <v>223</v>
      </c>
      <c r="HQ32" s="118" t="s">
        <v>223</v>
      </c>
      <c r="HR32" s="118" t="s">
        <v>223</v>
      </c>
      <c r="HS32" s="118" t="s">
        <v>223</v>
      </c>
      <c r="HT32" s="118" t="s">
        <v>223</v>
      </c>
      <c r="HU32" s="118" t="s">
        <v>223</v>
      </c>
      <c r="HV32" s="118" t="s">
        <v>223</v>
      </c>
      <c r="HW32" s="118" t="s">
        <v>223</v>
      </c>
      <c r="HX32" s="118" t="s">
        <v>223</v>
      </c>
      <c r="HY32" s="118" t="s">
        <v>223</v>
      </c>
      <c r="HZ32" s="118" t="s">
        <v>223</v>
      </c>
      <c r="IA32" s="118" t="s">
        <v>223</v>
      </c>
      <c r="IB32" s="118" t="s">
        <v>223</v>
      </c>
      <c r="IC32" s="118" t="s">
        <v>223</v>
      </c>
      <c r="ID32" s="118" t="s">
        <v>223</v>
      </c>
      <c r="IE32" s="118" t="s">
        <v>223</v>
      </c>
      <c r="IF32" s="118" t="s">
        <v>223</v>
      </c>
      <c r="IG32" s="118" t="s">
        <v>223</v>
      </c>
      <c r="IH32" s="118" t="s">
        <v>223</v>
      </c>
      <c r="II32" s="118" t="s">
        <v>223</v>
      </c>
      <c r="IJ32" s="118" t="s">
        <v>223</v>
      </c>
      <c r="IK32" s="118" t="s">
        <v>223</v>
      </c>
      <c r="IL32" s="118" t="s">
        <v>223</v>
      </c>
      <c r="IM32" s="118" t="s">
        <v>223</v>
      </c>
      <c r="IN32" s="118" t="s">
        <v>223</v>
      </c>
      <c r="IO32" s="118" t="s">
        <v>223</v>
      </c>
      <c r="IP32" s="118" t="s">
        <v>223</v>
      </c>
      <c r="IQ32" s="118" t="s">
        <v>223</v>
      </c>
      <c r="IR32" s="118" t="s">
        <v>223</v>
      </c>
      <c r="IS32" s="118" t="s">
        <v>223</v>
      </c>
      <c r="IT32" s="118" t="s">
        <v>223</v>
      </c>
      <c r="IU32" s="118" t="s">
        <v>223</v>
      </c>
      <c r="IV32" s="118" t="s">
        <v>223</v>
      </c>
      <c r="IW32" s="118" t="s">
        <v>223</v>
      </c>
      <c r="IX32" s="118" t="s">
        <v>223</v>
      </c>
      <c r="IY32" s="118" t="s">
        <v>223</v>
      </c>
      <c r="IZ32" s="118" t="s">
        <v>223</v>
      </c>
      <c r="JA32" s="118" t="s">
        <v>223</v>
      </c>
      <c r="JB32" s="118" t="s">
        <v>223</v>
      </c>
      <c r="JC32" s="118" t="s">
        <v>223</v>
      </c>
      <c r="JD32" s="118" t="s">
        <v>223</v>
      </c>
      <c r="JE32" s="118" t="s">
        <v>223</v>
      </c>
      <c r="JF32" s="118" t="s">
        <v>223</v>
      </c>
      <c r="JG32" s="118" t="s">
        <v>223</v>
      </c>
      <c r="JH32" s="118" t="s">
        <v>223</v>
      </c>
      <c r="JI32" s="118" t="s">
        <v>223</v>
      </c>
      <c r="JJ32" s="118" t="s">
        <v>223</v>
      </c>
      <c r="JK32" s="118" t="s">
        <v>223</v>
      </c>
      <c r="JL32" s="118" t="s">
        <v>223</v>
      </c>
      <c r="JM32" s="118" t="s">
        <v>223</v>
      </c>
      <c r="JN32" s="118" t="s">
        <v>223</v>
      </c>
      <c r="JO32" s="118" t="s">
        <v>223</v>
      </c>
      <c r="JP32" s="118" t="s">
        <v>223</v>
      </c>
      <c r="JQ32" s="118" t="s">
        <v>223</v>
      </c>
      <c r="JR32" s="118" t="s">
        <v>223</v>
      </c>
      <c r="JS32" s="118" t="s">
        <v>223</v>
      </c>
      <c r="JT32" s="118" t="s">
        <v>223</v>
      </c>
      <c r="JU32" s="118" t="s">
        <v>223</v>
      </c>
      <c r="JV32" s="118" t="s">
        <v>223</v>
      </c>
      <c r="JW32" s="118" t="s">
        <v>223</v>
      </c>
      <c r="JX32" s="118" t="s">
        <v>223</v>
      </c>
      <c r="JY32" s="118" t="s">
        <v>223</v>
      </c>
      <c r="JZ32" s="118" t="s">
        <v>223</v>
      </c>
      <c r="KA32" s="118" t="s">
        <v>223</v>
      </c>
      <c r="KB32" s="118" t="s">
        <v>223</v>
      </c>
      <c r="KC32" s="118" t="s">
        <v>223</v>
      </c>
      <c r="KD32" s="118" t="s">
        <v>223</v>
      </c>
      <c r="KE32" s="118" t="s">
        <v>223</v>
      </c>
      <c r="KF32" s="118" t="s">
        <v>223</v>
      </c>
      <c r="KG32" s="118" t="s">
        <v>223</v>
      </c>
      <c r="KH32" s="118" t="s">
        <v>223</v>
      </c>
      <c r="KI32" s="118" t="s">
        <v>223</v>
      </c>
      <c r="KJ32" s="118" t="s">
        <v>223</v>
      </c>
      <c r="KK32" s="118" t="s">
        <v>223</v>
      </c>
      <c r="KL32" s="118" t="s">
        <v>223</v>
      </c>
      <c r="KM32" s="118" t="s">
        <v>223</v>
      </c>
      <c r="KN32" s="118" t="s">
        <v>223</v>
      </c>
      <c r="KO32" s="118" t="s">
        <v>223</v>
      </c>
      <c r="KP32" s="118" t="s">
        <v>223</v>
      </c>
      <c r="KQ32" s="118" t="s">
        <v>223</v>
      </c>
      <c r="KR32" s="118" t="s">
        <v>223</v>
      </c>
      <c r="KS32" s="118" t="s">
        <v>223</v>
      </c>
      <c r="KT32" s="118" t="s">
        <v>223</v>
      </c>
      <c r="KU32" s="118" t="s">
        <v>223</v>
      </c>
      <c r="KV32" s="118" t="s">
        <v>223</v>
      </c>
      <c r="KW32" s="118" t="s">
        <v>223</v>
      </c>
      <c r="KX32" s="118" t="s">
        <v>223</v>
      </c>
      <c r="KY32" s="118" t="s">
        <v>223</v>
      </c>
      <c r="KZ32" s="118" t="s">
        <v>223</v>
      </c>
      <c r="LA32" s="118" t="s">
        <v>223</v>
      </c>
      <c r="LB32" s="118" t="s">
        <v>223</v>
      </c>
      <c r="LC32" s="118" t="s">
        <v>223</v>
      </c>
      <c r="LD32" s="118" t="s">
        <v>223</v>
      </c>
      <c r="LE32" s="118" t="s">
        <v>223</v>
      </c>
      <c r="LF32" s="118" t="s">
        <v>223</v>
      </c>
      <c r="LG32" s="118" t="s">
        <v>223</v>
      </c>
      <c r="LH32" s="118" t="s">
        <v>223</v>
      </c>
      <c r="LI32" s="118" t="s">
        <v>223</v>
      </c>
      <c r="LJ32" s="118" t="s">
        <v>223</v>
      </c>
      <c r="LK32" s="118" t="s">
        <v>223</v>
      </c>
      <c r="LL32" s="118" t="s">
        <v>223</v>
      </c>
      <c r="LM32" s="118" t="s">
        <v>223</v>
      </c>
      <c r="LN32" s="118" t="s">
        <v>223</v>
      </c>
      <c r="LO32" s="118" t="s">
        <v>223</v>
      </c>
      <c r="LP32" s="118" t="s">
        <v>223</v>
      </c>
      <c r="LQ32" s="118" t="s">
        <v>223</v>
      </c>
      <c r="LR32" s="118" t="s">
        <v>223</v>
      </c>
      <c r="LS32" s="118" t="s">
        <v>223</v>
      </c>
      <c r="LT32" s="118" t="s">
        <v>223</v>
      </c>
      <c r="LU32" s="118" t="s">
        <v>223</v>
      </c>
      <c r="LV32" s="118" t="s">
        <v>223</v>
      </c>
      <c r="LW32" s="118" t="s">
        <v>223</v>
      </c>
      <c r="LX32" s="118" t="s">
        <v>223</v>
      </c>
      <c r="LY32" s="118" t="s">
        <v>223</v>
      </c>
    </row>
    <row r="33" spans="1:337" s="1" customFormat="1" ht="12.5" x14ac:dyDescent="0.25">
      <c r="A33" s="1" t="s">
        <v>31</v>
      </c>
      <c r="B33" s="118" t="s">
        <v>223</v>
      </c>
      <c r="C33" s="118" t="s">
        <v>223</v>
      </c>
      <c r="D33" s="118" t="s">
        <v>223</v>
      </c>
      <c r="E33" s="118" t="s">
        <v>223</v>
      </c>
      <c r="F33" s="118" t="s">
        <v>223</v>
      </c>
      <c r="G33" s="118" t="s">
        <v>223</v>
      </c>
      <c r="H33" s="118" t="s">
        <v>223</v>
      </c>
      <c r="I33" s="118" t="s">
        <v>223</v>
      </c>
      <c r="J33" s="118" t="s">
        <v>223</v>
      </c>
      <c r="K33" s="118" t="s">
        <v>223</v>
      </c>
      <c r="L33" s="118" t="s">
        <v>223</v>
      </c>
      <c r="M33" s="118" t="s">
        <v>223</v>
      </c>
      <c r="N33" s="118" t="s">
        <v>223</v>
      </c>
      <c r="O33" s="118" t="s">
        <v>223</v>
      </c>
      <c r="P33" s="118" t="s">
        <v>223</v>
      </c>
      <c r="Q33" s="118" t="s">
        <v>223</v>
      </c>
      <c r="R33" s="118" t="s">
        <v>223</v>
      </c>
      <c r="S33" s="118" t="s">
        <v>223</v>
      </c>
      <c r="T33" s="118" t="s">
        <v>223</v>
      </c>
      <c r="U33" s="118" t="s">
        <v>223</v>
      </c>
      <c r="V33" s="118" t="s">
        <v>223</v>
      </c>
      <c r="W33" s="118" t="s">
        <v>223</v>
      </c>
      <c r="X33" s="118" t="s">
        <v>223</v>
      </c>
      <c r="Y33" s="118" t="s">
        <v>223</v>
      </c>
      <c r="Z33" s="118" t="s">
        <v>223</v>
      </c>
      <c r="AA33" s="118" t="s">
        <v>223</v>
      </c>
      <c r="AB33" s="118" t="s">
        <v>223</v>
      </c>
      <c r="AC33" s="118" t="s">
        <v>223</v>
      </c>
      <c r="AD33" s="118" t="s">
        <v>223</v>
      </c>
      <c r="AE33" s="118" t="s">
        <v>223</v>
      </c>
      <c r="AF33" s="118" t="s">
        <v>223</v>
      </c>
      <c r="AG33" s="118" t="s">
        <v>223</v>
      </c>
      <c r="AH33" s="118" t="s">
        <v>223</v>
      </c>
      <c r="AI33" s="118" t="s">
        <v>223</v>
      </c>
      <c r="AJ33" s="118" t="s">
        <v>223</v>
      </c>
      <c r="AK33" s="118" t="s">
        <v>223</v>
      </c>
      <c r="AL33" s="118" t="s">
        <v>223</v>
      </c>
      <c r="AM33" s="118" t="s">
        <v>223</v>
      </c>
      <c r="AN33" s="118" t="s">
        <v>223</v>
      </c>
      <c r="AO33" s="118" t="s">
        <v>223</v>
      </c>
      <c r="AP33" s="118" t="s">
        <v>223</v>
      </c>
      <c r="AQ33" s="118" t="s">
        <v>223</v>
      </c>
      <c r="AR33" s="118" t="s">
        <v>223</v>
      </c>
      <c r="AS33" s="118" t="s">
        <v>223</v>
      </c>
      <c r="AT33" s="118" t="s">
        <v>223</v>
      </c>
      <c r="AU33" s="118" t="s">
        <v>223</v>
      </c>
      <c r="AV33" s="118" t="s">
        <v>223</v>
      </c>
      <c r="AW33" s="118" t="s">
        <v>223</v>
      </c>
      <c r="AX33" s="118" t="s">
        <v>223</v>
      </c>
      <c r="AY33" s="118" t="s">
        <v>223</v>
      </c>
      <c r="AZ33" s="118" t="s">
        <v>223</v>
      </c>
      <c r="BA33" s="118" t="s">
        <v>223</v>
      </c>
      <c r="BB33" s="118" t="s">
        <v>223</v>
      </c>
      <c r="BC33" s="118" t="s">
        <v>223</v>
      </c>
      <c r="BD33" s="118" t="s">
        <v>223</v>
      </c>
      <c r="BE33" s="118" t="s">
        <v>223</v>
      </c>
      <c r="BF33" s="118" t="s">
        <v>223</v>
      </c>
      <c r="BG33" s="118" t="s">
        <v>223</v>
      </c>
      <c r="BH33" s="118" t="s">
        <v>223</v>
      </c>
      <c r="BI33" s="118" t="s">
        <v>223</v>
      </c>
      <c r="BJ33" s="118" t="s">
        <v>223</v>
      </c>
      <c r="BK33" s="118" t="s">
        <v>223</v>
      </c>
      <c r="BL33" s="118" t="s">
        <v>223</v>
      </c>
      <c r="BM33" s="118" t="s">
        <v>223</v>
      </c>
      <c r="BN33" s="118" t="s">
        <v>223</v>
      </c>
      <c r="BO33" s="118" t="s">
        <v>223</v>
      </c>
      <c r="BP33" s="118" t="s">
        <v>223</v>
      </c>
      <c r="BQ33" s="118" t="s">
        <v>223</v>
      </c>
      <c r="BR33" s="118" t="s">
        <v>223</v>
      </c>
      <c r="BS33" s="118" t="s">
        <v>223</v>
      </c>
      <c r="BT33" s="118" t="s">
        <v>223</v>
      </c>
      <c r="BU33" s="118" t="s">
        <v>223</v>
      </c>
      <c r="BV33" s="118" t="s">
        <v>223</v>
      </c>
      <c r="BW33" s="118" t="s">
        <v>223</v>
      </c>
      <c r="BX33" s="118" t="s">
        <v>223</v>
      </c>
      <c r="BY33" s="118" t="s">
        <v>223</v>
      </c>
      <c r="BZ33" s="118" t="s">
        <v>223</v>
      </c>
      <c r="CA33" s="118" t="s">
        <v>223</v>
      </c>
      <c r="CB33" s="118" t="s">
        <v>223</v>
      </c>
      <c r="CC33" s="118" t="s">
        <v>223</v>
      </c>
      <c r="CD33" s="118" t="s">
        <v>223</v>
      </c>
      <c r="CE33" s="118" t="s">
        <v>223</v>
      </c>
      <c r="CF33" s="118" t="s">
        <v>223</v>
      </c>
      <c r="CG33" s="118" t="s">
        <v>223</v>
      </c>
      <c r="CH33" s="118" t="s">
        <v>223</v>
      </c>
      <c r="CI33" s="118" t="s">
        <v>223</v>
      </c>
      <c r="CJ33" s="118" t="s">
        <v>223</v>
      </c>
      <c r="CK33" s="118" t="s">
        <v>223</v>
      </c>
      <c r="CL33" s="118" t="s">
        <v>223</v>
      </c>
      <c r="CM33" s="118" t="s">
        <v>223</v>
      </c>
      <c r="CN33" s="118" t="s">
        <v>223</v>
      </c>
      <c r="CO33" s="118" t="s">
        <v>223</v>
      </c>
      <c r="CP33" s="118" t="s">
        <v>223</v>
      </c>
      <c r="CQ33" s="118" t="s">
        <v>223</v>
      </c>
      <c r="CR33" s="118" t="s">
        <v>223</v>
      </c>
      <c r="CS33" s="118" t="s">
        <v>223</v>
      </c>
      <c r="CT33" s="118" t="s">
        <v>223</v>
      </c>
      <c r="CU33" s="118" t="s">
        <v>223</v>
      </c>
      <c r="CV33" s="118" t="s">
        <v>223</v>
      </c>
      <c r="CW33" s="118" t="s">
        <v>223</v>
      </c>
      <c r="CX33" s="118" t="s">
        <v>223</v>
      </c>
      <c r="CY33" s="118" t="s">
        <v>223</v>
      </c>
      <c r="CZ33" s="118" t="s">
        <v>223</v>
      </c>
      <c r="DA33" s="118" t="s">
        <v>223</v>
      </c>
      <c r="DB33" s="118" t="s">
        <v>223</v>
      </c>
      <c r="DC33" s="118" t="s">
        <v>223</v>
      </c>
      <c r="DD33" s="118" t="s">
        <v>223</v>
      </c>
      <c r="DE33" s="118" t="s">
        <v>223</v>
      </c>
      <c r="DF33" s="118" t="s">
        <v>223</v>
      </c>
      <c r="DG33" s="118" t="s">
        <v>223</v>
      </c>
      <c r="DH33" s="118" t="s">
        <v>223</v>
      </c>
      <c r="DI33" s="118" t="s">
        <v>223</v>
      </c>
      <c r="DJ33" s="118" t="s">
        <v>223</v>
      </c>
      <c r="DK33" s="118" t="s">
        <v>223</v>
      </c>
      <c r="DL33" s="118" t="s">
        <v>223</v>
      </c>
      <c r="DM33" s="118" t="s">
        <v>223</v>
      </c>
      <c r="DN33" s="118" t="s">
        <v>223</v>
      </c>
      <c r="DO33" s="118" t="s">
        <v>223</v>
      </c>
      <c r="DP33" s="118" t="s">
        <v>223</v>
      </c>
      <c r="DQ33" s="118" t="s">
        <v>223</v>
      </c>
      <c r="DR33" s="118" t="s">
        <v>223</v>
      </c>
      <c r="DS33" s="118" t="s">
        <v>223</v>
      </c>
      <c r="DT33" s="118" t="s">
        <v>223</v>
      </c>
      <c r="DU33" s="118" t="s">
        <v>223</v>
      </c>
      <c r="DV33" s="118" t="s">
        <v>223</v>
      </c>
      <c r="DW33" s="118" t="s">
        <v>223</v>
      </c>
      <c r="DX33" s="118" t="s">
        <v>223</v>
      </c>
      <c r="DY33" s="118" t="s">
        <v>223</v>
      </c>
      <c r="DZ33" s="118" t="s">
        <v>223</v>
      </c>
      <c r="EA33" s="118" t="s">
        <v>223</v>
      </c>
      <c r="EB33" s="118" t="s">
        <v>223</v>
      </c>
      <c r="EC33" s="118" t="s">
        <v>223</v>
      </c>
      <c r="ED33" s="118" t="s">
        <v>223</v>
      </c>
      <c r="EE33" s="118" t="s">
        <v>223</v>
      </c>
      <c r="EF33" s="118" t="s">
        <v>223</v>
      </c>
      <c r="EG33" s="118" t="s">
        <v>223</v>
      </c>
      <c r="EH33" s="118" t="s">
        <v>223</v>
      </c>
      <c r="EI33" s="118" t="s">
        <v>223</v>
      </c>
      <c r="EJ33" s="118" t="s">
        <v>223</v>
      </c>
      <c r="EK33" s="118" t="s">
        <v>223</v>
      </c>
      <c r="EL33" s="118" t="s">
        <v>223</v>
      </c>
      <c r="EM33" s="118" t="s">
        <v>223</v>
      </c>
      <c r="EN33" s="118" t="s">
        <v>223</v>
      </c>
      <c r="EO33" s="118" t="s">
        <v>223</v>
      </c>
      <c r="EP33" s="118" t="s">
        <v>223</v>
      </c>
      <c r="EQ33" s="118" t="s">
        <v>223</v>
      </c>
      <c r="ER33" s="118" t="s">
        <v>223</v>
      </c>
      <c r="ES33" s="118" t="s">
        <v>223</v>
      </c>
      <c r="ET33" s="118" t="s">
        <v>223</v>
      </c>
      <c r="EU33" s="118" t="s">
        <v>223</v>
      </c>
      <c r="EV33" s="118" t="s">
        <v>223</v>
      </c>
      <c r="EW33" s="118" t="s">
        <v>223</v>
      </c>
      <c r="EX33" s="118" t="s">
        <v>223</v>
      </c>
      <c r="EY33" s="118" t="s">
        <v>223</v>
      </c>
      <c r="EZ33" s="118" t="s">
        <v>223</v>
      </c>
      <c r="FA33" s="118" t="s">
        <v>223</v>
      </c>
      <c r="FB33" s="118" t="s">
        <v>223</v>
      </c>
      <c r="FC33" s="118" t="s">
        <v>223</v>
      </c>
      <c r="FD33" s="118" t="s">
        <v>223</v>
      </c>
      <c r="FE33" s="118" t="s">
        <v>223</v>
      </c>
      <c r="FF33" s="118" t="s">
        <v>223</v>
      </c>
      <c r="FG33" s="118" t="s">
        <v>223</v>
      </c>
      <c r="FH33" s="118" t="s">
        <v>223</v>
      </c>
      <c r="FI33" s="118" t="s">
        <v>223</v>
      </c>
      <c r="FJ33" s="118" t="s">
        <v>223</v>
      </c>
      <c r="FK33" s="118" t="s">
        <v>223</v>
      </c>
      <c r="FL33" s="118" t="s">
        <v>223</v>
      </c>
      <c r="FM33" s="118" t="s">
        <v>223</v>
      </c>
      <c r="FN33" s="118" t="s">
        <v>223</v>
      </c>
      <c r="FO33" s="118" t="s">
        <v>223</v>
      </c>
      <c r="FP33" s="118" t="s">
        <v>223</v>
      </c>
      <c r="FQ33" s="118" t="s">
        <v>223</v>
      </c>
      <c r="FR33" s="118" t="s">
        <v>223</v>
      </c>
      <c r="FS33" s="118" t="s">
        <v>223</v>
      </c>
      <c r="FT33" s="118" t="s">
        <v>223</v>
      </c>
      <c r="FU33" s="118" t="s">
        <v>223</v>
      </c>
      <c r="FV33" s="118" t="s">
        <v>223</v>
      </c>
      <c r="FW33" s="118" t="s">
        <v>223</v>
      </c>
      <c r="FX33" s="118" t="s">
        <v>223</v>
      </c>
      <c r="FY33" s="118" t="s">
        <v>223</v>
      </c>
      <c r="FZ33" s="118" t="s">
        <v>223</v>
      </c>
      <c r="GA33" s="118" t="s">
        <v>223</v>
      </c>
      <c r="GB33" s="118" t="s">
        <v>223</v>
      </c>
      <c r="GC33" s="118" t="s">
        <v>223</v>
      </c>
      <c r="GD33" s="118" t="s">
        <v>223</v>
      </c>
      <c r="GE33" s="118" t="s">
        <v>223</v>
      </c>
      <c r="GF33" s="118" t="s">
        <v>223</v>
      </c>
      <c r="GG33" s="118" t="s">
        <v>223</v>
      </c>
      <c r="GH33" s="118" t="s">
        <v>223</v>
      </c>
      <c r="GI33" s="118" t="s">
        <v>223</v>
      </c>
      <c r="GJ33" s="118" t="s">
        <v>223</v>
      </c>
      <c r="GK33" s="118" t="s">
        <v>223</v>
      </c>
      <c r="GL33" s="118" t="s">
        <v>223</v>
      </c>
      <c r="GM33" s="118" t="s">
        <v>223</v>
      </c>
      <c r="GN33" s="118" t="s">
        <v>223</v>
      </c>
      <c r="GO33" s="118" t="s">
        <v>223</v>
      </c>
      <c r="GP33" s="118" t="s">
        <v>223</v>
      </c>
      <c r="GQ33" s="118" t="s">
        <v>223</v>
      </c>
      <c r="GR33" s="118" t="s">
        <v>223</v>
      </c>
      <c r="GS33" s="118" t="s">
        <v>223</v>
      </c>
      <c r="GT33" s="118" t="s">
        <v>223</v>
      </c>
      <c r="GU33" s="118" t="s">
        <v>223</v>
      </c>
      <c r="GV33" s="118" t="s">
        <v>223</v>
      </c>
      <c r="GW33" s="118" t="s">
        <v>223</v>
      </c>
      <c r="GX33" s="118" t="s">
        <v>223</v>
      </c>
      <c r="GY33" s="118" t="s">
        <v>223</v>
      </c>
      <c r="GZ33" s="118" t="s">
        <v>223</v>
      </c>
      <c r="HA33" s="118" t="s">
        <v>223</v>
      </c>
      <c r="HB33" s="118" t="s">
        <v>223</v>
      </c>
      <c r="HC33" s="118" t="s">
        <v>223</v>
      </c>
      <c r="HD33" s="118" t="s">
        <v>223</v>
      </c>
      <c r="HE33" s="118" t="s">
        <v>223</v>
      </c>
      <c r="HF33" s="118" t="s">
        <v>223</v>
      </c>
      <c r="HG33" s="118" t="s">
        <v>223</v>
      </c>
      <c r="HH33" s="118" t="s">
        <v>223</v>
      </c>
      <c r="HI33" s="118" t="s">
        <v>223</v>
      </c>
      <c r="HJ33" s="118" t="s">
        <v>223</v>
      </c>
      <c r="HK33" s="118" t="s">
        <v>223</v>
      </c>
      <c r="HL33" s="118" t="s">
        <v>223</v>
      </c>
      <c r="HM33" s="118" t="s">
        <v>223</v>
      </c>
      <c r="HN33" s="118" t="s">
        <v>223</v>
      </c>
      <c r="HO33" s="118" t="s">
        <v>223</v>
      </c>
      <c r="HP33" s="118" t="s">
        <v>223</v>
      </c>
      <c r="HQ33" s="118" t="s">
        <v>223</v>
      </c>
      <c r="HR33" s="118" t="s">
        <v>223</v>
      </c>
      <c r="HS33" s="118" t="s">
        <v>223</v>
      </c>
      <c r="HT33" s="118" t="s">
        <v>223</v>
      </c>
      <c r="HU33" s="118" t="s">
        <v>223</v>
      </c>
      <c r="HV33" s="118" t="s">
        <v>223</v>
      </c>
      <c r="HW33" s="118" t="s">
        <v>223</v>
      </c>
      <c r="HX33" s="118" t="s">
        <v>223</v>
      </c>
      <c r="HY33" s="118" t="s">
        <v>223</v>
      </c>
      <c r="HZ33" s="118" t="s">
        <v>223</v>
      </c>
      <c r="IA33" s="118" t="s">
        <v>223</v>
      </c>
      <c r="IB33" s="118" t="s">
        <v>223</v>
      </c>
      <c r="IC33" s="118" t="s">
        <v>223</v>
      </c>
      <c r="ID33" s="118" t="s">
        <v>223</v>
      </c>
      <c r="IE33" s="118" t="s">
        <v>223</v>
      </c>
      <c r="IF33" s="118" t="s">
        <v>223</v>
      </c>
      <c r="IG33" s="118" t="s">
        <v>223</v>
      </c>
      <c r="IH33" s="118" t="s">
        <v>223</v>
      </c>
      <c r="II33" s="118" t="s">
        <v>223</v>
      </c>
      <c r="IJ33" s="118" t="s">
        <v>223</v>
      </c>
      <c r="IK33" s="118" t="s">
        <v>223</v>
      </c>
      <c r="IL33" s="118" t="s">
        <v>223</v>
      </c>
      <c r="IM33" s="118" t="s">
        <v>223</v>
      </c>
      <c r="IN33" s="118" t="s">
        <v>223</v>
      </c>
      <c r="IO33" s="118" t="s">
        <v>223</v>
      </c>
      <c r="IP33" s="118" t="s">
        <v>223</v>
      </c>
      <c r="IQ33" s="118" t="s">
        <v>223</v>
      </c>
      <c r="IR33" s="118" t="s">
        <v>223</v>
      </c>
      <c r="IS33" s="118" t="s">
        <v>223</v>
      </c>
      <c r="IT33" s="118" t="s">
        <v>223</v>
      </c>
      <c r="IU33" s="118" t="s">
        <v>223</v>
      </c>
      <c r="IV33" s="118" t="s">
        <v>223</v>
      </c>
      <c r="IW33" s="118" t="s">
        <v>223</v>
      </c>
      <c r="IX33" s="118" t="s">
        <v>223</v>
      </c>
      <c r="IY33" s="118" t="s">
        <v>223</v>
      </c>
      <c r="IZ33" s="118" t="s">
        <v>223</v>
      </c>
      <c r="JA33" s="118" t="s">
        <v>223</v>
      </c>
      <c r="JB33" s="118" t="s">
        <v>223</v>
      </c>
      <c r="JC33" s="118" t="s">
        <v>223</v>
      </c>
      <c r="JD33" s="118" t="s">
        <v>223</v>
      </c>
      <c r="JE33" s="118" t="s">
        <v>223</v>
      </c>
      <c r="JF33" s="118" t="s">
        <v>223</v>
      </c>
      <c r="JG33" s="118" t="s">
        <v>223</v>
      </c>
      <c r="JH33" s="118" t="s">
        <v>223</v>
      </c>
      <c r="JI33" s="118" t="s">
        <v>223</v>
      </c>
      <c r="JJ33" s="118" t="s">
        <v>223</v>
      </c>
      <c r="JK33" s="118" t="s">
        <v>223</v>
      </c>
      <c r="JL33" s="118" t="s">
        <v>223</v>
      </c>
      <c r="JM33" s="118" t="s">
        <v>223</v>
      </c>
      <c r="JN33" s="118" t="s">
        <v>223</v>
      </c>
      <c r="JO33" s="118" t="s">
        <v>223</v>
      </c>
      <c r="JP33" s="118" t="s">
        <v>223</v>
      </c>
      <c r="JQ33" s="118" t="s">
        <v>223</v>
      </c>
      <c r="JR33" s="118" t="s">
        <v>223</v>
      </c>
      <c r="JS33" s="118" t="s">
        <v>223</v>
      </c>
      <c r="JT33" s="118" t="s">
        <v>223</v>
      </c>
      <c r="JU33" s="118" t="s">
        <v>223</v>
      </c>
      <c r="JV33" s="118" t="s">
        <v>223</v>
      </c>
      <c r="JW33" s="118" t="s">
        <v>223</v>
      </c>
      <c r="JX33" s="118" t="s">
        <v>223</v>
      </c>
      <c r="JY33" s="118" t="s">
        <v>223</v>
      </c>
      <c r="JZ33" s="118" t="s">
        <v>223</v>
      </c>
      <c r="KA33" s="118" t="s">
        <v>223</v>
      </c>
      <c r="KB33" s="118" t="s">
        <v>223</v>
      </c>
      <c r="KC33" s="118" t="s">
        <v>223</v>
      </c>
      <c r="KD33" s="118" t="s">
        <v>223</v>
      </c>
      <c r="KE33" s="118" t="s">
        <v>223</v>
      </c>
      <c r="KF33" s="118" t="s">
        <v>223</v>
      </c>
      <c r="KG33" s="118" t="s">
        <v>223</v>
      </c>
      <c r="KH33" s="118" t="s">
        <v>223</v>
      </c>
      <c r="KI33" s="118" t="s">
        <v>223</v>
      </c>
      <c r="KJ33" s="118" t="s">
        <v>223</v>
      </c>
      <c r="KK33" s="118" t="s">
        <v>223</v>
      </c>
      <c r="KL33" s="118" t="s">
        <v>223</v>
      </c>
      <c r="KM33" s="118" t="s">
        <v>223</v>
      </c>
      <c r="KN33" s="118" t="s">
        <v>223</v>
      </c>
      <c r="KO33" s="118" t="s">
        <v>223</v>
      </c>
      <c r="KP33" s="118" t="s">
        <v>223</v>
      </c>
      <c r="KQ33" s="118" t="s">
        <v>223</v>
      </c>
      <c r="KR33" s="118" t="s">
        <v>223</v>
      </c>
      <c r="KS33" s="118" t="s">
        <v>223</v>
      </c>
      <c r="KT33" s="118" t="s">
        <v>223</v>
      </c>
      <c r="KU33" s="118" t="s">
        <v>223</v>
      </c>
      <c r="KV33" s="118" t="s">
        <v>223</v>
      </c>
      <c r="KW33" s="118" t="s">
        <v>223</v>
      </c>
      <c r="KX33" s="118" t="s">
        <v>223</v>
      </c>
      <c r="KY33" s="118" t="s">
        <v>223</v>
      </c>
      <c r="KZ33" s="118" t="s">
        <v>223</v>
      </c>
      <c r="LA33" s="118" t="s">
        <v>223</v>
      </c>
      <c r="LB33" s="118" t="s">
        <v>223</v>
      </c>
      <c r="LC33" s="118" t="s">
        <v>223</v>
      </c>
      <c r="LD33" s="118" t="s">
        <v>223</v>
      </c>
      <c r="LE33" s="118" t="s">
        <v>223</v>
      </c>
      <c r="LF33" s="118" t="s">
        <v>223</v>
      </c>
      <c r="LG33" s="118" t="s">
        <v>223</v>
      </c>
      <c r="LH33" s="118" t="s">
        <v>223</v>
      </c>
      <c r="LI33" s="118" t="s">
        <v>223</v>
      </c>
      <c r="LJ33" s="118" t="s">
        <v>223</v>
      </c>
      <c r="LK33" s="118" t="s">
        <v>223</v>
      </c>
      <c r="LL33" s="118" t="s">
        <v>223</v>
      </c>
      <c r="LM33" s="118" t="s">
        <v>223</v>
      </c>
      <c r="LN33" s="118" t="s">
        <v>223</v>
      </c>
      <c r="LO33" s="118" t="s">
        <v>223</v>
      </c>
      <c r="LP33" s="118" t="s">
        <v>223</v>
      </c>
      <c r="LQ33" s="118" t="s">
        <v>223</v>
      </c>
      <c r="LR33" s="118" t="s">
        <v>223</v>
      </c>
      <c r="LS33" s="118" t="s">
        <v>223</v>
      </c>
      <c r="LT33" s="118" t="s">
        <v>223</v>
      </c>
      <c r="LU33" s="118" t="s">
        <v>223</v>
      </c>
      <c r="LV33" s="118" t="s">
        <v>223</v>
      </c>
      <c r="LW33" s="118" t="s">
        <v>223</v>
      </c>
      <c r="LX33" s="118" t="s">
        <v>223</v>
      </c>
      <c r="LY33" s="118" t="s">
        <v>223</v>
      </c>
    </row>
    <row r="35" spans="1:337" ht="15" thickBot="1" x14ac:dyDescent="0.4"/>
    <row r="36" spans="1:337" ht="27" thickTop="1" thickBot="1" x14ac:dyDescent="0.4">
      <c r="B36" s="196" t="s">
        <v>221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8"/>
    </row>
    <row r="37" spans="1:337" ht="15" thickTop="1" x14ac:dyDescent="0.35"/>
    <row r="39" spans="1:337" ht="31" x14ac:dyDescent="0.7">
      <c r="B39" s="191" t="s">
        <v>222</v>
      </c>
    </row>
  </sheetData>
  <mergeCells count="1">
    <mergeCell ref="B36:V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Z42"/>
  <sheetViews>
    <sheetView workbookViewId="0">
      <selection activeCell="F16" sqref="F16"/>
    </sheetView>
  </sheetViews>
  <sheetFormatPr defaultColWidth="9.1796875" defaultRowHeight="12.5" x14ac:dyDescent="0.25"/>
  <cols>
    <col min="1" max="1" width="36.26953125" style="8" customWidth="1"/>
    <col min="2" max="2" width="14.1796875" style="8" customWidth="1"/>
    <col min="3" max="3" width="12.54296875" style="8" customWidth="1"/>
    <col min="4" max="4" width="9.1796875" style="8"/>
    <col min="5" max="5" width="16.453125" style="8" customWidth="1"/>
    <col min="6" max="6" width="12.26953125" style="8" customWidth="1"/>
    <col min="7" max="24" width="9.1796875" style="8"/>
    <col min="25" max="26" width="10.81640625" style="8" customWidth="1"/>
    <col min="27" max="16384" width="9.1796875" style="8"/>
  </cols>
  <sheetData>
    <row r="1" spans="1:33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338" ht="13" x14ac:dyDescent="0.3">
      <c r="A2" s="2"/>
      <c r="B2" s="2"/>
      <c r="C2" s="2"/>
      <c r="D2" s="119" t="s">
        <v>0</v>
      </c>
      <c r="E2" s="120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338" x14ac:dyDescent="0.25">
      <c r="A3" s="2"/>
      <c r="B3" s="121"/>
      <c r="C3" s="122" t="s">
        <v>9</v>
      </c>
      <c r="D3" s="123">
        <v>0.18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338" ht="13" thickBot="1" x14ac:dyDescent="0.3">
      <c r="A4" s="2"/>
      <c r="B4" s="2"/>
      <c r="C4" s="77">
        <v>44927</v>
      </c>
      <c r="D4" s="77">
        <v>44958</v>
      </c>
      <c r="E4" s="77">
        <v>44986</v>
      </c>
      <c r="F4" s="77">
        <v>45017</v>
      </c>
      <c r="G4" s="77">
        <v>45047</v>
      </c>
      <c r="H4" s="77">
        <v>45078</v>
      </c>
      <c r="I4" s="77">
        <v>45108</v>
      </c>
      <c r="J4" s="77">
        <v>45139</v>
      </c>
      <c r="K4" s="77">
        <v>45170</v>
      </c>
      <c r="L4" s="77">
        <v>45200</v>
      </c>
      <c r="M4" s="77">
        <v>45231</v>
      </c>
      <c r="N4" s="77">
        <v>45261</v>
      </c>
      <c r="O4" s="77">
        <v>45292</v>
      </c>
      <c r="P4" s="77">
        <v>45323</v>
      </c>
      <c r="Q4" s="77">
        <v>45352</v>
      </c>
      <c r="R4" s="77">
        <v>45383</v>
      </c>
      <c r="S4" s="77">
        <v>45413</v>
      </c>
      <c r="T4" s="77">
        <v>45444</v>
      </c>
      <c r="U4" s="77">
        <v>45474</v>
      </c>
      <c r="V4" s="77">
        <v>45505</v>
      </c>
      <c r="W4" s="77">
        <v>45536</v>
      </c>
      <c r="X4" s="77">
        <v>45566</v>
      </c>
      <c r="Y4" s="77">
        <v>45597</v>
      </c>
      <c r="Z4" s="77">
        <v>45627</v>
      </c>
      <c r="AA4" s="77">
        <v>45658</v>
      </c>
      <c r="AB4" s="77">
        <v>45689</v>
      </c>
      <c r="AC4" s="77">
        <v>45717</v>
      </c>
      <c r="AD4" s="77">
        <v>45748</v>
      </c>
      <c r="AE4" s="77">
        <v>45778</v>
      </c>
      <c r="AF4" s="77">
        <v>45809</v>
      </c>
      <c r="AG4" s="77">
        <v>45839</v>
      </c>
      <c r="AH4" s="77">
        <v>45870</v>
      </c>
      <c r="AI4" s="77">
        <v>45901</v>
      </c>
      <c r="AJ4" s="77">
        <v>45931</v>
      </c>
      <c r="AK4" s="77">
        <v>45962</v>
      </c>
      <c r="AL4" s="77">
        <v>45992</v>
      </c>
      <c r="AM4" s="77">
        <v>46023</v>
      </c>
      <c r="AN4" s="77">
        <v>46054</v>
      </c>
      <c r="AO4" s="77">
        <v>46082</v>
      </c>
      <c r="AP4" s="77">
        <v>46113</v>
      </c>
      <c r="AQ4" s="77">
        <v>46143</v>
      </c>
      <c r="AR4" s="77">
        <v>46174</v>
      </c>
      <c r="AS4" s="77">
        <v>46204</v>
      </c>
      <c r="AT4" s="77">
        <v>46235</v>
      </c>
      <c r="AU4" s="77">
        <v>46266</v>
      </c>
      <c r="AV4" s="77">
        <v>46296</v>
      </c>
      <c r="AW4" s="77">
        <v>46327</v>
      </c>
      <c r="AX4" s="77">
        <v>46357</v>
      </c>
      <c r="AY4" s="77">
        <v>46388</v>
      </c>
      <c r="AZ4" s="77">
        <v>46419</v>
      </c>
      <c r="BA4" s="77">
        <v>46447</v>
      </c>
      <c r="BB4" s="77">
        <v>46478</v>
      </c>
      <c r="BC4" s="77">
        <v>46508</v>
      </c>
      <c r="BD4" s="77">
        <v>46539</v>
      </c>
      <c r="BE4" s="77">
        <v>46569</v>
      </c>
      <c r="BF4" s="77">
        <v>46600</v>
      </c>
      <c r="BG4" s="77">
        <v>46631</v>
      </c>
      <c r="BH4" s="77">
        <v>46661</v>
      </c>
      <c r="BI4" s="77">
        <v>46692</v>
      </c>
      <c r="BJ4" s="77">
        <v>46722</v>
      </c>
      <c r="BK4" s="77">
        <v>46753</v>
      </c>
      <c r="BL4" s="77">
        <v>46784</v>
      </c>
      <c r="BM4" s="77">
        <v>46813</v>
      </c>
      <c r="BN4" s="77">
        <v>46844</v>
      </c>
      <c r="BO4" s="77">
        <v>46874</v>
      </c>
      <c r="BP4" s="77">
        <v>46905</v>
      </c>
      <c r="BQ4" s="77">
        <v>46935</v>
      </c>
      <c r="BR4" s="77">
        <v>46966</v>
      </c>
      <c r="BS4" s="77">
        <v>46997</v>
      </c>
      <c r="BT4" s="77">
        <v>47027</v>
      </c>
      <c r="BU4" s="77">
        <v>47058</v>
      </c>
      <c r="BV4" s="77">
        <v>47088</v>
      </c>
      <c r="BW4" s="77">
        <v>47119</v>
      </c>
      <c r="BX4" s="77">
        <v>47150</v>
      </c>
      <c r="BY4" s="77">
        <v>47178</v>
      </c>
      <c r="BZ4" s="77">
        <v>47209</v>
      </c>
      <c r="CA4" s="77">
        <v>47239</v>
      </c>
      <c r="CB4" s="77">
        <v>47270</v>
      </c>
      <c r="CC4" s="77">
        <v>47300</v>
      </c>
      <c r="CD4" s="77">
        <v>47331</v>
      </c>
      <c r="CE4" s="77">
        <v>47362</v>
      </c>
      <c r="CF4" s="77">
        <v>47392</v>
      </c>
      <c r="CG4" s="77">
        <v>47423</v>
      </c>
      <c r="CH4" s="77">
        <v>47453</v>
      </c>
      <c r="CI4" s="77">
        <v>47484</v>
      </c>
      <c r="CJ4" s="77">
        <v>47515</v>
      </c>
      <c r="CK4" s="77">
        <v>47543</v>
      </c>
      <c r="CL4" s="77">
        <v>47574</v>
      </c>
      <c r="CM4" s="77">
        <v>47604</v>
      </c>
      <c r="CN4" s="77">
        <v>47635</v>
      </c>
      <c r="CO4" s="77">
        <v>47665</v>
      </c>
      <c r="CP4" s="77">
        <v>47696</v>
      </c>
      <c r="CQ4" s="77">
        <v>47727</v>
      </c>
      <c r="CR4" s="77">
        <v>47757</v>
      </c>
      <c r="CS4" s="77">
        <v>47788</v>
      </c>
      <c r="CT4" s="77">
        <v>47818</v>
      </c>
      <c r="CU4" s="77">
        <v>47849</v>
      </c>
      <c r="CV4" s="77">
        <v>47880</v>
      </c>
      <c r="CW4" s="77">
        <v>47908</v>
      </c>
      <c r="CX4" s="77">
        <v>47939</v>
      </c>
      <c r="CY4" s="77">
        <v>47969</v>
      </c>
      <c r="CZ4" s="77">
        <v>48000</v>
      </c>
      <c r="DA4" s="77">
        <v>48030</v>
      </c>
      <c r="DB4" s="77">
        <v>48061</v>
      </c>
      <c r="DC4" s="77">
        <v>48092</v>
      </c>
      <c r="DD4" s="77">
        <v>48122</v>
      </c>
      <c r="DE4" s="77">
        <v>48153</v>
      </c>
      <c r="DF4" s="77">
        <v>48183</v>
      </c>
      <c r="DG4" s="77">
        <v>48214</v>
      </c>
      <c r="DH4" s="77">
        <v>48245</v>
      </c>
      <c r="DI4" s="77">
        <v>48274</v>
      </c>
      <c r="DJ4" s="77">
        <v>48305</v>
      </c>
      <c r="DK4" s="77">
        <v>48335</v>
      </c>
      <c r="DL4" s="77">
        <v>48366</v>
      </c>
      <c r="DM4" s="77">
        <v>48396</v>
      </c>
      <c r="DN4" s="77">
        <v>48427</v>
      </c>
      <c r="DO4" s="77">
        <v>48458</v>
      </c>
      <c r="DP4" s="77">
        <v>48488</v>
      </c>
      <c r="DQ4" s="77">
        <v>48519</v>
      </c>
      <c r="DR4" s="77">
        <v>48549</v>
      </c>
      <c r="DS4" s="77">
        <v>48580</v>
      </c>
      <c r="DT4" s="77">
        <v>48611</v>
      </c>
      <c r="DU4" s="77">
        <v>48639</v>
      </c>
      <c r="DV4" s="77">
        <v>48670</v>
      </c>
      <c r="DW4" s="77">
        <v>48700</v>
      </c>
      <c r="DX4" s="77">
        <v>48731</v>
      </c>
      <c r="DY4" s="77">
        <v>48761</v>
      </c>
      <c r="DZ4" s="77">
        <v>48792</v>
      </c>
      <c r="EA4" s="77">
        <v>48823</v>
      </c>
      <c r="EB4" s="77">
        <v>48853</v>
      </c>
      <c r="EC4" s="77">
        <v>48884</v>
      </c>
      <c r="ED4" s="77">
        <v>48914</v>
      </c>
      <c r="EE4" s="77">
        <v>48945</v>
      </c>
      <c r="EF4" s="77">
        <v>48976</v>
      </c>
      <c r="EG4" s="77">
        <v>49004</v>
      </c>
      <c r="EH4" s="77">
        <v>49035</v>
      </c>
      <c r="EI4" s="77">
        <v>49065</v>
      </c>
      <c r="EJ4" s="77">
        <v>49096</v>
      </c>
      <c r="EK4" s="77">
        <v>49126</v>
      </c>
      <c r="EL4" s="77">
        <v>49157</v>
      </c>
      <c r="EM4" s="77">
        <v>49188</v>
      </c>
      <c r="EN4" s="77">
        <v>49218</v>
      </c>
      <c r="EO4" s="77">
        <v>49249</v>
      </c>
      <c r="EP4" s="77">
        <v>49279</v>
      </c>
      <c r="EQ4" s="77">
        <v>49310</v>
      </c>
      <c r="ER4" s="77">
        <v>49341</v>
      </c>
      <c r="ES4" s="77">
        <v>49369</v>
      </c>
      <c r="ET4" s="77">
        <v>49400</v>
      </c>
      <c r="EU4" s="77">
        <v>49430</v>
      </c>
      <c r="EV4" s="77">
        <v>49461</v>
      </c>
      <c r="EW4" s="77">
        <v>49491</v>
      </c>
      <c r="EX4" s="77">
        <v>49522</v>
      </c>
      <c r="EY4" s="77">
        <v>49553</v>
      </c>
      <c r="EZ4" s="77">
        <v>49583</v>
      </c>
      <c r="FA4" s="77">
        <v>49614</v>
      </c>
      <c r="FB4" s="77">
        <v>49644</v>
      </c>
      <c r="FC4" s="77">
        <v>49675</v>
      </c>
      <c r="FD4" s="77">
        <v>49706</v>
      </c>
      <c r="FE4" s="77">
        <v>49735</v>
      </c>
      <c r="FF4" s="77">
        <v>49766</v>
      </c>
      <c r="FG4" s="77">
        <v>49796</v>
      </c>
      <c r="FH4" s="77">
        <v>49827</v>
      </c>
      <c r="FI4" s="77">
        <v>49857</v>
      </c>
      <c r="FJ4" s="77">
        <v>49888</v>
      </c>
      <c r="FK4" s="77">
        <v>49919</v>
      </c>
      <c r="FL4" s="77">
        <v>49949</v>
      </c>
      <c r="FM4" s="77">
        <v>49980</v>
      </c>
      <c r="FN4" s="77">
        <v>50010</v>
      </c>
      <c r="FO4" s="77">
        <v>50041</v>
      </c>
      <c r="FP4" s="77">
        <v>50072</v>
      </c>
      <c r="FQ4" s="77">
        <v>50100</v>
      </c>
      <c r="FR4" s="77">
        <v>50131</v>
      </c>
      <c r="FS4" s="77">
        <v>50161</v>
      </c>
      <c r="FT4" s="77">
        <v>50192</v>
      </c>
      <c r="FU4" s="77">
        <v>50222</v>
      </c>
      <c r="FV4" s="77">
        <v>50253</v>
      </c>
      <c r="FW4" s="77">
        <v>50284</v>
      </c>
      <c r="FX4" s="77">
        <v>50314</v>
      </c>
      <c r="FY4" s="77">
        <v>50345</v>
      </c>
      <c r="FZ4" s="77">
        <v>50375</v>
      </c>
      <c r="GA4" s="77">
        <v>50406</v>
      </c>
      <c r="GB4" s="77">
        <v>50437</v>
      </c>
      <c r="GC4" s="77">
        <v>50465</v>
      </c>
      <c r="GD4" s="77">
        <v>50496</v>
      </c>
      <c r="GE4" s="77">
        <v>50526</v>
      </c>
      <c r="GF4" s="77">
        <v>50557</v>
      </c>
      <c r="GG4" s="77">
        <v>50587</v>
      </c>
      <c r="GH4" s="77">
        <v>50618</v>
      </c>
      <c r="GI4" s="77">
        <v>50649</v>
      </c>
      <c r="GJ4" s="77">
        <v>50679</v>
      </c>
      <c r="GK4" s="77">
        <v>50710</v>
      </c>
      <c r="GL4" s="77">
        <v>50740</v>
      </c>
      <c r="GM4" s="77">
        <v>50771</v>
      </c>
      <c r="GN4" s="77">
        <v>50802</v>
      </c>
      <c r="GO4" s="77">
        <v>50830</v>
      </c>
      <c r="GP4" s="77">
        <v>50861</v>
      </c>
      <c r="GQ4" s="77">
        <v>50891</v>
      </c>
      <c r="GR4" s="77">
        <v>50922</v>
      </c>
      <c r="GS4" s="77">
        <v>50952</v>
      </c>
      <c r="GT4" s="77">
        <v>50983</v>
      </c>
      <c r="GU4" s="77">
        <v>51014</v>
      </c>
      <c r="GV4" s="77">
        <v>51044</v>
      </c>
      <c r="GW4" s="77">
        <v>51075</v>
      </c>
      <c r="GX4" s="77">
        <v>51105</v>
      </c>
      <c r="GY4" s="77">
        <v>51136</v>
      </c>
      <c r="GZ4" s="77">
        <v>51167</v>
      </c>
      <c r="HA4" s="77">
        <v>51196</v>
      </c>
      <c r="HB4" s="77">
        <v>51227</v>
      </c>
      <c r="HC4" s="77">
        <v>51257</v>
      </c>
      <c r="HD4" s="77">
        <v>51288</v>
      </c>
      <c r="HE4" s="77">
        <v>51318</v>
      </c>
      <c r="HF4" s="77">
        <v>51349</v>
      </c>
      <c r="HG4" s="77">
        <v>51380</v>
      </c>
      <c r="HH4" s="77">
        <v>51410</v>
      </c>
      <c r="HI4" s="77">
        <v>51441</v>
      </c>
      <c r="HJ4" s="77">
        <v>51471</v>
      </c>
      <c r="HK4" s="77">
        <v>51502</v>
      </c>
      <c r="HL4" s="77">
        <v>51533</v>
      </c>
      <c r="HM4" s="77">
        <v>51561</v>
      </c>
      <c r="HN4" s="77">
        <v>51592</v>
      </c>
      <c r="HO4" s="77">
        <v>51622</v>
      </c>
      <c r="HP4" s="77">
        <v>51653</v>
      </c>
      <c r="HQ4" s="77">
        <v>51683</v>
      </c>
      <c r="HR4" s="77">
        <v>51714</v>
      </c>
      <c r="HS4" s="77">
        <v>51745</v>
      </c>
      <c r="HT4" s="77">
        <v>51775</v>
      </c>
      <c r="HU4" s="77">
        <v>51806</v>
      </c>
      <c r="HV4" s="77">
        <v>51836</v>
      </c>
      <c r="HW4" s="77">
        <v>51867</v>
      </c>
      <c r="HX4" s="77">
        <v>51898</v>
      </c>
      <c r="HY4" s="77">
        <v>51926</v>
      </c>
      <c r="HZ4" s="77">
        <v>51957</v>
      </c>
      <c r="IA4" s="77">
        <v>51987</v>
      </c>
      <c r="IB4" s="77">
        <v>52018</v>
      </c>
      <c r="IC4" s="77">
        <v>52048</v>
      </c>
      <c r="ID4" s="77">
        <v>52079</v>
      </c>
      <c r="IE4" s="77">
        <v>52110</v>
      </c>
      <c r="IF4" s="77">
        <v>52140</v>
      </c>
      <c r="IG4" s="77">
        <v>52171</v>
      </c>
      <c r="IH4" s="77">
        <v>52201</v>
      </c>
      <c r="II4" s="77">
        <v>52232</v>
      </c>
      <c r="IJ4" s="77">
        <v>52263</v>
      </c>
      <c r="IK4" s="77">
        <v>52291</v>
      </c>
      <c r="IL4" s="77">
        <v>52322</v>
      </c>
      <c r="IM4" s="77">
        <v>52352</v>
      </c>
      <c r="IN4" s="77">
        <v>52383</v>
      </c>
      <c r="IO4" s="77">
        <v>52413</v>
      </c>
      <c r="IP4" s="77">
        <v>52444</v>
      </c>
      <c r="IQ4" s="77">
        <v>52475</v>
      </c>
      <c r="IR4" s="77">
        <v>52505</v>
      </c>
      <c r="IS4" s="77">
        <v>52536</v>
      </c>
      <c r="IT4" s="77">
        <v>52566</v>
      </c>
      <c r="IU4" s="77">
        <v>52597</v>
      </c>
      <c r="IV4" s="77">
        <v>52628</v>
      </c>
      <c r="IW4" s="77">
        <v>52657</v>
      </c>
      <c r="IX4" s="77">
        <v>52688</v>
      </c>
      <c r="IY4" s="77">
        <v>52718</v>
      </c>
      <c r="IZ4" s="77">
        <v>52749</v>
      </c>
      <c r="JA4" s="77">
        <v>52779</v>
      </c>
      <c r="JB4" s="77">
        <v>52810</v>
      </c>
      <c r="JC4" s="77">
        <v>52841</v>
      </c>
      <c r="JD4" s="77">
        <v>52871</v>
      </c>
      <c r="JE4" s="77">
        <v>52902</v>
      </c>
      <c r="JF4" s="77">
        <v>52932</v>
      </c>
      <c r="JG4" s="77">
        <v>52963</v>
      </c>
      <c r="JH4" s="77">
        <v>52994</v>
      </c>
      <c r="JI4" s="77">
        <v>53022</v>
      </c>
      <c r="JJ4" s="77">
        <v>53053</v>
      </c>
      <c r="JK4" s="77">
        <v>53083</v>
      </c>
      <c r="JL4" s="77">
        <v>53114</v>
      </c>
      <c r="JM4" s="77">
        <v>53144</v>
      </c>
      <c r="JN4" s="77">
        <v>53175</v>
      </c>
      <c r="JO4" s="77">
        <v>53206</v>
      </c>
      <c r="JP4" s="77">
        <v>53236</v>
      </c>
      <c r="JQ4" s="77">
        <v>53267</v>
      </c>
      <c r="JR4" s="77">
        <v>53297</v>
      </c>
      <c r="JS4" s="77">
        <v>53328</v>
      </c>
      <c r="JT4" s="77">
        <v>53359</v>
      </c>
      <c r="JU4" s="77">
        <v>53387</v>
      </c>
      <c r="JV4" s="77">
        <v>53418</v>
      </c>
      <c r="JW4" s="77">
        <v>53448</v>
      </c>
      <c r="JX4" s="77">
        <v>53479</v>
      </c>
      <c r="JY4" s="77">
        <v>53509</v>
      </c>
      <c r="JZ4" s="77">
        <v>53540</v>
      </c>
      <c r="KA4" s="77">
        <v>53571</v>
      </c>
      <c r="KB4" s="77">
        <v>53601</v>
      </c>
      <c r="KC4" s="77">
        <v>53632</v>
      </c>
      <c r="KD4" s="77">
        <v>53662</v>
      </c>
      <c r="KE4" s="77">
        <v>53693</v>
      </c>
      <c r="KF4" s="77">
        <v>53724</v>
      </c>
      <c r="KG4" s="77">
        <v>53752</v>
      </c>
      <c r="KH4" s="77">
        <v>53783</v>
      </c>
      <c r="KI4" s="77">
        <v>53813</v>
      </c>
      <c r="KJ4" s="77">
        <v>53844</v>
      </c>
      <c r="KK4" s="77">
        <v>53874</v>
      </c>
      <c r="KL4" s="77">
        <v>53905</v>
      </c>
      <c r="KM4" s="77">
        <v>53936</v>
      </c>
      <c r="KN4" s="77">
        <v>53966</v>
      </c>
      <c r="KO4" s="77">
        <v>53997</v>
      </c>
      <c r="KP4" s="77">
        <v>54027</v>
      </c>
      <c r="KQ4" s="77">
        <v>54058</v>
      </c>
      <c r="KR4" s="77">
        <v>54089</v>
      </c>
      <c r="KS4" s="77">
        <v>54118</v>
      </c>
      <c r="KT4" s="77">
        <v>54149</v>
      </c>
      <c r="KU4" s="77">
        <v>54179</v>
      </c>
      <c r="KV4" s="77">
        <v>54210</v>
      </c>
      <c r="KW4" s="77">
        <v>54240</v>
      </c>
      <c r="KX4" s="77">
        <v>54271</v>
      </c>
      <c r="KY4" s="77">
        <v>54302</v>
      </c>
      <c r="KZ4" s="77">
        <v>54332</v>
      </c>
      <c r="LA4" s="77">
        <v>54363</v>
      </c>
      <c r="LB4" s="77">
        <v>54393</v>
      </c>
      <c r="LC4" s="77">
        <v>54424</v>
      </c>
      <c r="LD4" s="77">
        <v>54455</v>
      </c>
      <c r="LE4" s="77">
        <v>54483</v>
      </c>
      <c r="LF4" s="77">
        <v>54514</v>
      </c>
      <c r="LG4" s="77">
        <v>54544</v>
      </c>
      <c r="LH4" s="77">
        <v>54575</v>
      </c>
      <c r="LI4" s="77">
        <v>54605</v>
      </c>
      <c r="LJ4" s="77">
        <v>54636</v>
      </c>
      <c r="LK4" s="77">
        <v>54667</v>
      </c>
      <c r="LL4" s="77">
        <v>54697</v>
      </c>
      <c r="LM4" s="77">
        <v>54728</v>
      </c>
      <c r="LN4" s="77">
        <v>54758</v>
      </c>
      <c r="LO4" s="77">
        <v>54789</v>
      </c>
      <c r="LP4" s="77">
        <v>54820</v>
      </c>
      <c r="LQ4" s="77">
        <v>54848</v>
      </c>
      <c r="LR4" s="77">
        <v>54879</v>
      </c>
      <c r="LS4" s="77">
        <v>54909</v>
      </c>
      <c r="LT4" s="77">
        <v>54940</v>
      </c>
      <c r="LU4" s="77">
        <v>54970</v>
      </c>
      <c r="LV4" s="77">
        <v>55001</v>
      </c>
      <c r="LW4" s="77">
        <v>55032</v>
      </c>
      <c r="LX4" s="77">
        <v>55062</v>
      </c>
      <c r="LY4" s="77">
        <v>55093</v>
      </c>
      <c r="LZ4" s="77">
        <v>55123</v>
      </c>
    </row>
    <row r="5" spans="1:338" ht="16" thickBot="1" x14ac:dyDescent="0.4">
      <c r="A5" s="124"/>
      <c r="B5" s="7" t="s">
        <v>1</v>
      </c>
      <c r="C5" s="125">
        <f>IF($E$2=1,C13,IF($E$2=2,C14,IF($E$2=3,C15,IF($E$2=4,C16,IF($E$2=5,C17,IF($E$2=6,C18,IF($E$2=7,C19,IF($E$2=C20,IF($E$2=C21,C21)))))))))</f>
        <v>5.5077373849994054</v>
      </c>
      <c r="D5" s="125">
        <f t="shared" ref="D5:BO5" si="0">IF($E$2=1,D13,IF($E$2=2,D14,IF($E$2=3,D15,IF($E$2=4,D16,IF($E$2=5,D17,IF($E$2=6,D18,IF($E$2=7,D19,IF($E$2=D20,D20))))))))</f>
        <v>5.5077373849994054</v>
      </c>
      <c r="E5" s="125">
        <f t="shared" si="0"/>
        <v>5.5077373849994054</v>
      </c>
      <c r="F5" s="125">
        <f t="shared" si="0"/>
        <v>5.5077373849994054</v>
      </c>
      <c r="G5" s="125">
        <f t="shared" si="0"/>
        <v>5.5077373849994054</v>
      </c>
      <c r="H5" s="125">
        <f t="shared" si="0"/>
        <v>5.5077373849994054</v>
      </c>
      <c r="I5" s="125">
        <f t="shared" si="0"/>
        <v>5.5077373849994054</v>
      </c>
      <c r="J5" s="125">
        <f t="shared" si="0"/>
        <v>5.5077373849994054</v>
      </c>
      <c r="K5" s="125">
        <f t="shared" si="0"/>
        <v>5.5077373849994054</v>
      </c>
      <c r="L5" s="125">
        <f t="shared" si="0"/>
        <v>5.5077373849994054</v>
      </c>
      <c r="M5" s="125">
        <f t="shared" si="0"/>
        <v>5.5077373849994054</v>
      </c>
      <c r="N5" s="125">
        <f t="shared" si="0"/>
        <v>5.5077373849994054</v>
      </c>
      <c r="O5" s="125">
        <f t="shared" si="0"/>
        <v>5.7187678371624804</v>
      </c>
      <c r="P5" s="125">
        <f t="shared" si="0"/>
        <v>5.7187678371624804</v>
      </c>
      <c r="Q5" s="125">
        <f t="shared" si="0"/>
        <v>5.7187678371624804</v>
      </c>
      <c r="R5" s="125">
        <f t="shared" si="0"/>
        <v>5.7187678371624804</v>
      </c>
      <c r="S5" s="125">
        <f t="shared" si="0"/>
        <v>5.7187678371624804</v>
      </c>
      <c r="T5" s="125">
        <f t="shared" si="0"/>
        <v>5.7187678371624804</v>
      </c>
      <c r="U5" s="125">
        <f t="shared" si="0"/>
        <v>5.7187678371624804</v>
      </c>
      <c r="V5" s="125">
        <f t="shared" si="0"/>
        <v>5.7187678371624804</v>
      </c>
      <c r="W5" s="125">
        <f t="shared" si="0"/>
        <v>5.7187678371624804</v>
      </c>
      <c r="X5" s="125">
        <f t="shared" si="0"/>
        <v>5.7187678371624804</v>
      </c>
      <c r="Y5" s="125">
        <f t="shared" si="0"/>
        <v>5.7187678371624804</v>
      </c>
      <c r="Z5" s="125">
        <f t="shared" si="0"/>
        <v>5.7187678371624804</v>
      </c>
      <c r="AA5" s="125">
        <f t="shared" si="0"/>
        <v>6.0721104388206077</v>
      </c>
      <c r="AB5" s="125">
        <f t="shared" si="0"/>
        <v>6.0721104388206077</v>
      </c>
      <c r="AC5" s="125">
        <f t="shared" si="0"/>
        <v>6.0721104388206077</v>
      </c>
      <c r="AD5" s="125">
        <f t="shared" si="0"/>
        <v>6.0721104388206077</v>
      </c>
      <c r="AE5" s="125">
        <f t="shared" si="0"/>
        <v>6.0721104388206077</v>
      </c>
      <c r="AF5" s="125">
        <f t="shared" si="0"/>
        <v>6.0721104388206077</v>
      </c>
      <c r="AG5" s="125">
        <f t="shared" si="0"/>
        <v>6.0721104388206077</v>
      </c>
      <c r="AH5" s="125">
        <f t="shared" si="0"/>
        <v>6.0721104388206077</v>
      </c>
      <c r="AI5" s="125">
        <f t="shared" si="0"/>
        <v>6.0721104388206077</v>
      </c>
      <c r="AJ5" s="125">
        <f t="shared" si="0"/>
        <v>6.0721104388206077</v>
      </c>
      <c r="AK5" s="125">
        <f t="shared" si="0"/>
        <v>6.0721104388206077</v>
      </c>
      <c r="AL5" s="125">
        <f t="shared" si="0"/>
        <v>6.0721104388206077</v>
      </c>
      <c r="AM5" s="125">
        <f t="shared" si="0"/>
        <v>6.3009629038420787</v>
      </c>
      <c r="AN5" s="125">
        <f t="shared" si="0"/>
        <v>6.3009629038420787</v>
      </c>
      <c r="AO5" s="125">
        <f t="shared" si="0"/>
        <v>6.3009629038420787</v>
      </c>
      <c r="AP5" s="125">
        <f t="shared" si="0"/>
        <v>6.3009629038420787</v>
      </c>
      <c r="AQ5" s="125">
        <f t="shared" si="0"/>
        <v>6.3009629038420787</v>
      </c>
      <c r="AR5" s="125">
        <f t="shared" si="0"/>
        <v>6.3009629038420787</v>
      </c>
      <c r="AS5" s="125">
        <f t="shared" si="0"/>
        <v>6.3009629038420787</v>
      </c>
      <c r="AT5" s="125">
        <f t="shared" si="0"/>
        <v>6.3009629038420787</v>
      </c>
      <c r="AU5" s="125">
        <f t="shared" si="0"/>
        <v>6.3009629038420787</v>
      </c>
      <c r="AV5" s="125">
        <f t="shared" si="0"/>
        <v>6.3009629038420787</v>
      </c>
      <c r="AW5" s="125">
        <f t="shared" si="0"/>
        <v>6.3009629038420787</v>
      </c>
      <c r="AX5" s="125">
        <f t="shared" si="0"/>
        <v>6.3009629038420787</v>
      </c>
      <c r="AY5" s="125">
        <f t="shared" si="0"/>
        <v>6.537462923090362</v>
      </c>
      <c r="AZ5" s="125">
        <f t="shared" si="0"/>
        <v>6.537462923090362</v>
      </c>
      <c r="BA5" s="125">
        <f t="shared" si="0"/>
        <v>6.537462923090362</v>
      </c>
      <c r="BB5" s="125">
        <f t="shared" si="0"/>
        <v>6.537462923090362</v>
      </c>
      <c r="BC5" s="125">
        <f t="shared" si="0"/>
        <v>6.537462923090362</v>
      </c>
      <c r="BD5" s="125">
        <f t="shared" si="0"/>
        <v>6.537462923090362</v>
      </c>
      <c r="BE5" s="125">
        <f t="shared" si="0"/>
        <v>6.537462923090362</v>
      </c>
      <c r="BF5" s="125">
        <f t="shared" si="0"/>
        <v>6.537462923090362</v>
      </c>
      <c r="BG5" s="125">
        <f t="shared" si="0"/>
        <v>6.537462923090362</v>
      </c>
      <c r="BH5" s="125">
        <f t="shared" si="0"/>
        <v>6.537462923090362</v>
      </c>
      <c r="BI5" s="125">
        <f t="shared" si="0"/>
        <v>6.537462923090362</v>
      </c>
      <c r="BJ5" s="125">
        <f t="shared" si="0"/>
        <v>6.537462923090362</v>
      </c>
      <c r="BK5" s="125">
        <f t="shared" si="0"/>
        <v>6.7818498414861583</v>
      </c>
      <c r="BL5" s="125">
        <f t="shared" si="0"/>
        <v>6.7818498414861583</v>
      </c>
      <c r="BM5" s="125">
        <f t="shared" si="0"/>
        <v>6.7818498414861583</v>
      </c>
      <c r="BN5" s="125">
        <f t="shared" si="0"/>
        <v>6.7818498414861583</v>
      </c>
      <c r="BO5" s="125">
        <f t="shared" si="0"/>
        <v>6.7818498414861583</v>
      </c>
      <c r="BP5" s="125">
        <f t="shared" ref="BP5:EA5" si="1">IF($E$2=1,BP13,IF($E$2=2,BP14,IF($E$2=3,BP15,IF($E$2=4,BP16,IF($E$2=5,BP17,IF($E$2=6,BP18,IF($E$2=7,BP19,IF($E$2=BP20,BP20))))))))</f>
        <v>6.7818498414861583</v>
      </c>
      <c r="BQ5" s="125">
        <f t="shared" si="1"/>
        <v>6.7818498414861583</v>
      </c>
      <c r="BR5" s="125">
        <f t="shared" si="1"/>
        <v>6.7818498414861583</v>
      </c>
      <c r="BS5" s="125">
        <f t="shared" si="1"/>
        <v>6.7818498414861583</v>
      </c>
      <c r="BT5" s="125">
        <f t="shared" si="1"/>
        <v>6.7818498414861583</v>
      </c>
      <c r="BU5" s="125">
        <f t="shared" si="1"/>
        <v>6.7818498414861583</v>
      </c>
      <c r="BV5" s="125">
        <f t="shared" si="1"/>
        <v>6.7818498414861583</v>
      </c>
      <c r="BW5" s="125">
        <f t="shared" si="1"/>
        <v>7.034370191474812</v>
      </c>
      <c r="BX5" s="125">
        <f t="shared" si="1"/>
        <v>7.034370191474812</v>
      </c>
      <c r="BY5" s="125">
        <f t="shared" si="1"/>
        <v>7.034370191474812</v>
      </c>
      <c r="BZ5" s="125">
        <f t="shared" si="1"/>
        <v>7.034370191474812</v>
      </c>
      <c r="CA5" s="125">
        <f t="shared" si="1"/>
        <v>7.034370191474812</v>
      </c>
      <c r="CB5" s="125">
        <f t="shared" si="1"/>
        <v>7.034370191474812</v>
      </c>
      <c r="CC5" s="125">
        <f t="shared" si="1"/>
        <v>7.034370191474812</v>
      </c>
      <c r="CD5" s="125">
        <f t="shared" si="1"/>
        <v>7.034370191474812</v>
      </c>
      <c r="CE5" s="125">
        <f t="shared" si="1"/>
        <v>7.034370191474812</v>
      </c>
      <c r="CF5" s="125">
        <f t="shared" si="1"/>
        <v>7.034370191474812</v>
      </c>
      <c r="CG5" s="125">
        <f t="shared" si="1"/>
        <v>7.034370191474812</v>
      </c>
      <c r="CH5" s="125">
        <f t="shared" si="1"/>
        <v>7.034370191474812</v>
      </c>
      <c r="CI5" s="125">
        <f t="shared" si="1"/>
        <v>7.3631991887270285</v>
      </c>
      <c r="CJ5" s="125">
        <f t="shared" si="1"/>
        <v>7.3631991887270285</v>
      </c>
      <c r="CK5" s="125">
        <f t="shared" si="1"/>
        <v>7.3631991887270285</v>
      </c>
      <c r="CL5" s="125">
        <f t="shared" si="1"/>
        <v>7.3631991887270285</v>
      </c>
      <c r="CM5" s="125">
        <f t="shared" si="1"/>
        <v>7.3631991887270285</v>
      </c>
      <c r="CN5" s="125">
        <f t="shared" si="1"/>
        <v>7.3631991887270285</v>
      </c>
      <c r="CO5" s="125">
        <f t="shared" si="1"/>
        <v>7.3631991887270285</v>
      </c>
      <c r="CP5" s="125">
        <f t="shared" si="1"/>
        <v>7.3631991887270285</v>
      </c>
      <c r="CQ5" s="125">
        <f t="shared" si="1"/>
        <v>7.3631991887270285</v>
      </c>
      <c r="CR5" s="125">
        <f t="shared" si="1"/>
        <v>7.3631991887270285</v>
      </c>
      <c r="CS5" s="125">
        <f t="shared" si="1"/>
        <v>7.3631991887270285</v>
      </c>
      <c r="CT5" s="125">
        <f t="shared" si="1"/>
        <v>7.3631991887270285</v>
      </c>
      <c r="CU5" s="125">
        <f t="shared" si="1"/>
        <v>7.63445383640925</v>
      </c>
      <c r="CV5" s="125">
        <f t="shared" si="1"/>
        <v>7.63445383640925</v>
      </c>
      <c r="CW5" s="125">
        <f t="shared" si="1"/>
        <v>7.63445383640925</v>
      </c>
      <c r="CX5" s="125">
        <f t="shared" si="1"/>
        <v>7.63445383640925</v>
      </c>
      <c r="CY5" s="125">
        <f t="shared" si="1"/>
        <v>7.63445383640925</v>
      </c>
      <c r="CZ5" s="125">
        <f t="shared" si="1"/>
        <v>7.63445383640925</v>
      </c>
      <c r="DA5" s="125">
        <f t="shared" si="1"/>
        <v>7.63445383640925</v>
      </c>
      <c r="DB5" s="125">
        <f t="shared" si="1"/>
        <v>7.63445383640925</v>
      </c>
      <c r="DC5" s="125">
        <f t="shared" si="1"/>
        <v>7.63445383640925</v>
      </c>
      <c r="DD5" s="125">
        <f t="shared" si="1"/>
        <v>7.63445383640925</v>
      </c>
      <c r="DE5" s="125">
        <f t="shared" si="1"/>
        <v>7.63445383640925</v>
      </c>
      <c r="DF5" s="125">
        <f t="shared" si="1"/>
        <v>7.63445383640925</v>
      </c>
      <c r="DG5" s="125">
        <f t="shared" si="1"/>
        <v>7.9146692169826265</v>
      </c>
      <c r="DH5" s="125">
        <f t="shared" si="1"/>
        <v>7.9146692169826265</v>
      </c>
      <c r="DI5" s="125">
        <f t="shared" si="1"/>
        <v>7.9146692169826265</v>
      </c>
      <c r="DJ5" s="125">
        <f t="shared" si="1"/>
        <v>7.9146692169826265</v>
      </c>
      <c r="DK5" s="125">
        <f t="shared" si="1"/>
        <v>7.9146692169826265</v>
      </c>
      <c r="DL5" s="125">
        <f t="shared" si="1"/>
        <v>7.9146692169826265</v>
      </c>
      <c r="DM5" s="125">
        <f t="shared" si="1"/>
        <v>7.9146692169826265</v>
      </c>
      <c r="DN5" s="125">
        <f t="shared" si="1"/>
        <v>7.9146692169826265</v>
      </c>
      <c r="DO5" s="125">
        <f t="shared" si="1"/>
        <v>7.9146692169826265</v>
      </c>
      <c r="DP5" s="125">
        <f t="shared" si="1"/>
        <v>7.9146692169826265</v>
      </c>
      <c r="DQ5" s="125">
        <f t="shared" si="1"/>
        <v>7.9146692169826265</v>
      </c>
      <c r="DR5" s="125">
        <f t="shared" si="1"/>
        <v>7.9146692169826265</v>
      </c>
      <c r="DS5" s="125">
        <f t="shared" si="1"/>
        <v>8.2041238329369168</v>
      </c>
      <c r="DT5" s="125">
        <f t="shared" si="1"/>
        <v>8.2041238329369168</v>
      </c>
      <c r="DU5" s="125">
        <f t="shared" si="1"/>
        <v>8.2041238329369168</v>
      </c>
      <c r="DV5" s="125">
        <f t="shared" si="1"/>
        <v>8.2041238329369168</v>
      </c>
      <c r="DW5" s="125">
        <f t="shared" si="1"/>
        <v>8.2041238329369168</v>
      </c>
      <c r="DX5" s="125">
        <f t="shared" si="1"/>
        <v>8.2041238329369168</v>
      </c>
      <c r="DY5" s="125">
        <f t="shared" si="1"/>
        <v>8.2041238329369168</v>
      </c>
      <c r="DZ5" s="125">
        <f t="shared" si="1"/>
        <v>8.2041238329369168</v>
      </c>
      <c r="EA5" s="125">
        <f t="shared" si="1"/>
        <v>8.2041238329369168</v>
      </c>
      <c r="EB5" s="125">
        <f t="shared" ref="EB5:GM5" si="2">IF($E$2=1,EB13,IF($E$2=2,EB14,IF($E$2=3,EB15,IF($E$2=4,EB16,IF($E$2=5,EB17,IF($E$2=6,EB18,IF($E$2=7,EB19,IF($E$2=EB20,EB20))))))))</f>
        <v>8.2041238329369168</v>
      </c>
      <c r="EC5" s="125">
        <f t="shared" si="2"/>
        <v>8.2041238329369168</v>
      </c>
      <c r="ED5" s="125">
        <f t="shared" si="2"/>
        <v>8.2041238329369168</v>
      </c>
      <c r="EE5" s="125">
        <f t="shared" si="2"/>
        <v>8.5780769023691761</v>
      </c>
      <c r="EF5" s="125">
        <f t="shared" si="2"/>
        <v>8.5780769023691761</v>
      </c>
      <c r="EG5" s="125">
        <f t="shared" si="2"/>
        <v>8.5780769023691761</v>
      </c>
      <c r="EH5" s="125">
        <f t="shared" si="2"/>
        <v>8.5780769023691761</v>
      </c>
      <c r="EI5" s="125">
        <f t="shared" si="2"/>
        <v>8.5780769023691761</v>
      </c>
      <c r="EJ5" s="125">
        <f t="shared" si="2"/>
        <v>8.5780769023691761</v>
      </c>
      <c r="EK5" s="125">
        <f t="shared" si="2"/>
        <v>8.5780769023691761</v>
      </c>
      <c r="EL5" s="125">
        <f t="shared" si="2"/>
        <v>8.5780769023691761</v>
      </c>
      <c r="EM5" s="125">
        <f t="shared" si="2"/>
        <v>8.5780769023691761</v>
      </c>
      <c r="EN5" s="125">
        <f t="shared" si="2"/>
        <v>8.5780769023691761</v>
      </c>
      <c r="EO5" s="125">
        <f t="shared" si="2"/>
        <v>8.5780769023691761</v>
      </c>
      <c r="EP5" s="125">
        <f t="shared" si="2"/>
        <v>8.5780769023691761</v>
      </c>
      <c r="EQ5" s="125">
        <f t="shared" si="2"/>
        <v>8.8887533471630729</v>
      </c>
      <c r="ER5" s="125">
        <f t="shared" si="2"/>
        <v>8.8887533471630729</v>
      </c>
      <c r="ES5" s="125">
        <f t="shared" si="2"/>
        <v>8.8887533471630729</v>
      </c>
      <c r="ET5" s="125">
        <f t="shared" si="2"/>
        <v>8.8887533471630729</v>
      </c>
      <c r="EU5" s="125">
        <f t="shared" si="2"/>
        <v>8.8887533471630729</v>
      </c>
      <c r="EV5" s="125">
        <f t="shared" si="2"/>
        <v>8.8887533471630729</v>
      </c>
      <c r="EW5" s="125">
        <f t="shared" si="2"/>
        <v>8.8887533471630729</v>
      </c>
      <c r="EX5" s="125">
        <f t="shared" si="2"/>
        <v>8.8887533471630729</v>
      </c>
      <c r="EY5" s="125">
        <f t="shared" si="2"/>
        <v>8.8887533471630729</v>
      </c>
      <c r="EZ5" s="125">
        <f t="shared" si="2"/>
        <v>8.8887533471630729</v>
      </c>
      <c r="FA5" s="125">
        <f t="shared" si="2"/>
        <v>8.8887533471630729</v>
      </c>
      <c r="FB5" s="125">
        <f t="shared" si="2"/>
        <v>8.8887533471630729</v>
      </c>
      <c r="FC5" s="125">
        <f t="shared" si="2"/>
        <v>9.209602316132683</v>
      </c>
      <c r="FD5" s="125">
        <f t="shared" si="2"/>
        <v>9.209602316132683</v>
      </c>
      <c r="FE5" s="125">
        <f t="shared" si="2"/>
        <v>9.209602316132683</v>
      </c>
      <c r="FF5" s="125">
        <f t="shared" si="2"/>
        <v>9.209602316132683</v>
      </c>
      <c r="FG5" s="125">
        <f t="shared" si="2"/>
        <v>9.209602316132683</v>
      </c>
      <c r="FH5" s="125">
        <f t="shared" si="2"/>
        <v>9.209602316132683</v>
      </c>
      <c r="FI5" s="125">
        <f t="shared" si="2"/>
        <v>9.209602316132683</v>
      </c>
      <c r="FJ5" s="125">
        <f t="shared" si="2"/>
        <v>9.209602316132683</v>
      </c>
      <c r="FK5" s="125">
        <f t="shared" si="2"/>
        <v>9.209602316132683</v>
      </c>
      <c r="FL5" s="125">
        <f t="shared" si="2"/>
        <v>9.209602316132683</v>
      </c>
      <c r="FM5" s="125">
        <f t="shared" si="2"/>
        <v>9.209602316132683</v>
      </c>
      <c r="FN5" s="125">
        <f t="shared" si="2"/>
        <v>9.209602316132683</v>
      </c>
      <c r="FO5" s="125">
        <f t="shared" si="2"/>
        <v>9.6420341513815941</v>
      </c>
      <c r="FP5" s="125">
        <f t="shared" si="2"/>
        <v>9.6420341513815941</v>
      </c>
      <c r="FQ5" s="125">
        <f t="shared" si="2"/>
        <v>9.6420341513815941</v>
      </c>
      <c r="FR5" s="125">
        <f t="shared" si="2"/>
        <v>9.6420341513815941</v>
      </c>
      <c r="FS5" s="125">
        <f t="shared" si="2"/>
        <v>9.6420341513815941</v>
      </c>
      <c r="FT5" s="125">
        <f t="shared" si="2"/>
        <v>9.6420341513815941</v>
      </c>
      <c r="FU5" s="125">
        <f t="shared" si="2"/>
        <v>9.6420341513815941</v>
      </c>
      <c r="FV5" s="125">
        <f t="shared" si="2"/>
        <v>9.6420341513815941</v>
      </c>
      <c r="FW5" s="125">
        <f t="shared" si="2"/>
        <v>9.6420341513815941</v>
      </c>
      <c r="FX5" s="125">
        <f t="shared" si="2"/>
        <v>9.6420341513815941</v>
      </c>
      <c r="FY5" s="125">
        <f t="shared" si="2"/>
        <v>9.6420341513815941</v>
      </c>
      <c r="FZ5" s="125">
        <f t="shared" si="2"/>
        <v>9.6420341513815941</v>
      </c>
      <c r="GA5" s="125">
        <f t="shared" si="2"/>
        <v>10.069463782617259</v>
      </c>
      <c r="GB5" s="125">
        <f t="shared" si="2"/>
        <v>10.069463782617259</v>
      </c>
      <c r="GC5" s="125">
        <f t="shared" si="2"/>
        <v>10.069463782617259</v>
      </c>
      <c r="GD5" s="125">
        <f t="shared" si="2"/>
        <v>10.069463782617259</v>
      </c>
      <c r="GE5" s="125">
        <f t="shared" si="2"/>
        <v>10.069463782617259</v>
      </c>
      <c r="GF5" s="125">
        <f t="shared" si="2"/>
        <v>10.069463782617259</v>
      </c>
      <c r="GG5" s="125">
        <f t="shared" si="2"/>
        <v>10.069463782617259</v>
      </c>
      <c r="GH5" s="125">
        <f t="shared" si="2"/>
        <v>10.069463782617259</v>
      </c>
      <c r="GI5" s="125">
        <f t="shared" si="2"/>
        <v>10.069463782617259</v>
      </c>
      <c r="GJ5" s="125">
        <f t="shared" si="2"/>
        <v>10.069463782617259</v>
      </c>
      <c r="GK5" s="125">
        <f t="shared" si="2"/>
        <v>10.069463782617259</v>
      </c>
      <c r="GL5" s="125">
        <f t="shared" si="2"/>
        <v>10.069463782617259</v>
      </c>
      <c r="GM5" s="125">
        <f t="shared" si="2"/>
        <v>10.427414245219548</v>
      </c>
      <c r="GN5" s="125">
        <f t="shared" ref="GN5:IY5" si="3">IF($E$2=1,GN13,IF($E$2=2,GN14,IF($E$2=3,GN15,IF($E$2=4,GN16,IF($E$2=5,GN17,IF($E$2=6,GN18,IF($E$2=7,GN19,IF($E$2=GN20,GN20))))))))</f>
        <v>10.427414245219548</v>
      </c>
      <c r="GO5" s="125">
        <f t="shared" si="3"/>
        <v>10.427414245219548</v>
      </c>
      <c r="GP5" s="125">
        <f t="shared" si="3"/>
        <v>10.427414245219548</v>
      </c>
      <c r="GQ5" s="125">
        <f t="shared" si="3"/>
        <v>10.427414245219548</v>
      </c>
      <c r="GR5" s="125">
        <f t="shared" si="3"/>
        <v>10.427414245219548</v>
      </c>
      <c r="GS5" s="125">
        <f t="shared" si="3"/>
        <v>10.427414245219548</v>
      </c>
      <c r="GT5" s="125">
        <f t="shared" si="3"/>
        <v>10.427414245219548</v>
      </c>
      <c r="GU5" s="125">
        <f t="shared" si="3"/>
        <v>10.427414245219548</v>
      </c>
      <c r="GV5" s="125">
        <f t="shared" si="3"/>
        <v>10.427414245219548</v>
      </c>
      <c r="GW5" s="125">
        <f t="shared" si="3"/>
        <v>10.427414245219548</v>
      </c>
      <c r="GX5" s="125">
        <f t="shared" si="3"/>
        <v>10.427414245219548</v>
      </c>
      <c r="GY5" s="125">
        <f t="shared" si="3"/>
        <v>10.796968816087816</v>
      </c>
      <c r="GZ5" s="125">
        <f t="shared" si="3"/>
        <v>10.796968816087816</v>
      </c>
      <c r="HA5" s="125">
        <f t="shared" si="3"/>
        <v>10.796968816087816</v>
      </c>
      <c r="HB5" s="125">
        <f t="shared" si="3"/>
        <v>10.796968816087816</v>
      </c>
      <c r="HC5" s="125">
        <f t="shared" si="3"/>
        <v>10.796968816087816</v>
      </c>
      <c r="HD5" s="125">
        <f t="shared" si="3"/>
        <v>10.796968816087816</v>
      </c>
      <c r="HE5" s="125">
        <f t="shared" si="3"/>
        <v>10.796968816087816</v>
      </c>
      <c r="HF5" s="125">
        <f t="shared" si="3"/>
        <v>10.796968816087816</v>
      </c>
      <c r="HG5" s="125">
        <f t="shared" si="3"/>
        <v>10.796968816087816</v>
      </c>
      <c r="HH5" s="125">
        <f t="shared" si="3"/>
        <v>10.796968816087816</v>
      </c>
      <c r="HI5" s="125">
        <f t="shared" si="3"/>
        <v>10.796968816087816</v>
      </c>
      <c r="HJ5" s="125">
        <f t="shared" si="3"/>
        <v>10.796968816087816</v>
      </c>
      <c r="HK5" s="125">
        <f t="shared" si="3"/>
        <v>11.178483981596234</v>
      </c>
      <c r="HL5" s="125">
        <f t="shared" si="3"/>
        <v>11.178483981596234</v>
      </c>
      <c r="HM5" s="125">
        <f t="shared" si="3"/>
        <v>11.178483981596234</v>
      </c>
      <c r="HN5" s="125">
        <f t="shared" si="3"/>
        <v>11.178483981596234</v>
      </c>
      <c r="HO5" s="125">
        <f t="shared" si="3"/>
        <v>11.178483981596234</v>
      </c>
      <c r="HP5" s="125">
        <f t="shared" si="3"/>
        <v>11.178483981596234</v>
      </c>
      <c r="HQ5" s="125">
        <f t="shared" si="3"/>
        <v>11.178483981596234</v>
      </c>
      <c r="HR5" s="125">
        <f t="shared" si="3"/>
        <v>11.178483981596234</v>
      </c>
      <c r="HS5" s="125">
        <f t="shared" si="3"/>
        <v>11.178483981596234</v>
      </c>
      <c r="HT5" s="125">
        <f t="shared" si="3"/>
        <v>11.178483981596234</v>
      </c>
      <c r="HU5" s="125">
        <f t="shared" si="3"/>
        <v>11.178483981596234</v>
      </c>
      <c r="HV5" s="125">
        <f t="shared" si="3"/>
        <v>11.178483981596234</v>
      </c>
      <c r="HW5" s="125">
        <f t="shared" si="3"/>
        <v>11.663673378225617</v>
      </c>
      <c r="HX5" s="125">
        <f t="shared" si="3"/>
        <v>11.663673378225617</v>
      </c>
      <c r="HY5" s="125">
        <f t="shared" si="3"/>
        <v>11.663673378225617</v>
      </c>
      <c r="HZ5" s="125">
        <f t="shared" si="3"/>
        <v>11.663673378225617</v>
      </c>
      <c r="IA5" s="125">
        <f t="shared" si="3"/>
        <v>11.663673378225617</v>
      </c>
      <c r="IB5" s="125">
        <f t="shared" si="3"/>
        <v>11.663673378225617</v>
      </c>
      <c r="IC5" s="125">
        <f t="shared" si="3"/>
        <v>11.663673378225617</v>
      </c>
      <c r="ID5" s="125">
        <f t="shared" si="3"/>
        <v>11.663673378225617</v>
      </c>
      <c r="IE5" s="125">
        <f t="shared" si="3"/>
        <v>11.663673378225617</v>
      </c>
      <c r="IF5" s="125">
        <f t="shared" si="3"/>
        <v>11.663673378225617</v>
      </c>
      <c r="IG5" s="125">
        <f t="shared" si="3"/>
        <v>11.663673378225617</v>
      </c>
      <c r="IH5" s="125">
        <f t="shared" si="3"/>
        <v>11.663673378225617</v>
      </c>
      <c r="II5" s="125">
        <f t="shared" si="3"/>
        <v>12.072505449383483</v>
      </c>
      <c r="IJ5" s="125">
        <f t="shared" si="3"/>
        <v>12.072505449383483</v>
      </c>
      <c r="IK5" s="125">
        <f t="shared" si="3"/>
        <v>12.072505449383483</v>
      </c>
      <c r="IL5" s="125">
        <f t="shared" si="3"/>
        <v>12.072505449383483</v>
      </c>
      <c r="IM5" s="125">
        <f t="shared" si="3"/>
        <v>12.072505449383483</v>
      </c>
      <c r="IN5" s="125">
        <f t="shared" si="3"/>
        <v>12.072505449383483</v>
      </c>
      <c r="IO5" s="125">
        <f t="shared" si="3"/>
        <v>12.072505449383483</v>
      </c>
      <c r="IP5" s="125">
        <f t="shared" si="3"/>
        <v>12.072505449383483</v>
      </c>
      <c r="IQ5" s="125">
        <f t="shared" si="3"/>
        <v>12.072505449383483</v>
      </c>
      <c r="IR5" s="125">
        <f t="shared" si="3"/>
        <v>12.072505449383483</v>
      </c>
      <c r="IS5" s="125">
        <f t="shared" si="3"/>
        <v>12.072505449383483</v>
      </c>
      <c r="IT5" s="125">
        <f t="shared" si="3"/>
        <v>12.072505449383483</v>
      </c>
      <c r="IU5" s="125">
        <f t="shared" si="3"/>
        <v>12.470289084502923</v>
      </c>
      <c r="IV5" s="125">
        <f t="shared" si="3"/>
        <v>12.470289084502923</v>
      </c>
      <c r="IW5" s="125">
        <f t="shared" si="3"/>
        <v>12.470289084502923</v>
      </c>
      <c r="IX5" s="125">
        <f t="shared" si="3"/>
        <v>12.470289084502923</v>
      </c>
      <c r="IY5" s="125">
        <f t="shared" si="3"/>
        <v>12.470289084502923</v>
      </c>
      <c r="IZ5" s="125">
        <f t="shared" ref="IZ5:LK5" si="4">IF($E$2=1,IZ13,IF($E$2=2,IZ14,IF($E$2=3,IZ15,IF($E$2=4,IZ16,IF($E$2=5,IZ17,IF($E$2=6,IZ18,IF($E$2=7,IZ19,IF($E$2=IZ20,IZ20))))))))</f>
        <v>12.470289084502923</v>
      </c>
      <c r="JA5" s="125">
        <f t="shared" si="4"/>
        <v>12.470289084502923</v>
      </c>
      <c r="JB5" s="125">
        <f t="shared" si="4"/>
        <v>12.470289084502923</v>
      </c>
      <c r="JC5" s="125">
        <f t="shared" si="4"/>
        <v>12.470289084502923</v>
      </c>
      <c r="JD5" s="125">
        <f t="shared" si="4"/>
        <v>12.470289084502923</v>
      </c>
      <c r="JE5" s="125">
        <f t="shared" si="4"/>
        <v>12.470289084502923</v>
      </c>
      <c r="JF5" s="125">
        <f t="shared" si="4"/>
        <v>12.470289084502923</v>
      </c>
      <c r="JG5" s="125">
        <f t="shared" si="4"/>
        <v>12.880416585472467</v>
      </c>
      <c r="JH5" s="125">
        <f t="shared" si="4"/>
        <v>12.880416585472467</v>
      </c>
      <c r="JI5" s="125">
        <f t="shared" si="4"/>
        <v>12.880416585472467</v>
      </c>
      <c r="JJ5" s="125">
        <f t="shared" si="4"/>
        <v>12.880416585472467</v>
      </c>
      <c r="JK5" s="125">
        <f t="shared" si="4"/>
        <v>12.880416585472467</v>
      </c>
      <c r="JL5" s="125">
        <f t="shared" si="4"/>
        <v>12.880416585472467</v>
      </c>
      <c r="JM5" s="125">
        <f t="shared" si="4"/>
        <v>12.880416585472467</v>
      </c>
      <c r="JN5" s="125">
        <f t="shared" si="4"/>
        <v>12.880416585472467</v>
      </c>
      <c r="JO5" s="125">
        <f t="shared" si="4"/>
        <v>12.880416585472467</v>
      </c>
      <c r="JP5" s="125">
        <f t="shared" si="4"/>
        <v>12.880416585472467</v>
      </c>
      <c r="JQ5" s="125">
        <f t="shared" si="4"/>
        <v>12.880416585472467</v>
      </c>
      <c r="JR5" s="125">
        <f t="shared" si="4"/>
        <v>12.880416585472467</v>
      </c>
      <c r="JS5" s="125">
        <f t="shared" si="4"/>
        <v>13.404086061516074</v>
      </c>
      <c r="JT5" s="125">
        <f t="shared" si="4"/>
        <v>13.404086061516074</v>
      </c>
      <c r="JU5" s="125">
        <f t="shared" si="4"/>
        <v>13.404086061516074</v>
      </c>
      <c r="JV5" s="125">
        <f t="shared" si="4"/>
        <v>13.404086061516074</v>
      </c>
      <c r="JW5" s="125">
        <f t="shared" si="4"/>
        <v>13.404086061516074</v>
      </c>
      <c r="JX5" s="125">
        <f t="shared" si="4"/>
        <v>13.404086061516074</v>
      </c>
      <c r="JY5" s="125">
        <f t="shared" si="4"/>
        <v>13.404086061516074</v>
      </c>
      <c r="JZ5" s="125">
        <f t="shared" si="4"/>
        <v>13.404086061516074</v>
      </c>
      <c r="KA5" s="125">
        <f t="shared" si="4"/>
        <v>13.404086061516074</v>
      </c>
      <c r="KB5" s="125">
        <f t="shared" si="4"/>
        <v>13.404086061516074</v>
      </c>
      <c r="KC5" s="125">
        <f t="shared" si="4"/>
        <v>13.404086061516074</v>
      </c>
      <c r="KD5" s="125">
        <f t="shared" si="4"/>
        <v>13.404086061516074</v>
      </c>
      <c r="KE5" s="125">
        <f t="shared" si="4"/>
        <v>13.945888750995941</v>
      </c>
      <c r="KF5" s="125">
        <f t="shared" si="4"/>
        <v>13.945888750995941</v>
      </c>
      <c r="KG5" s="125">
        <f t="shared" si="4"/>
        <v>13.945888750995941</v>
      </c>
      <c r="KH5" s="125">
        <f t="shared" si="4"/>
        <v>13.945888750995941</v>
      </c>
      <c r="KI5" s="125">
        <f t="shared" si="4"/>
        <v>13.945888750995941</v>
      </c>
      <c r="KJ5" s="125">
        <f t="shared" si="4"/>
        <v>13.945888750995941</v>
      </c>
      <c r="KK5" s="125">
        <f t="shared" si="4"/>
        <v>13.945888750995941</v>
      </c>
      <c r="KL5" s="125">
        <f t="shared" si="4"/>
        <v>13.945888750995941</v>
      </c>
      <c r="KM5" s="125">
        <f t="shared" si="4"/>
        <v>13.945888750995941</v>
      </c>
      <c r="KN5" s="125">
        <f t="shared" si="4"/>
        <v>13.945888750995941</v>
      </c>
      <c r="KO5" s="125">
        <f t="shared" si="4"/>
        <v>13.945888750995941</v>
      </c>
      <c r="KP5" s="125">
        <f t="shared" si="4"/>
        <v>13.945888750995941</v>
      </c>
      <c r="KQ5" s="125">
        <f t="shared" si="4"/>
        <v>14.400469995466095</v>
      </c>
      <c r="KR5" s="125">
        <f t="shared" si="4"/>
        <v>14.400469995466095</v>
      </c>
      <c r="KS5" s="125">
        <f t="shared" si="4"/>
        <v>14.400469995466095</v>
      </c>
      <c r="KT5" s="125">
        <f t="shared" si="4"/>
        <v>14.400469995466095</v>
      </c>
      <c r="KU5" s="125">
        <f t="shared" si="4"/>
        <v>14.400469995466095</v>
      </c>
      <c r="KV5" s="125">
        <f t="shared" si="4"/>
        <v>14.400469995466095</v>
      </c>
      <c r="KW5" s="125">
        <f t="shared" si="4"/>
        <v>14.400469995466095</v>
      </c>
      <c r="KX5" s="125">
        <f t="shared" si="4"/>
        <v>14.400469995466095</v>
      </c>
      <c r="KY5" s="125">
        <f t="shared" si="4"/>
        <v>14.400469995466095</v>
      </c>
      <c r="KZ5" s="125">
        <f t="shared" si="4"/>
        <v>14.400469995466095</v>
      </c>
      <c r="LA5" s="125">
        <f t="shared" si="4"/>
        <v>14.400469995466095</v>
      </c>
      <c r="LB5" s="125">
        <f t="shared" si="4"/>
        <v>14.400469995466095</v>
      </c>
      <c r="LC5" s="125">
        <f t="shared" si="4"/>
        <v>14.869064121690387</v>
      </c>
      <c r="LD5" s="125">
        <f t="shared" si="4"/>
        <v>14.869064121690387</v>
      </c>
      <c r="LE5" s="125">
        <f t="shared" si="4"/>
        <v>14.869064121690387</v>
      </c>
      <c r="LF5" s="125">
        <f t="shared" si="4"/>
        <v>14.869064121690387</v>
      </c>
      <c r="LG5" s="125">
        <f t="shared" si="4"/>
        <v>14.869064121690387</v>
      </c>
      <c r="LH5" s="125">
        <f t="shared" si="4"/>
        <v>14.869064121690387</v>
      </c>
      <c r="LI5" s="125">
        <f t="shared" si="4"/>
        <v>14.869064121690387</v>
      </c>
      <c r="LJ5" s="125">
        <f t="shared" si="4"/>
        <v>14.869064121690387</v>
      </c>
      <c r="LK5" s="125">
        <f t="shared" si="4"/>
        <v>14.869064121690387</v>
      </c>
      <c r="LL5" s="125">
        <f t="shared" ref="LL5:LZ5" si="5">IF($E$2=1,LL13,IF($E$2=2,LL14,IF($E$2=3,LL15,IF($E$2=4,LL16,IF($E$2=5,LL17,IF($E$2=6,LL18,IF($E$2=7,LL19,IF($E$2=LL20,LL20))))))))</f>
        <v>14.869064121690387</v>
      </c>
      <c r="LM5" s="125">
        <f t="shared" si="5"/>
        <v>14.869064121690387</v>
      </c>
      <c r="LN5" s="125">
        <f t="shared" si="5"/>
        <v>14.869064121690387</v>
      </c>
      <c r="LO5" s="125">
        <f t="shared" si="5"/>
        <v>15.463384596224802</v>
      </c>
      <c r="LP5" s="125">
        <f t="shared" si="5"/>
        <v>15.463384596224802</v>
      </c>
      <c r="LQ5" s="125">
        <f t="shared" si="5"/>
        <v>15.463384596224802</v>
      </c>
      <c r="LR5" s="125">
        <f t="shared" si="5"/>
        <v>15.463384596224802</v>
      </c>
      <c r="LS5" s="125">
        <f t="shared" si="5"/>
        <v>15.463384596224802</v>
      </c>
      <c r="LT5" s="125">
        <f t="shared" si="5"/>
        <v>15.463384596224802</v>
      </c>
      <c r="LU5" s="125">
        <f t="shared" si="5"/>
        <v>15.463384596224802</v>
      </c>
      <c r="LV5" s="125">
        <f t="shared" si="5"/>
        <v>15.463384596224802</v>
      </c>
      <c r="LW5" s="125">
        <f t="shared" si="5"/>
        <v>15.463384596224802</v>
      </c>
      <c r="LX5" s="125">
        <f t="shared" si="5"/>
        <v>15.463384596224802</v>
      </c>
      <c r="LY5" s="125">
        <f t="shared" si="5"/>
        <v>15.463384596224802</v>
      </c>
      <c r="LZ5" s="125">
        <f t="shared" si="5"/>
        <v>15.463384596224802</v>
      </c>
    </row>
    <row r="6" spans="1:338" x14ac:dyDescent="0.25">
      <c r="A6" s="2"/>
      <c r="B6" s="7" t="s">
        <v>2</v>
      </c>
      <c r="C6" s="125">
        <f t="shared" ref="C6:BN6" si="6">$D$3*C5</f>
        <v>0.99139272929989297</v>
      </c>
      <c r="D6" s="125">
        <f t="shared" si="6"/>
        <v>0.99139272929989297</v>
      </c>
      <c r="E6" s="125">
        <f t="shared" si="6"/>
        <v>0.99139272929989297</v>
      </c>
      <c r="F6" s="125">
        <f t="shared" si="6"/>
        <v>0.99139272929989297</v>
      </c>
      <c r="G6" s="125">
        <f t="shared" si="6"/>
        <v>0.99139272929989297</v>
      </c>
      <c r="H6" s="125">
        <f t="shared" si="6"/>
        <v>0.99139272929989297</v>
      </c>
      <c r="I6" s="125">
        <f t="shared" si="6"/>
        <v>0.99139272929989297</v>
      </c>
      <c r="J6" s="125">
        <f t="shared" si="6"/>
        <v>0.99139272929989297</v>
      </c>
      <c r="K6" s="125">
        <f t="shared" si="6"/>
        <v>0.99139272929989297</v>
      </c>
      <c r="L6" s="125">
        <f t="shared" si="6"/>
        <v>0.99139272929989297</v>
      </c>
      <c r="M6" s="125">
        <f t="shared" si="6"/>
        <v>0.99139272929989297</v>
      </c>
      <c r="N6" s="125">
        <f t="shared" si="6"/>
        <v>0.99139272929989297</v>
      </c>
      <c r="O6" s="125">
        <f t="shared" si="6"/>
        <v>1.0293782106892464</v>
      </c>
      <c r="P6" s="125">
        <f t="shared" si="6"/>
        <v>1.0293782106892464</v>
      </c>
      <c r="Q6" s="125">
        <f t="shared" si="6"/>
        <v>1.0293782106892464</v>
      </c>
      <c r="R6" s="125">
        <f t="shared" si="6"/>
        <v>1.0293782106892464</v>
      </c>
      <c r="S6" s="125">
        <f t="shared" si="6"/>
        <v>1.0293782106892464</v>
      </c>
      <c r="T6" s="125">
        <f t="shared" si="6"/>
        <v>1.0293782106892464</v>
      </c>
      <c r="U6" s="125">
        <f t="shared" si="6"/>
        <v>1.0293782106892464</v>
      </c>
      <c r="V6" s="125">
        <f t="shared" si="6"/>
        <v>1.0293782106892464</v>
      </c>
      <c r="W6" s="125">
        <f t="shared" si="6"/>
        <v>1.0293782106892464</v>
      </c>
      <c r="X6" s="125">
        <f t="shared" si="6"/>
        <v>1.0293782106892464</v>
      </c>
      <c r="Y6" s="125">
        <f t="shared" si="6"/>
        <v>1.0293782106892464</v>
      </c>
      <c r="Z6" s="125">
        <f t="shared" si="6"/>
        <v>1.0293782106892464</v>
      </c>
      <c r="AA6" s="125">
        <f t="shared" si="6"/>
        <v>1.0929798789877094</v>
      </c>
      <c r="AB6" s="125">
        <f t="shared" si="6"/>
        <v>1.0929798789877094</v>
      </c>
      <c r="AC6" s="125">
        <f t="shared" si="6"/>
        <v>1.0929798789877094</v>
      </c>
      <c r="AD6" s="125">
        <f t="shared" si="6"/>
        <v>1.0929798789877094</v>
      </c>
      <c r="AE6" s="125">
        <f t="shared" si="6"/>
        <v>1.0929798789877094</v>
      </c>
      <c r="AF6" s="125">
        <f t="shared" si="6"/>
        <v>1.0929798789877094</v>
      </c>
      <c r="AG6" s="125">
        <f t="shared" si="6"/>
        <v>1.0929798789877094</v>
      </c>
      <c r="AH6" s="125">
        <f t="shared" si="6"/>
        <v>1.0929798789877094</v>
      </c>
      <c r="AI6" s="125">
        <f t="shared" si="6"/>
        <v>1.0929798789877094</v>
      </c>
      <c r="AJ6" s="125">
        <f t="shared" si="6"/>
        <v>1.0929798789877094</v>
      </c>
      <c r="AK6" s="125">
        <f t="shared" si="6"/>
        <v>1.0929798789877094</v>
      </c>
      <c r="AL6" s="125">
        <f t="shared" si="6"/>
        <v>1.0929798789877094</v>
      </c>
      <c r="AM6" s="125">
        <f t="shared" si="6"/>
        <v>1.1341733226915742</v>
      </c>
      <c r="AN6" s="125">
        <f t="shared" si="6"/>
        <v>1.1341733226915742</v>
      </c>
      <c r="AO6" s="125">
        <f t="shared" si="6"/>
        <v>1.1341733226915742</v>
      </c>
      <c r="AP6" s="125">
        <f t="shared" si="6"/>
        <v>1.1341733226915742</v>
      </c>
      <c r="AQ6" s="125">
        <f t="shared" si="6"/>
        <v>1.1341733226915742</v>
      </c>
      <c r="AR6" s="125">
        <f t="shared" si="6"/>
        <v>1.1341733226915742</v>
      </c>
      <c r="AS6" s="125">
        <f t="shared" si="6"/>
        <v>1.1341733226915742</v>
      </c>
      <c r="AT6" s="125">
        <f t="shared" si="6"/>
        <v>1.1341733226915742</v>
      </c>
      <c r="AU6" s="125">
        <f t="shared" si="6"/>
        <v>1.1341733226915742</v>
      </c>
      <c r="AV6" s="125">
        <f t="shared" si="6"/>
        <v>1.1341733226915742</v>
      </c>
      <c r="AW6" s="125">
        <f t="shared" si="6"/>
        <v>1.1341733226915742</v>
      </c>
      <c r="AX6" s="125">
        <f t="shared" si="6"/>
        <v>1.1341733226915742</v>
      </c>
      <c r="AY6" s="125">
        <f t="shared" si="6"/>
        <v>1.1767433261562652</v>
      </c>
      <c r="AZ6" s="125">
        <f t="shared" si="6"/>
        <v>1.1767433261562652</v>
      </c>
      <c r="BA6" s="125">
        <f t="shared" si="6"/>
        <v>1.1767433261562652</v>
      </c>
      <c r="BB6" s="125">
        <f t="shared" si="6"/>
        <v>1.1767433261562652</v>
      </c>
      <c r="BC6" s="125">
        <f t="shared" si="6"/>
        <v>1.1767433261562652</v>
      </c>
      <c r="BD6" s="125">
        <f t="shared" si="6"/>
        <v>1.1767433261562652</v>
      </c>
      <c r="BE6" s="125">
        <f t="shared" si="6"/>
        <v>1.1767433261562652</v>
      </c>
      <c r="BF6" s="125">
        <f t="shared" si="6"/>
        <v>1.1767433261562652</v>
      </c>
      <c r="BG6" s="125">
        <f t="shared" si="6"/>
        <v>1.1767433261562652</v>
      </c>
      <c r="BH6" s="125">
        <f t="shared" si="6"/>
        <v>1.1767433261562652</v>
      </c>
      <c r="BI6" s="125">
        <f t="shared" si="6"/>
        <v>1.1767433261562652</v>
      </c>
      <c r="BJ6" s="125">
        <f t="shared" si="6"/>
        <v>1.1767433261562652</v>
      </c>
      <c r="BK6" s="125">
        <f t="shared" si="6"/>
        <v>1.2207329714675084</v>
      </c>
      <c r="BL6" s="125">
        <f t="shared" si="6"/>
        <v>1.2207329714675084</v>
      </c>
      <c r="BM6" s="125">
        <f t="shared" si="6"/>
        <v>1.2207329714675084</v>
      </c>
      <c r="BN6" s="125">
        <f t="shared" si="6"/>
        <v>1.2207329714675084</v>
      </c>
      <c r="BO6" s="125">
        <f t="shared" ref="BO6:DZ6" si="7">$D$3*BO5</f>
        <v>1.2207329714675084</v>
      </c>
      <c r="BP6" s="125">
        <f t="shared" si="7"/>
        <v>1.2207329714675084</v>
      </c>
      <c r="BQ6" s="125">
        <f t="shared" si="7"/>
        <v>1.2207329714675084</v>
      </c>
      <c r="BR6" s="125">
        <f t="shared" si="7"/>
        <v>1.2207329714675084</v>
      </c>
      <c r="BS6" s="125">
        <f t="shared" si="7"/>
        <v>1.2207329714675084</v>
      </c>
      <c r="BT6" s="125">
        <f t="shared" si="7"/>
        <v>1.2207329714675084</v>
      </c>
      <c r="BU6" s="125">
        <f t="shared" si="7"/>
        <v>1.2207329714675084</v>
      </c>
      <c r="BV6" s="125">
        <f t="shared" si="7"/>
        <v>1.2207329714675084</v>
      </c>
      <c r="BW6" s="125">
        <f t="shared" si="7"/>
        <v>1.2661866344654662</v>
      </c>
      <c r="BX6" s="125">
        <f t="shared" si="7"/>
        <v>1.2661866344654662</v>
      </c>
      <c r="BY6" s="125">
        <f t="shared" si="7"/>
        <v>1.2661866344654662</v>
      </c>
      <c r="BZ6" s="125">
        <f t="shared" si="7"/>
        <v>1.2661866344654662</v>
      </c>
      <c r="CA6" s="125">
        <f t="shared" si="7"/>
        <v>1.2661866344654662</v>
      </c>
      <c r="CB6" s="125">
        <f t="shared" si="7"/>
        <v>1.2661866344654662</v>
      </c>
      <c r="CC6" s="125">
        <f t="shared" si="7"/>
        <v>1.2661866344654662</v>
      </c>
      <c r="CD6" s="125">
        <f t="shared" si="7"/>
        <v>1.2661866344654662</v>
      </c>
      <c r="CE6" s="125">
        <f t="shared" si="7"/>
        <v>1.2661866344654662</v>
      </c>
      <c r="CF6" s="125">
        <f t="shared" si="7"/>
        <v>1.2661866344654662</v>
      </c>
      <c r="CG6" s="125">
        <f t="shared" si="7"/>
        <v>1.2661866344654662</v>
      </c>
      <c r="CH6" s="125">
        <f t="shared" si="7"/>
        <v>1.2661866344654662</v>
      </c>
      <c r="CI6" s="125">
        <f t="shared" si="7"/>
        <v>1.3253758539708651</v>
      </c>
      <c r="CJ6" s="125">
        <f t="shared" si="7"/>
        <v>1.3253758539708651</v>
      </c>
      <c r="CK6" s="125">
        <f t="shared" si="7"/>
        <v>1.3253758539708651</v>
      </c>
      <c r="CL6" s="125">
        <f t="shared" si="7"/>
        <v>1.3253758539708651</v>
      </c>
      <c r="CM6" s="125">
        <f t="shared" si="7"/>
        <v>1.3253758539708651</v>
      </c>
      <c r="CN6" s="125">
        <f t="shared" si="7"/>
        <v>1.3253758539708651</v>
      </c>
      <c r="CO6" s="125">
        <f t="shared" si="7"/>
        <v>1.3253758539708651</v>
      </c>
      <c r="CP6" s="125">
        <f t="shared" si="7"/>
        <v>1.3253758539708651</v>
      </c>
      <c r="CQ6" s="125">
        <f t="shared" si="7"/>
        <v>1.3253758539708651</v>
      </c>
      <c r="CR6" s="125">
        <f t="shared" si="7"/>
        <v>1.3253758539708651</v>
      </c>
      <c r="CS6" s="125">
        <f t="shared" si="7"/>
        <v>1.3253758539708651</v>
      </c>
      <c r="CT6" s="125">
        <f t="shared" si="7"/>
        <v>1.3253758539708651</v>
      </c>
      <c r="CU6" s="125">
        <f t="shared" si="7"/>
        <v>1.3742016905536649</v>
      </c>
      <c r="CV6" s="125">
        <f t="shared" si="7"/>
        <v>1.3742016905536649</v>
      </c>
      <c r="CW6" s="125">
        <f t="shared" si="7"/>
        <v>1.3742016905536649</v>
      </c>
      <c r="CX6" s="125">
        <f t="shared" si="7"/>
        <v>1.3742016905536649</v>
      </c>
      <c r="CY6" s="125">
        <f t="shared" si="7"/>
        <v>1.3742016905536649</v>
      </c>
      <c r="CZ6" s="125">
        <f t="shared" si="7"/>
        <v>1.3742016905536649</v>
      </c>
      <c r="DA6" s="125">
        <f t="shared" si="7"/>
        <v>1.3742016905536649</v>
      </c>
      <c r="DB6" s="125">
        <f t="shared" si="7"/>
        <v>1.3742016905536649</v>
      </c>
      <c r="DC6" s="125">
        <f t="shared" si="7"/>
        <v>1.3742016905536649</v>
      </c>
      <c r="DD6" s="125">
        <f t="shared" si="7"/>
        <v>1.3742016905536649</v>
      </c>
      <c r="DE6" s="125">
        <f t="shared" si="7"/>
        <v>1.3742016905536649</v>
      </c>
      <c r="DF6" s="125">
        <f t="shared" si="7"/>
        <v>1.3742016905536649</v>
      </c>
      <c r="DG6" s="125">
        <f t="shared" si="7"/>
        <v>1.4246404590568726</v>
      </c>
      <c r="DH6" s="125">
        <f t="shared" si="7"/>
        <v>1.4246404590568726</v>
      </c>
      <c r="DI6" s="125">
        <f t="shared" si="7"/>
        <v>1.4246404590568726</v>
      </c>
      <c r="DJ6" s="125">
        <f t="shared" si="7"/>
        <v>1.4246404590568726</v>
      </c>
      <c r="DK6" s="125">
        <f t="shared" si="7"/>
        <v>1.4246404590568726</v>
      </c>
      <c r="DL6" s="125">
        <f t="shared" si="7"/>
        <v>1.4246404590568726</v>
      </c>
      <c r="DM6" s="125">
        <f t="shared" si="7"/>
        <v>1.4246404590568726</v>
      </c>
      <c r="DN6" s="125">
        <f t="shared" si="7"/>
        <v>1.4246404590568726</v>
      </c>
      <c r="DO6" s="125">
        <f t="shared" si="7"/>
        <v>1.4246404590568726</v>
      </c>
      <c r="DP6" s="125">
        <f t="shared" si="7"/>
        <v>1.4246404590568726</v>
      </c>
      <c r="DQ6" s="125">
        <f t="shared" si="7"/>
        <v>1.4246404590568726</v>
      </c>
      <c r="DR6" s="125">
        <f t="shared" si="7"/>
        <v>1.4246404590568726</v>
      </c>
      <c r="DS6" s="125">
        <f t="shared" si="7"/>
        <v>1.4767422899286449</v>
      </c>
      <c r="DT6" s="125">
        <f t="shared" si="7"/>
        <v>1.4767422899286449</v>
      </c>
      <c r="DU6" s="125">
        <f t="shared" si="7"/>
        <v>1.4767422899286449</v>
      </c>
      <c r="DV6" s="125">
        <f t="shared" si="7"/>
        <v>1.4767422899286449</v>
      </c>
      <c r="DW6" s="125">
        <f t="shared" si="7"/>
        <v>1.4767422899286449</v>
      </c>
      <c r="DX6" s="125">
        <f t="shared" si="7"/>
        <v>1.4767422899286449</v>
      </c>
      <c r="DY6" s="125">
        <f t="shared" si="7"/>
        <v>1.4767422899286449</v>
      </c>
      <c r="DZ6" s="125">
        <f t="shared" si="7"/>
        <v>1.4767422899286449</v>
      </c>
      <c r="EA6" s="125">
        <f t="shared" ref="EA6:GL6" si="8">$D$3*EA5</f>
        <v>1.4767422899286449</v>
      </c>
      <c r="EB6" s="125">
        <f t="shared" si="8"/>
        <v>1.4767422899286449</v>
      </c>
      <c r="EC6" s="125">
        <f t="shared" si="8"/>
        <v>1.4767422899286449</v>
      </c>
      <c r="ED6" s="125">
        <f t="shared" si="8"/>
        <v>1.4767422899286449</v>
      </c>
      <c r="EE6" s="125">
        <f t="shared" si="8"/>
        <v>1.5440538424264516</v>
      </c>
      <c r="EF6" s="125">
        <f t="shared" si="8"/>
        <v>1.5440538424264516</v>
      </c>
      <c r="EG6" s="125">
        <f t="shared" si="8"/>
        <v>1.5440538424264516</v>
      </c>
      <c r="EH6" s="125">
        <f t="shared" si="8"/>
        <v>1.5440538424264516</v>
      </c>
      <c r="EI6" s="125">
        <f t="shared" si="8"/>
        <v>1.5440538424264516</v>
      </c>
      <c r="EJ6" s="125">
        <f t="shared" si="8"/>
        <v>1.5440538424264516</v>
      </c>
      <c r="EK6" s="125">
        <f t="shared" si="8"/>
        <v>1.5440538424264516</v>
      </c>
      <c r="EL6" s="125">
        <f t="shared" si="8"/>
        <v>1.5440538424264516</v>
      </c>
      <c r="EM6" s="125">
        <f t="shared" si="8"/>
        <v>1.5440538424264516</v>
      </c>
      <c r="EN6" s="125">
        <f t="shared" si="8"/>
        <v>1.5440538424264516</v>
      </c>
      <c r="EO6" s="125">
        <f t="shared" si="8"/>
        <v>1.5440538424264516</v>
      </c>
      <c r="EP6" s="125">
        <f t="shared" si="8"/>
        <v>1.5440538424264516</v>
      </c>
      <c r="EQ6" s="125">
        <f t="shared" si="8"/>
        <v>1.599975602489353</v>
      </c>
      <c r="ER6" s="125">
        <f t="shared" si="8"/>
        <v>1.599975602489353</v>
      </c>
      <c r="ES6" s="125">
        <f t="shared" si="8"/>
        <v>1.599975602489353</v>
      </c>
      <c r="ET6" s="125">
        <f t="shared" si="8"/>
        <v>1.599975602489353</v>
      </c>
      <c r="EU6" s="125">
        <f t="shared" si="8"/>
        <v>1.599975602489353</v>
      </c>
      <c r="EV6" s="125">
        <f t="shared" si="8"/>
        <v>1.599975602489353</v>
      </c>
      <c r="EW6" s="125">
        <f t="shared" si="8"/>
        <v>1.599975602489353</v>
      </c>
      <c r="EX6" s="125">
        <f t="shared" si="8"/>
        <v>1.599975602489353</v>
      </c>
      <c r="EY6" s="125">
        <f t="shared" si="8"/>
        <v>1.599975602489353</v>
      </c>
      <c r="EZ6" s="125">
        <f t="shared" si="8"/>
        <v>1.599975602489353</v>
      </c>
      <c r="FA6" s="125">
        <f t="shared" si="8"/>
        <v>1.599975602489353</v>
      </c>
      <c r="FB6" s="125">
        <f t="shared" si="8"/>
        <v>1.599975602489353</v>
      </c>
      <c r="FC6" s="125">
        <f t="shared" si="8"/>
        <v>1.6577284169038828</v>
      </c>
      <c r="FD6" s="125">
        <f t="shared" si="8"/>
        <v>1.6577284169038828</v>
      </c>
      <c r="FE6" s="125">
        <f t="shared" si="8"/>
        <v>1.6577284169038828</v>
      </c>
      <c r="FF6" s="125">
        <f t="shared" si="8"/>
        <v>1.6577284169038828</v>
      </c>
      <c r="FG6" s="125">
        <f t="shared" si="8"/>
        <v>1.6577284169038828</v>
      </c>
      <c r="FH6" s="125">
        <f t="shared" si="8"/>
        <v>1.6577284169038828</v>
      </c>
      <c r="FI6" s="125">
        <f t="shared" si="8"/>
        <v>1.6577284169038828</v>
      </c>
      <c r="FJ6" s="125">
        <f t="shared" si="8"/>
        <v>1.6577284169038828</v>
      </c>
      <c r="FK6" s="125">
        <f t="shared" si="8"/>
        <v>1.6577284169038828</v>
      </c>
      <c r="FL6" s="125">
        <f t="shared" si="8"/>
        <v>1.6577284169038828</v>
      </c>
      <c r="FM6" s="125">
        <f t="shared" si="8"/>
        <v>1.6577284169038828</v>
      </c>
      <c r="FN6" s="125">
        <f t="shared" si="8"/>
        <v>1.6577284169038828</v>
      </c>
      <c r="FO6" s="125">
        <f t="shared" si="8"/>
        <v>1.735566147248687</v>
      </c>
      <c r="FP6" s="125">
        <f t="shared" si="8"/>
        <v>1.735566147248687</v>
      </c>
      <c r="FQ6" s="125">
        <f t="shared" si="8"/>
        <v>1.735566147248687</v>
      </c>
      <c r="FR6" s="125">
        <f t="shared" si="8"/>
        <v>1.735566147248687</v>
      </c>
      <c r="FS6" s="125">
        <f t="shared" si="8"/>
        <v>1.735566147248687</v>
      </c>
      <c r="FT6" s="125">
        <f t="shared" si="8"/>
        <v>1.735566147248687</v>
      </c>
      <c r="FU6" s="125">
        <f t="shared" si="8"/>
        <v>1.735566147248687</v>
      </c>
      <c r="FV6" s="125">
        <f t="shared" si="8"/>
        <v>1.735566147248687</v>
      </c>
      <c r="FW6" s="125">
        <f t="shared" si="8"/>
        <v>1.735566147248687</v>
      </c>
      <c r="FX6" s="125">
        <f t="shared" si="8"/>
        <v>1.735566147248687</v>
      </c>
      <c r="FY6" s="125">
        <f t="shared" si="8"/>
        <v>1.735566147248687</v>
      </c>
      <c r="FZ6" s="125">
        <f t="shared" si="8"/>
        <v>1.735566147248687</v>
      </c>
      <c r="GA6" s="125">
        <f t="shared" si="8"/>
        <v>1.8125034808711065</v>
      </c>
      <c r="GB6" s="125">
        <f t="shared" si="8"/>
        <v>1.8125034808711065</v>
      </c>
      <c r="GC6" s="125">
        <f t="shared" si="8"/>
        <v>1.8125034808711065</v>
      </c>
      <c r="GD6" s="125">
        <f t="shared" si="8"/>
        <v>1.8125034808711065</v>
      </c>
      <c r="GE6" s="125">
        <f t="shared" si="8"/>
        <v>1.8125034808711065</v>
      </c>
      <c r="GF6" s="125">
        <f t="shared" si="8"/>
        <v>1.8125034808711065</v>
      </c>
      <c r="GG6" s="125">
        <f t="shared" si="8"/>
        <v>1.8125034808711065</v>
      </c>
      <c r="GH6" s="125">
        <f t="shared" si="8"/>
        <v>1.8125034808711065</v>
      </c>
      <c r="GI6" s="125">
        <f t="shared" si="8"/>
        <v>1.8125034808711065</v>
      </c>
      <c r="GJ6" s="125">
        <f t="shared" si="8"/>
        <v>1.8125034808711065</v>
      </c>
      <c r="GK6" s="125">
        <f t="shared" si="8"/>
        <v>1.8125034808711065</v>
      </c>
      <c r="GL6" s="125">
        <f t="shared" si="8"/>
        <v>1.8125034808711065</v>
      </c>
      <c r="GM6" s="125">
        <f t="shared" ref="GM6:IX6" si="9">$D$3*GM5</f>
        <v>1.8769345641395185</v>
      </c>
      <c r="GN6" s="125">
        <f t="shared" si="9"/>
        <v>1.8769345641395185</v>
      </c>
      <c r="GO6" s="125">
        <f t="shared" si="9"/>
        <v>1.8769345641395185</v>
      </c>
      <c r="GP6" s="125">
        <f t="shared" si="9"/>
        <v>1.8769345641395185</v>
      </c>
      <c r="GQ6" s="125">
        <f t="shared" si="9"/>
        <v>1.8769345641395185</v>
      </c>
      <c r="GR6" s="125">
        <f t="shared" si="9"/>
        <v>1.8769345641395185</v>
      </c>
      <c r="GS6" s="125">
        <f t="shared" si="9"/>
        <v>1.8769345641395185</v>
      </c>
      <c r="GT6" s="125">
        <f t="shared" si="9"/>
        <v>1.8769345641395185</v>
      </c>
      <c r="GU6" s="125">
        <f t="shared" si="9"/>
        <v>1.8769345641395185</v>
      </c>
      <c r="GV6" s="125">
        <f t="shared" si="9"/>
        <v>1.8769345641395185</v>
      </c>
      <c r="GW6" s="125">
        <f t="shared" si="9"/>
        <v>1.8769345641395185</v>
      </c>
      <c r="GX6" s="125">
        <f t="shared" si="9"/>
        <v>1.8769345641395185</v>
      </c>
      <c r="GY6" s="125">
        <f t="shared" si="9"/>
        <v>1.9434543868958067</v>
      </c>
      <c r="GZ6" s="125">
        <f t="shared" si="9"/>
        <v>1.9434543868958067</v>
      </c>
      <c r="HA6" s="125">
        <f t="shared" si="9"/>
        <v>1.9434543868958067</v>
      </c>
      <c r="HB6" s="125">
        <f t="shared" si="9"/>
        <v>1.9434543868958067</v>
      </c>
      <c r="HC6" s="125">
        <f t="shared" si="9"/>
        <v>1.9434543868958067</v>
      </c>
      <c r="HD6" s="125">
        <f t="shared" si="9"/>
        <v>1.9434543868958067</v>
      </c>
      <c r="HE6" s="125">
        <f t="shared" si="9"/>
        <v>1.9434543868958067</v>
      </c>
      <c r="HF6" s="125">
        <f t="shared" si="9"/>
        <v>1.9434543868958067</v>
      </c>
      <c r="HG6" s="125">
        <f t="shared" si="9"/>
        <v>1.9434543868958067</v>
      </c>
      <c r="HH6" s="125">
        <f t="shared" si="9"/>
        <v>1.9434543868958067</v>
      </c>
      <c r="HI6" s="125">
        <f t="shared" si="9"/>
        <v>1.9434543868958067</v>
      </c>
      <c r="HJ6" s="125">
        <f t="shared" si="9"/>
        <v>1.9434543868958067</v>
      </c>
      <c r="HK6" s="125">
        <f t="shared" si="9"/>
        <v>2.012127116687322</v>
      </c>
      <c r="HL6" s="125">
        <f t="shared" si="9"/>
        <v>2.012127116687322</v>
      </c>
      <c r="HM6" s="125">
        <f t="shared" si="9"/>
        <v>2.012127116687322</v>
      </c>
      <c r="HN6" s="125">
        <f t="shared" si="9"/>
        <v>2.012127116687322</v>
      </c>
      <c r="HO6" s="125">
        <f t="shared" si="9"/>
        <v>2.012127116687322</v>
      </c>
      <c r="HP6" s="125">
        <f t="shared" si="9"/>
        <v>2.012127116687322</v>
      </c>
      <c r="HQ6" s="125">
        <f t="shared" si="9"/>
        <v>2.012127116687322</v>
      </c>
      <c r="HR6" s="125">
        <f t="shared" si="9"/>
        <v>2.012127116687322</v>
      </c>
      <c r="HS6" s="125">
        <f t="shared" si="9"/>
        <v>2.012127116687322</v>
      </c>
      <c r="HT6" s="125">
        <f t="shared" si="9"/>
        <v>2.012127116687322</v>
      </c>
      <c r="HU6" s="125">
        <f t="shared" si="9"/>
        <v>2.012127116687322</v>
      </c>
      <c r="HV6" s="125">
        <f t="shared" si="9"/>
        <v>2.012127116687322</v>
      </c>
      <c r="HW6" s="125">
        <f t="shared" si="9"/>
        <v>2.0994612080806112</v>
      </c>
      <c r="HX6" s="125">
        <f t="shared" si="9"/>
        <v>2.0994612080806112</v>
      </c>
      <c r="HY6" s="125">
        <f t="shared" si="9"/>
        <v>2.0994612080806112</v>
      </c>
      <c r="HZ6" s="125">
        <f t="shared" si="9"/>
        <v>2.0994612080806112</v>
      </c>
      <c r="IA6" s="125">
        <f t="shared" si="9"/>
        <v>2.0994612080806112</v>
      </c>
      <c r="IB6" s="125">
        <f t="shared" si="9"/>
        <v>2.0994612080806112</v>
      </c>
      <c r="IC6" s="125">
        <f t="shared" si="9"/>
        <v>2.0994612080806112</v>
      </c>
      <c r="ID6" s="125">
        <f t="shared" si="9"/>
        <v>2.0994612080806112</v>
      </c>
      <c r="IE6" s="125">
        <f t="shared" si="9"/>
        <v>2.0994612080806112</v>
      </c>
      <c r="IF6" s="125">
        <f t="shared" si="9"/>
        <v>2.0994612080806112</v>
      </c>
      <c r="IG6" s="125">
        <f t="shared" si="9"/>
        <v>2.0994612080806112</v>
      </c>
      <c r="IH6" s="125">
        <f t="shared" si="9"/>
        <v>2.0994612080806112</v>
      </c>
      <c r="II6" s="125">
        <f t="shared" si="9"/>
        <v>2.1730509808890268</v>
      </c>
      <c r="IJ6" s="125">
        <f t="shared" si="9"/>
        <v>2.1730509808890268</v>
      </c>
      <c r="IK6" s="125">
        <f t="shared" si="9"/>
        <v>2.1730509808890268</v>
      </c>
      <c r="IL6" s="125">
        <f t="shared" si="9"/>
        <v>2.1730509808890268</v>
      </c>
      <c r="IM6" s="125">
        <f t="shared" si="9"/>
        <v>2.1730509808890268</v>
      </c>
      <c r="IN6" s="125">
        <f t="shared" si="9"/>
        <v>2.1730509808890268</v>
      </c>
      <c r="IO6" s="125">
        <f t="shared" si="9"/>
        <v>2.1730509808890268</v>
      </c>
      <c r="IP6" s="125">
        <f t="shared" si="9"/>
        <v>2.1730509808890268</v>
      </c>
      <c r="IQ6" s="125">
        <f t="shared" si="9"/>
        <v>2.1730509808890268</v>
      </c>
      <c r="IR6" s="125">
        <f t="shared" si="9"/>
        <v>2.1730509808890268</v>
      </c>
      <c r="IS6" s="125">
        <f t="shared" si="9"/>
        <v>2.1730509808890268</v>
      </c>
      <c r="IT6" s="125">
        <f t="shared" si="9"/>
        <v>2.1730509808890268</v>
      </c>
      <c r="IU6" s="125">
        <f t="shared" si="9"/>
        <v>2.2446520352105259</v>
      </c>
      <c r="IV6" s="125">
        <f t="shared" si="9"/>
        <v>2.2446520352105259</v>
      </c>
      <c r="IW6" s="125">
        <f t="shared" si="9"/>
        <v>2.2446520352105259</v>
      </c>
      <c r="IX6" s="125">
        <f t="shared" si="9"/>
        <v>2.2446520352105259</v>
      </c>
      <c r="IY6" s="125">
        <f t="shared" ref="IY6:LJ6" si="10">$D$3*IY5</f>
        <v>2.2446520352105259</v>
      </c>
      <c r="IZ6" s="125">
        <f t="shared" si="10"/>
        <v>2.2446520352105259</v>
      </c>
      <c r="JA6" s="125">
        <f t="shared" si="10"/>
        <v>2.2446520352105259</v>
      </c>
      <c r="JB6" s="125">
        <f t="shared" si="10"/>
        <v>2.2446520352105259</v>
      </c>
      <c r="JC6" s="125">
        <f t="shared" si="10"/>
        <v>2.2446520352105259</v>
      </c>
      <c r="JD6" s="125">
        <f t="shared" si="10"/>
        <v>2.2446520352105259</v>
      </c>
      <c r="JE6" s="125">
        <f t="shared" si="10"/>
        <v>2.2446520352105259</v>
      </c>
      <c r="JF6" s="125">
        <f t="shared" si="10"/>
        <v>2.2446520352105259</v>
      </c>
      <c r="JG6" s="125">
        <f t="shared" si="10"/>
        <v>2.3184749853850439</v>
      </c>
      <c r="JH6" s="125">
        <f t="shared" si="10"/>
        <v>2.3184749853850439</v>
      </c>
      <c r="JI6" s="125">
        <f t="shared" si="10"/>
        <v>2.3184749853850439</v>
      </c>
      <c r="JJ6" s="125">
        <f t="shared" si="10"/>
        <v>2.3184749853850439</v>
      </c>
      <c r="JK6" s="125">
        <f t="shared" si="10"/>
        <v>2.3184749853850439</v>
      </c>
      <c r="JL6" s="125">
        <f t="shared" si="10"/>
        <v>2.3184749853850439</v>
      </c>
      <c r="JM6" s="125">
        <f t="shared" si="10"/>
        <v>2.3184749853850439</v>
      </c>
      <c r="JN6" s="125">
        <f t="shared" si="10"/>
        <v>2.3184749853850439</v>
      </c>
      <c r="JO6" s="125">
        <f t="shared" si="10"/>
        <v>2.3184749853850439</v>
      </c>
      <c r="JP6" s="125">
        <f t="shared" si="10"/>
        <v>2.3184749853850439</v>
      </c>
      <c r="JQ6" s="125">
        <f t="shared" si="10"/>
        <v>2.3184749853850439</v>
      </c>
      <c r="JR6" s="125">
        <f t="shared" si="10"/>
        <v>2.3184749853850439</v>
      </c>
      <c r="JS6" s="125">
        <f t="shared" si="10"/>
        <v>2.4127354910728931</v>
      </c>
      <c r="JT6" s="125">
        <f t="shared" si="10"/>
        <v>2.4127354910728931</v>
      </c>
      <c r="JU6" s="125">
        <f t="shared" si="10"/>
        <v>2.4127354910728931</v>
      </c>
      <c r="JV6" s="125">
        <f t="shared" si="10"/>
        <v>2.4127354910728931</v>
      </c>
      <c r="JW6" s="125">
        <f t="shared" si="10"/>
        <v>2.4127354910728931</v>
      </c>
      <c r="JX6" s="125">
        <f t="shared" si="10"/>
        <v>2.4127354910728931</v>
      </c>
      <c r="JY6" s="125">
        <f t="shared" si="10"/>
        <v>2.4127354910728931</v>
      </c>
      <c r="JZ6" s="125">
        <f t="shared" si="10"/>
        <v>2.4127354910728931</v>
      </c>
      <c r="KA6" s="125">
        <f t="shared" si="10"/>
        <v>2.4127354910728931</v>
      </c>
      <c r="KB6" s="125">
        <f t="shared" si="10"/>
        <v>2.4127354910728931</v>
      </c>
      <c r="KC6" s="125">
        <f t="shared" si="10"/>
        <v>2.4127354910728931</v>
      </c>
      <c r="KD6" s="125">
        <f t="shared" si="10"/>
        <v>2.4127354910728931</v>
      </c>
      <c r="KE6" s="125">
        <f t="shared" si="10"/>
        <v>2.5102599751792694</v>
      </c>
      <c r="KF6" s="125">
        <f t="shared" si="10"/>
        <v>2.5102599751792694</v>
      </c>
      <c r="KG6" s="125">
        <f t="shared" si="10"/>
        <v>2.5102599751792694</v>
      </c>
      <c r="KH6" s="125">
        <f t="shared" si="10"/>
        <v>2.5102599751792694</v>
      </c>
      <c r="KI6" s="125">
        <f t="shared" si="10"/>
        <v>2.5102599751792694</v>
      </c>
      <c r="KJ6" s="125">
        <f t="shared" si="10"/>
        <v>2.5102599751792694</v>
      </c>
      <c r="KK6" s="125">
        <f t="shared" si="10"/>
        <v>2.5102599751792694</v>
      </c>
      <c r="KL6" s="125">
        <f t="shared" si="10"/>
        <v>2.5102599751792694</v>
      </c>
      <c r="KM6" s="125">
        <f t="shared" si="10"/>
        <v>2.5102599751792694</v>
      </c>
      <c r="KN6" s="125">
        <f t="shared" si="10"/>
        <v>2.5102599751792694</v>
      </c>
      <c r="KO6" s="125">
        <f t="shared" si="10"/>
        <v>2.5102599751792694</v>
      </c>
      <c r="KP6" s="125">
        <f t="shared" si="10"/>
        <v>2.5102599751792694</v>
      </c>
      <c r="KQ6" s="125">
        <f t="shared" si="10"/>
        <v>2.592084599183897</v>
      </c>
      <c r="KR6" s="125">
        <f t="shared" si="10"/>
        <v>2.592084599183897</v>
      </c>
      <c r="KS6" s="125">
        <f t="shared" si="10"/>
        <v>2.592084599183897</v>
      </c>
      <c r="KT6" s="125">
        <f t="shared" si="10"/>
        <v>2.592084599183897</v>
      </c>
      <c r="KU6" s="125">
        <f t="shared" si="10"/>
        <v>2.592084599183897</v>
      </c>
      <c r="KV6" s="125">
        <f t="shared" si="10"/>
        <v>2.592084599183897</v>
      </c>
      <c r="KW6" s="125">
        <f t="shared" si="10"/>
        <v>2.592084599183897</v>
      </c>
      <c r="KX6" s="125">
        <f t="shared" si="10"/>
        <v>2.592084599183897</v>
      </c>
      <c r="KY6" s="125">
        <f t="shared" si="10"/>
        <v>2.592084599183897</v>
      </c>
      <c r="KZ6" s="125">
        <f t="shared" si="10"/>
        <v>2.592084599183897</v>
      </c>
      <c r="LA6" s="125">
        <f t="shared" si="10"/>
        <v>2.592084599183897</v>
      </c>
      <c r="LB6" s="125">
        <f t="shared" si="10"/>
        <v>2.592084599183897</v>
      </c>
      <c r="LC6" s="125">
        <f t="shared" si="10"/>
        <v>2.6764315419042695</v>
      </c>
      <c r="LD6" s="125">
        <f t="shared" si="10"/>
        <v>2.6764315419042695</v>
      </c>
      <c r="LE6" s="125">
        <f t="shared" si="10"/>
        <v>2.6764315419042695</v>
      </c>
      <c r="LF6" s="125">
        <f t="shared" si="10"/>
        <v>2.6764315419042695</v>
      </c>
      <c r="LG6" s="125">
        <f t="shared" si="10"/>
        <v>2.6764315419042695</v>
      </c>
      <c r="LH6" s="125">
        <f t="shared" si="10"/>
        <v>2.6764315419042695</v>
      </c>
      <c r="LI6" s="125">
        <f t="shared" si="10"/>
        <v>2.6764315419042695</v>
      </c>
      <c r="LJ6" s="125">
        <f t="shared" si="10"/>
        <v>2.6764315419042695</v>
      </c>
      <c r="LK6" s="125">
        <f t="shared" ref="LK6:LZ6" si="11">$D$3*LK5</f>
        <v>2.6764315419042695</v>
      </c>
      <c r="LL6" s="125">
        <f t="shared" si="11"/>
        <v>2.6764315419042695</v>
      </c>
      <c r="LM6" s="125">
        <f t="shared" si="11"/>
        <v>2.6764315419042695</v>
      </c>
      <c r="LN6" s="125">
        <f t="shared" si="11"/>
        <v>2.6764315419042695</v>
      </c>
      <c r="LO6" s="125">
        <f t="shared" si="11"/>
        <v>2.7834092273204645</v>
      </c>
      <c r="LP6" s="125">
        <f t="shared" si="11"/>
        <v>2.7834092273204645</v>
      </c>
      <c r="LQ6" s="125">
        <f t="shared" si="11"/>
        <v>2.7834092273204645</v>
      </c>
      <c r="LR6" s="125">
        <f t="shared" si="11"/>
        <v>2.7834092273204645</v>
      </c>
      <c r="LS6" s="125">
        <f t="shared" si="11"/>
        <v>2.7834092273204645</v>
      </c>
      <c r="LT6" s="125">
        <f t="shared" si="11"/>
        <v>2.7834092273204645</v>
      </c>
      <c r="LU6" s="125">
        <f t="shared" si="11"/>
        <v>2.7834092273204645</v>
      </c>
      <c r="LV6" s="125">
        <f t="shared" si="11"/>
        <v>2.7834092273204645</v>
      </c>
      <c r="LW6" s="125">
        <f t="shared" si="11"/>
        <v>2.7834092273204645</v>
      </c>
      <c r="LX6" s="125">
        <f t="shared" si="11"/>
        <v>2.7834092273204645</v>
      </c>
      <c r="LY6" s="125">
        <f t="shared" si="11"/>
        <v>2.7834092273204645</v>
      </c>
      <c r="LZ6" s="125">
        <f t="shared" si="11"/>
        <v>2.7834092273204645</v>
      </c>
    </row>
    <row r="7" spans="1:338" x14ac:dyDescent="0.25">
      <c r="A7" s="2"/>
      <c r="B7" s="7" t="s">
        <v>3</v>
      </c>
      <c r="C7" s="125" t="s">
        <v>8</v>
      </c>
      <c r="D7" s="125" t="s">
        <v>8</v>
      </c>
      <c r="E7" s="125" t="s">
        <v>8</v>
      </c>
      <c r="F7" s="125" t="s">
        <v>8</v>
      </c>
      <c r="G7" s="125" t="s">
        <v>8</v>
      </c>
      <c r="H7" s="125" t="s">
        <v>8</v>
      </c>
      <c r="I7" s="125" t="s">
        <v>8</v>
      </c>
      <c r="J7" s="125" t="s">
        <v>8</v>
      </c>
      <c r="K7" s="125" t="s">
        <v>8</v>
      </c>
      <c r="L7" s="125" t="s">
        <v>8</v>
      </c>
      <c r="M7" s="125" t="s">
        <v>8</v>
      </c>
      <c r="N7" s="125" t="s">
        <v>8</v>
      </c>
      <c r="O7" s="125" t="s">
        <v>8</v>
      </c>
      <c r="P7" s="125" t="s">
        <v>8</v>
      </c>
      <c r="Q7" s="125" t="s">
        <v>8</v>
      </c>
      <c r="R7" s="125" t="s">
        <v>8</v>
      </c>
      <c r="S7" s="125" t="s">
        <v>8</v>
      </c>
      <c r="T7" s="125" t="s">
        <v>8</v>
      </c>
      <c r="U7" s="125" t="s">
        <v>8</v>
      </c>
      <c r="V7" s="125" t="s">
        <v>8</v>
      </c>
      <c r="W7" s="125" t="s">
        <v>8</v>
      </c>
      <c r="X7" s="125" t="s">
        <v>8</v>
      </c>
      <c r="Y7" s="125" t="s">
        <v>8</v>
      </c>
      <c r="Z7" s="125" t="s">
        <v>8</v>
      </c>
      <c r="AA7" s="125" t="s">
        <v>8</v>
      </c>
      <c r="AB7" s="125" t="s">
        <v>8</v>
      </c>
      <c r="AC7" s="125" t="s">
        <v>8</v>
      </c>
      <c r="AD7" s="125" t="s">
        <v>8</v>
      </c>
      <c r="AE7" s="125" t="s">
        <v>8</v>
      </c>
      <c r="AF7" s="125" t="s">
        <v>8</v>
      </c>
      <c r="AG7" s="125" t="s">
        <v>8</v>
      </c>
      <c r="AH7" s="125" t="s">
        <v>8</v>
      </c>
      <c r="AI7" s="125" t="s">
        <v>8</v>
      </c>
      <c r="AJ7" s="125" t="s">
        <v>8</v>
      </c>
      <c r="AK7" s="125" t="s">
        <v>8</v>
      </c>
      <c r="AL7" s="125" t="s">
        <v>8</v>
      </c>
      <c r="AM7" s="125" t="s">
        <v>8</v>
      </c>
      <c r="AN7" s="125" t="s">
        <v>8</v>
      </c>
      <c r="AO7" s="125" t="s">
        <v>8</v>
      </c>
      <c r="AP7" s="125" t="s">
        <v>8</v>
      </c>
      <c r="AQ7" s="125" t="s">
        <v>8</v>
      </c>
      <c r="AR7" s="125" t="s">
        <v>8</v>
      </c>
      <c r="AS7" s="125" t="s">
        <v>8</v>
      </c>
      <c r="AT7" s="125" t="s">
        <v>8</v>
      </c>
      <c r="AU7" s="125" t="s">
        <v>8</v>
      </c>
      <c r="AV7" s="125" t="s">
        <v>8</v>
      </c>
      <c r="AW7" s="125" t="s">
        <v>8</v>
      </c>
      <c r="AX7" s="125" t="s">
        <v>8</v>
      </c>
      <c r="AY7" s="125" t="s">
        <v>8</v>
      </c>
      <c r="AZ7" s="125" t="s">
        <v>8</v>
      </c>
      <c r="BA7" s="125" t="s">
        <v>8</v>
      </c>
      <c r="BB7" s="125" t="s">
        <v>8</v>
      </c>
      <c r="BC7" s="125" t="s">
        <v>8</v>
      </c>
      <c r="BD7" s="125" t="s">
        <v>8</v>
      </c>
      <c r="BE7" s="125" t="s">
        <v>8</v>
      </c>
      <c r="BF7" s="125" t="s">
        <v>8</v>
      </c>
      <c r="BG7" s="125" t="s">
        <v>8</v>
      </c>
      <c r="BH7" s="125" t="s">
        <v>8</v>
      </c>
      <c r="BI7" s="125" t="s">
        <v>8</v>
      </c>
      <c r="BJ7" s="125" t="s">
        <v>8</v>
      </c>
      <c r="BK7" s="125" t="s">
        <v>8</v>
      </c>
      <c r="BL7" s="125" t="s">
        <v>8</v>
      </c>
      <c r="BM7" s="125" t="s">
        <v>8</v>
      </c>
      <c r="BN7" s="125" t="s">
        <v>8</v>
      </c>
      <c r="BO7" s="125" t="s">
        <v>8</v>
      </c>
      <c r="BP7" s="125" t="s">
        <v>8</v>
      </c>
      <c r="BQ7" s="125" t="s">
        <v>8</v>
      </c>
      <c r="BR7" s="125" t="s">
        <v>8</v>
      </c>
      <c r="BS7" s="125" t="s">
        <v>8</v>
      </c>
      <c r="BT7" s="125" t="s">
        <v>8</v>
      </c>
      <c r="BU7" s="125" t="s">
        <v>8</v>
      </c>
      <c r="BV7" s="125" t="s">
        <v>8</v>
      </c>
      <c r="BW7" s="125" t="s">
        <v>8</v>
      </c>
      <c r="BX7" s="125" t="s">
        <v>8</v>
      </c>
      <c r="BY7" s="125" t="s">
        <v>8</v>
      </c>
      <c r="BZ7" s="125" t="s">
        <v>8</v>
      </c>
      <c r="CA7" s="125" t="s">
        <v>8</v>
      </c>
      <c r="CB7" s="125" t="s">
        <v>8</v>
      </c>
      <c r="CC7" s="125" t="s">
        <v>8</v>
      </c>
      <c r="CD7" s="125" t="s">
        <v>8</v>
      </c>
      <c r="CE7" s="125" t="s">
        <v>8</v>
      </c>
      <c r="CF7" s="125" t="s">
        <v>8</v>
      </c>
      <c r="CG7" s="125" t="s">
        <v>8</v>
      </c>
      <c r="CH7" s="125" t="s">
        <v>8</v>
      </c>
      <c r="CI7" s="125" t="s">
        <v>8</v>
      </c>
      <c r="CJ7" s="125" t="s">
        <v>8</v>
      </c>
      <c r="CK7" s="125" t="s">
        <v>8</v>
      </c>
      <c r="CL7" s="125" t="s">
        <v>8</v>
      </c>
      <c r="CM7" s="125" t="s">
        <v>8</v>
      </c>
      <c r="CN7" s="125" t="s">
        <v>8</v>
      </c>
      <c r="CO7" s="125" t="s">
        <v>8</v>
      </c>
      <c r="CP7" s="125" t="s">
        <v>8</v>
      </c>
      <c r="CQ7" s="125" t="s">
        <v>8</v>
      </c>
      <c r="CR7" s="125" t="s">
        <v>8</v>
      </c>
      <c r="CS7" s="125" t="s">
        <v>8</v>
      </c>
      <c r="CT7" s="125" t="s">
        <v>8</v>
      </c>
      <c r="CU7" s="125" t="s">
        <v>8</v>
      </c>
      <c r="CV7" s="125" t="s">
        <v>8</v>
      </c>
      <c r="CW7" s="125" t="s">
        <v>8</v>
      </c>
      <c r="CX7" s="125" t="s">
        <v>8</v>
      </c>
      <c r="CY7" s="125" t="s">
        <v>8</v>
      </c>
      <c r="CZ7" s="125" t="s">
        <v>8</v>
      </c>
      <c r="DA7" s="125" t="s">
        <v>8</v>
      </c>
      <c r="DB7" s="125" t="s">
        <v>8</v>
      </c>
      <c r="DC7" s="125" t="s">
        <v>8</v>
      </c>
      <c r="DD7" s="125" t="s">
        <v>8</v>
      </c>
      <c r="DE7" s="125" t="s">
        <v>8</v>
      </c>
      <c r="DF7" s="125" t="s">
        <v>8</v>
      </c>
      <c r="DG7" s="125" t="s">
        <v>8</v>
      </c>
      <c r="DH7" s="125" t="s">
        <v>8</v>
      </c>
      <c r="DI7" s="125" t="s">
        <v>8</v>
      </c>
      <c r="DJ7" s="125" t="s">
        <v>8</v>
      </c>
      <c r="DK7" s="125" t="s">
        <v>8</v>
      </c>
      <c r="DL7" s="125" t="s">
        <v>8</v>
      </c>
      <c r="DM7" s="125" t="s">
        <v>8</v>
      </c>
      <c r="DN7" s="125" t="s">
        <v>8</v>
      </c>
      <c r="DO7" s="125" t="s">
        <v>8</v>
      </c>
      <c r="DP7" s="125" t="s">
        <v>8</v>
      </c>
      <c r="DQ7" s="125" t="s">
        <v>8</v>
      </c>
      <c r="DR7" s="125" t="s">
        <v>8</v>
      </c>
      <c r="DS7" s="125" t="s">
        <v>8</v>
      </c>
      <c r="DT7" s="125" t="s">
        <v>8</v>
      </c>
      <c r="DU7" s="125" t="s">
        <v>8</v>
      </c>
      <c r="DV7" s="125" t="s">
        <v>8</v>
      </c>
      <c r="DW7" s="125" t="s">
        <v>8</v>
      </c>
      <c r="DX7" s="125" t="s">
        <v>8</v>
      </c>
      <c r="DY7" s="125" t="s">
        <v>8</v>
      </c>
      <c r="DZ7" s="125" t="s">
        <v>8</v>
      </c>
      <c r="EA7" s="125" t="s">
        <v>8</v>
      </c>
      <c r="EB7" s="125" t="s">
        <v>8</v>
      </c>
      <c r="EC7" s="125" t="s">
        <v>8</v>
      </c>
      <c r="ED7" s="125" t="s">
        <v>8</v>
      </c>
      <c r="EE7" s="125" t="s">
        <v>8</v>
      </c>
      <c r="EF7" s="125" t="s">
        <v>8</v>
      </c>
      <c r="EG7" s="125" t="s">
        <v>8</v>
      </c>
      <c r="EH7" s="125" t="s">
        <v>8</v>
      </c>
      <c r="EI7" s="125" t="s">
        <v>8</v>
      </c>
      <c r="EJ7" s="125" t="s">
        <v>8</v>
      </c>
      <c r="EK7" s="125" t="s">
        <v>8</v>
      </c>
      <c r="EL7" s="125" t="s">
        <v>8</v>
      </c>
      <c r="EM7" s="125" t="s">
        <v>8</v>
      </c>
      <c r="EN7" s="125" t="s">
        <v>8</v>
      </c>
      <c r="EO7" s="125" t="s">
        <v>8</v>
      </c>
      <c r="EP7" s="125" t="s">
        <v>8</v>
      </c>
      <c r="EQ7" s="125" t="s">
        <v>8</v>
      </c>
      <c r="ER7" s="125" t="s">
        <v>8</v>
      </c>
      <c r="ES7" s="125" t="s">
        <v>8</v>
      </c>
      <c r="ET7" s="125" t="s">
        <v>8</v>
      </c>
      <c r="EU7" s="125" t="s">
        <v>8</v>
      </c>
      <c r="EV7" s="125" t="s">
        <v>8</v>
      </c>
      <c r="EW7" s="125" t="s">
        <v>8</v>
      </c>
      <c r="EX7" s="125" t="s">
        <v>8</v>
      </c>
      <c r="EY7" s="125" t="s">
        <v>8</v>
      </c>
      <c r="EZ7" s="125" t="s">
        <v>8</v>
      </c>
      <c r="FA7" s="125" t="s">
        <v>8</v>
      </c>
      <c r="FB7" s="125" t="s">
        <v>8</v>
      </c>
      <c r="FC7" s="125" t="s">
        <v>8</v>
      </c>
      <c r="FD7" s="125" t="s">
        <v>8</v>
      </c>
      <c r="FE7" s="125" t="s">
        <v>8</v>
      </c>
      <c r="FF7" s="125" t="s">
        <v>8</v>
      </c>
      <c r="FG7" s="125" t="s">
        <v>8</v>
      </c>
      <c r="FH7" s="125" t="s">
        <v>8</v>
      </c>
      <c r="FI7" s="125" t="s">
        <v>8</v>
      </c>
      <c r="FJ7" s="125" t="s">
        <v>8</v>
      </c>
      <c r="FK7" s="125" t="s">
        <v>8</v>
      </c>
      <c r="FL7" s="125" t="s">
        <v>8</v>
      </c>
      <c r="FM7" s="125" t="s">
        <v>8</v>
      </c>
      <c r="FN7" s="125" t="s">
        <v>8</v>
      </c>
      <c r="FO7" s="125" t="s">
        <v>8</v>
      </c>
      <c r="FP7" s="125" t="s">
        <v>8</v>
      </c>
      <c r="FQ7" s="125" t="s">
        <v>8</v>
      </c>
      <c r="FR7" s="125" t="s">
        <v>8</v>
      </c>
      <c r="FS7" s="125" t="s">
        <v>8</v>
      </c>
      <c r="FT7" s="125" t="s">
        <v>8</v>
      </c>
      <c r="FU7" s="125" t="s">
        <v>8</v>
      </c>
      <c r="FV7" s="125" t="s">
        <v>8</v>
      </c>
      <c r="FW7" s="125" t="s">
        <v>8</v>
      </c>
      <c r="FX7" s="125" t="s">
        <v>8</v>
      </c>
      <c r="FY7" s="125" t="s">
        <v>8</v>
      </c>
      <c r="FZ7" s="125" t="s">
        <v>8</v>
      </c>
      <c r="GA7" s="125" t="s">
        <v>8</v>
      </c>
      <c r="GB7" s="125" t="s">
        <v>8</v>
      </c>
      <c r="GC7" s="125" t="s">
        <v>8</v>
      </c>
      <c r="GD7" s="125" t="s">
        <v>8</v>
      </c>
      <c r="GE7" s="125" t="s">
        <v>8</v>
      </c>
      <c r="GF7" s="125" t="s">
        <v>8</v>
      </c>
      <c r="GG7" s="125" t="s">
        <v>8</v>
      </c>
      <c r="GH7" s="125" t="s">
        <v>8</v>
      </c>
      <c r="GI7" s="125" t="s">
        <v>8</v>
      </c>
      <c r="GJ7" s="125" t="s">
        <v>8</v>
      </c>
      <c r="GK7" s="125" t="s">
        <v>8</v>
      </c>
      <c r="GL7" s="125" t="s">
        <v>8</v>
      </c>
      <c r="GM7" s="125" t="s">
        <v>8</v>
      </c>
      <c r="GN7" s="125" t="s">
        <v>8</v>
      </c>
      <c r="GO7" s="125" t="s">
        <v>8</v>
      </c>
      <c r="GP7" s="125" t="s">
        <v>8</v>
      </c>
      <c r="GQ7" s="125" t="s">
        <v>8</v>
      </c>
      <c r="GR7" s="125" t="s">
        <v>8</v>
      </c>
      <c r="GS7" s="125" t="s">
        <v>8</v>
      </c>
      <c r="GT7" s="125" t="s">
        <v>8</v>
      </c>
      <c r="GU7" s="125" t="s">
        <v>8</v>
      </c>
      <c r="GV7" s="125" t="s">
        <v>8</v>
      </c>
      <c r="GW7" s="125" t="s">
        <v>8</v>
      </c>
      <c r="GX7" s="125" t="s">
        <v>8</v>
      </c>
      <c r="GY7" s="125" t="s">
        <v>8</v>
      </c>
      <c r="GZ7" s="125" t="s">
        <v>8</v>
      </c>
      <c r="HA7" s="125" t="s">
        <v>8</v>
      </c>
      <c r="HB7" s="125" t="s">
        <v>8</v>
      </c>
      <c r="HC7" s="125" t="s">
        <v>8</v>
      </c>
      <c r="HD7" s="125" t="s">
        <v>8</v>
      </c>
      <c r="HE7" s="125" t="s">
        <v>8</v>
      </c>
      <c r="HF7" s="125" t="s">
        <v>8</v>
      </c>
      <c r="HG7" s="125" t="s">
        <v>8</v>
      </c>
      <c r="HH7" s="125" t="s">
        <v>8</v>
      </c>
      <c r="HI7" s="125" t="s">
        <v>8</v>
      </c>
      <c r="HJ7" s="125" t="s">
        <v>8</v>
      </c>
      <c r="HK7" s="125" t="s">
        <v>8</v>
      </c>
      <c r="HL7" s="125" t="s">
        <v>8</v>
      </c>
      <c r="HM7" s="125" t="s">
        <v>8</v>
      </c>
      <c r="HN7" s="125" t="s">
        <v>8</v>
      </c>
      <c r="HO7" s="125" t="s">
        <v>8</v>
      </c>
      <c r="HP7" s="125" t="s">
        <v>8</v>
      </c>
      <c r="HQ7" s="125" t="s">
        <v>8</v>
      </c>
      <c r="HR7" s="125" t="s">
        <v>8</v>
      </c>
      <c r="HS7" s="125" t="s">
        <v>8</v>
      </c>
      <c r="HT7" s="125" t="s">
        <v>8</v>
      </c>
      <c r="HU7" s="125" t="s">
        <v>8</v>
      </c>
      <c r="HV7" s="125" t="s">
        <v>8</v>
      </c>
      <c r="HW7" s="125" t="s">
        <v>8</v>
      </c>
      <c r="HX7" s="125" t="s">
        <v>8</v>
      </c>
      <c r="HY7" s="125" t="s">
        <v>8</v>
      </c>
      <c r="HZ7" s="125" t="s">
        <v>8</v>
      </c>
      <c r="IA7" s="125" t="s">
        <v>8</v>
      </c>
      <c r="IB7" s="125" t="s">
        <v>8</v>
      </c>
      <c r="IC7" s="125" t="s">
        <v>8</v>
      </c>
      <c r="ID7" s="125" t="s">
        <v>8</v>
      </c>
      <c r="IE7" s="125" t="s">
        <v>8</v>
      </c>
      <c r="IF7" s="125" t="s">
        <v>8</v>
      </c>
      <c r="IG7" s="125" t="s">
        <v>8</v>
      </c>
      <c r="IH7" s="125" t="s">
        <v>8</v>
      </c>
      <c r="II7" s="125" t="s">
        <v>8</v>
      </c>
      <c r="IJ7" s="125" t="s">
        <v>8</v>
      </c>
      <c r="IK7" s="125" t="s">
        <v>8</v>
      </c>
      <c r="IL7" s="125" t="s">
        <v>8</v>
      </c>
      <c r="IM7" s="125" t="s">
        <v>8</v>
      </c>
      <c r="IN7" s="125" t="s">
        <v>8</v>
      </c>
      <c r="IO7" s="125" t="s">
        <v>8</v>
      </c>
      <c r="IP7" s="125" t="s">
        <v>8</v>
      </c>
      <c r="IQ7" s="125" t="s">
        <v>8</v>
      </c>
      <c r="IR7" s="125" t="s">
        <v>8</v>
      </c>
      <c r="IS7" s="125" t="s">
        <v>8</v>
      </c>
      <c r="IT7" s="125" t="s">
        <v>8</v>
      </c>
      <c r="IU7" s="125" t="s">
        <v>8</v>
      </c>
      <c r="IV7" s="125" t="s">
        <v>8</v>
      </c>
      <c r="IW7" s="125" t="s">
        <v>8</v>
      </c>
      <c r="IX7" s="125" t="s">
        <v>8</v>
      </c>
      <c r="IY7" s="125" t="s">
        <v>8</v>
      </c>
      <c r="IZ7" s="125" t="s">
        <v>8</v>
      </c>
      <c r="JA7" s="125" t="s">
        <v>8</v>
      </c>
      <c r="JB7" s="125" t="s">
        <v>8</v>
      </c>
      <c r="JC7" s="125" t="s">
        <v>8</v>
      </c>
      <c r="JD7" s="125" t="s">
        <v>8</v>
      </c>
      <c r="JE7" s="125" t="s">
        <v>8</v>
      </c>
      <c r="JF7" s="125" t="s">
        <v>8</v>
      </c>
      <c r="JG7" s="125" t="s">
        <v>8</v>
      </c>
      <c r="JH7" s="125" t="s">
        <v>8</v>
      </c>
      <c r="JI7" s="125" t="s">
        <v>8</v>
      </c>
      <c r="JJ7" s="125" t="s">
        <v>8</v>
      </c>
      <c r="JK7" s="125" t="s">
        <v>8</v>
      </c>
      <c r="JL7" s="125" t="s">
        <v>8</v>
      </c>
      <c r="JM7" s="125" t="s">
        <v>8</v>
      </c>
      <c r="JN7" s="125" t="s">
        <v>8</v>
      </c>
      <c r="JO7" s="125" t="s">
        <v>8</v>
      </c>
      <c r="JP7" s="125" t="s">
        <v>8</v>
      </c>
      <c r="JQ7" s="125" t="s">
        <v>8</v>
      </c>
      <c r="JR7" s="125" t="s">
        <v>8</v>
      </c>
      <c r="JS7" s="125" t="s">
        <v>8</v>
      </c>
      <c r="JT7" s="125" t="s">
        <v>8</v>
      </c>
      <c r="JU7" s="125" t="s">
        <v>8</v>
      </c>
      <c r="JV7" s="125" t="s">
        <v>8</v>
      </c>
      <c r="JW7" s="125" t="s">
        <v>8</v>
      </c>
      <c r="JX7" s="125" t="s">
        <v>8</v>
      </c>
      <c r="JY7" s="125" t="s">
        <v>8</v>
      </c>
      <c r="JZ7" s="125" t="s">
        <v>8</v>
      </c>
      <c r="KA7" s="125" t="s">
        <v>8</v>
      </c>
      <c r="KB7" s="125" t="s">
        <v>8</v>
      </c>
      <c r="KC7" s="125" t="s">
        <v>8</v>
      </c>
      <c r="KD7" s="125" t="s">
        <v>8</v>
      </c>
      <c r="KE7" s="125" t="s">
        <v>8</v>
      </c>
      <c r="KF7" s="125" t="s">
        <v>8</v>
      </c>
      <c r="KG7" s="125" t="s">
        <v>8</v>
      </c>
      <c r="KH7" s="125" t="s">
        <v>8</v>
      </c>
      <c r="KI7" s="125" t="s">
        <v>8</v>
      </c>
      <c r="KJ7" s="125" t="s">
        <v>8</v>
      </c>
      <c r="KK7" s="125" t="s">
        <v>8</v>
      </c>
      <c r="KL7" s="125" t="s">
        <v>8</v>
      </c>
      <c r="KM7" s="125" t="s">
        <v>8</v>
      </c>
      <c r="KN7" s="125" t="s">
        <v>8</v>
      </c>
      <c r="KO7" s="125" t="s">
        <v>8</v>
      </c>
      <c r="KP7" s="125" t="s">
        <v>8</v>
      </c>
      <c r="KQ7" s="125" t="s">
        <v>8</v>
      </c>
      <c r="KR7" s="125" t="s">
        <v>8</v>
      </c>
      <c r="KS7" s="125" t="s">
        <v>8</v>
      </c>
      <c r="KT7" s="125" t="s">
        <v>8</v>
      </c>
      <c r="KU7" s="125" t="s">
        <v>8</v>
      </c>
      <c r="KV7" s="125" t="s">
        <v>8</v>
      </c>
      <c r="KW7" s="125" t="s">
        <v>8</v>
      </c>
      <c r="KX7" s="125" t="s">
        <v>8</v>
      </c>
      <c r="KY7" s="125" t="s">
        <v>8</v>
      </c>
      <c r="KZ7" s="125" t="s">
        <v>8</v>
      </c>
      <c r="LA7" s="125" t="s">
        <v>8</v>
      </c>
      <c r="LB7" s="125" t="s">
        <v>8</v>
      </c>
      <c r="LC7" s="125" t="s">
        <v>8</v>
      </c>
      <c r="LD7" s="125" t="s">
        <v>8</v>
      </c>
      <c r="LE7" s="125" t="s">
        <v>8</v>
      </c>
      <c r="LF7" s="125" t="s">
        <v>8</v>
      </c>
      <c r="LG7" s="125" t="s">
        <v>8</v>
      </c>
      <c r="LH7" s="125" t="s">
        <v>8</v>
      </c>
      <c r="LI7" s="125" t="s">
        <v>8</v>
      </c>
      <c r="LJ7" s="125" t="s">
        <v>8</v>
      </c>
      <c r="LK7" s="125" t="s">
        <v>8</v>
      </c>
      <c r="LL7" s="125" t="s">
        <v>8</v>
      </c>
      <c r="LM7" s="125" t="s">
        <v>8</v>
      </c>
      <c r="LN7" s="125" t="s">
        <v>8</v>
      </c>
      <c r="LO7" s="125" t="s">
        <v>8</v>
      </c>
      <c r="LP7" s="125" t="s">
        <v>8</v>
      </c>
      <c r="LQ7" s="125" t="s">
        <v>8</v>
      </c>
      <c r="LR7" s="125" t="s">
        <v>8</v>
      </c>
      <c r="LS7" s="125" t="s">
        <v>8</v>
      </c>
      <c r="LT7" s="125" t="s">
        <v>8</v>
      </c>
      <c r="LU7" s="125" t="s">
        <v>8</v>
      </c>
      <c r="LV7" s="125" t="s">
        <v>8</v>
      </c>
      <c r="LW7" s="125" t="s">
        <v>8</v>
      </c>
      <c r="LX7" s="125" t="s">
        <v>8</v>
      </c>
      <c r="LY7" s="125" t="s">
        <v>8</v>
      </c>
      <c r="LZ7" s="125" t="s">
        <v>8</v>
      </c>
    </row>
    <row r="8" spans="1:338" x14ac:dyDescent="0.25">
      <c r="A8" s="2"/>
      <c r="B8" s="7" t="s">
        <v>4</v>
      </c>
      <c r="C8" s="125">
        <f t="shared" ref="C8:BN8" si="12">C5+(3*C6)</f>
        <v>8.4819155728990836</v>
      </c>
      <c r="D8" s="125">
        <f t="shared" si="12"/>
        <v>8.4819155728990836</v>
      </c>
      <c r="E8" s="125">
        <f t="shared" si="12"/>
        <v>8.4819155728990836</v>
      </c>
      <c r="F8" s="125">
        <f t="shared" si="12"/>
        <v>8.4819155728990836</v>
      </c>
      <c r="G8" s="125">
        <f t="shared" si="12"/>
        <v>8.4819155728990836</v>
      </c>
      <c r="H8" s="125">
        <f t="shared" si="12"/>
        <v>8.4819155728990836</v>
      </c>
      <c r="I8" s="125">
        <f t="shared" si="12"/>
        <v>8.4819155728990836</v>
      </c>
      <c r="J8" s="125">
        <f t="shared" si="12"/>
        <v>8.4819155728990836</v>
      </c>
      <c r="K8" s="125">
        <f t="shared" si="12"/>
        <v>8.4819155728990836</v>
      </c>
      <c r="L8" s="125">
        <f t="shared" si="12"/>
        <v>8.4819155728990836</v>
      </c>
      <c r="M8" s="125">
        <f t="shared" si="12"/>
        <v>8.4819155728990836</v>
      </c>
      <c r="N8" s="125">
        <f t="shared" si="12"/>
        <v>8.4819155728990836</v>
      </c>
      <c r="O8" s="125">
        <f t="shared" si="12"/>
        <v>8.80690246923022</v>
      </c>
      <c r="P8" s="125">
        <f t="shared" si="12"/>
        <v>8.80690246923022</v>
      </c>
      <c r="Q8" s="125">
        <f t="shared" si="12"/>
        <v>8.80690246923022</v>
      </c>
      <c r="R8" s="125">
        <f t="shared" si="12"/>
        <v>8.80690246923022</v>
      </c>
      <c r="S8" s="125">
        <f t="shared" si="12"/>
        <v>8.80690246923022</v>
      </c>
      <c r="T8" s="125">
        <f t="shared" si="12"/>
        <v>8.80690246923022</v>
      </c>
      <c r="U8" s="125">
        <f t="shared" si="12"/>
        <v>8.80690246923022</v>
      </c>
      <c r="V8" s="125">
        <f t="shared" si="12"/>
        <v>8.80690246923022</v>
      </c>
      <c r="W8" s="125">
        <f t="shared" si="12"/>
        <v>8.80690246923022</v>
      </c>
      <c r="X8" s="125">
        <f t="shared" si="12"/>
        <v>8.80690246923022</v>
      </c>
      <c r="Y8" s="125">
        <f t="shared" si="12"/>
        <v>8.80690246923022</v>
      </c>
      <c r="Z8" s="125">
        <f t="shared" si="12"/>
        <v>8.80690246923022</v>
      </c>
      <c r="AA8" s="125">
        <f t="shared" si="12"/>
        <v>9.3510500757837356</v>
      </c>
      <c r="AB8" s="125">
        <f t="shared" si="12"/>
        <v>9.3510500757837356</v>
      </c>
      <c r="AC8" s="125">
        <f t="shared" si="12"/>
        <v>9.3510500757837356</v>
      </c>
      <c r="AD8" s="125">
        <f t="shared" si="12"/>
        <v>9.3510500757837356</v>
      </c>
      <c r="AE8" s="125">
        <f t="shared" si="12"/>
        <v>9.3510500757837356</v>
      </c>
      <c r="AF8" s="125">
        <f t="shared" si="12"/>
        <v>9.3510500757837356</v>
      </c>
      <c r="AG8" s="125">
        <f t="shared" si="12"/>
        <v>9.3510500757837356</v>
      </c>
      <c r="AH8" s="125">
        <f t="shared" si="12"/>
        <v>9.3510500757837356</v>
      </c>
      <c r="AI8" s="125">
        <f t="shared" si="12"/>
        <v>9.3510500757837356</v>
      </c>
      <c r="AJ8" s="125">
        <f t="shared" si="12"/>
        <v>9.3510500757837356</v>
      </c>
      <c r="AK8" s="125">
        <f t="shared" si="12"/>
        <v>9.3510500757837356</v>
      </c>
      <c r="AL8" s="125">
        <f t="shared" si="12"/>
        <v>9.3510500757837356</v>
      </c>
      <c r="AM8" s="125">
        <f t="shared" si="12"/>
        <v>9.7034828719168011</v>
      </c>
      <c r="AN8" s="125">
        <f t="shared" si="12"/>
        <v>9.7034828719168011</v>
      </c>
      <c r="AO8" s="125">
        <f t="shared" si="12"/>
        <v>9.7034828719168011</v>
      </c>
      <c r="AP8" s="125">
        <f t="shared" si="12"/>
        <v>9.7034828719168011</v>
      </c>
      <c r="AQ8" s="125">
        <f t="shared" si="12"/>
        <v>9.7034828719168011</v>
      </c>
      <c r="AR8" s="125">
        <f t="shared" si="12"/>
        <v>9.7034828719168011</v>
      </c>
      <c r="AS8" s="125">
        <f t="shared" si="12"/>
        <v>9.7034828719168011</v>
      </c>
      <c r="AT8" s="125">
        <f t="shared" si="12"/>
        <v>9.7034828719168011</v>
      </c>
      <c r="AU8" s="125">
        <f t="shared" si="12"/>
        <v>9.7034828719168011</v>
      </c>
      <c r="AV8" s="125">
        <f t="shared" si="12"/>
        <v>9.7034828719168011</v>
      </c>
      <c r="AW8" s="125">
        <f t="shared" si="12"/>
        <v>9.7034828719168011</v>
      </c>
      <c r="AX8" s="125">
        <f t="shared" si="12"/>
        <v>9.7034828719168011</v>
      </c>
      <c r="AY8" s="125">
        <f t="shared" si="12"/>
        <v>10.067692901559157</v>
      </c>
      <c r="AZ8" s="125">
        <f t="shared" si="12"/>
        <v>10.067692901559157</v>
      </c>
      <c r="BA8" s="125">
        <f t="shared" si="12"/>
        <v>10.067692901559157</v>
      </c>
      <c r="BB8" s="125">
        <f t="shared" si="12"/>
        <v>10.067692901559157</v>
      </c>
      <c r="BC8" s="125">
        <f t="shared" si="12"/>
        <v>10.067692901559157</v>
      </c>
      <c r="BD8" s="125">
        <f t="shared" si="12"/>
        <v>10.067692901559157</v>
      </c>
      <c r="BE8" s="125">
        <f t="shared" si="12"/>
        <v>10.067692901559157</v>
      </c>
      <c r="BF8" s="125">
        <f t="shared" si="12"/>
        <v>10.067692901559157</v>
      </c>
      <c r="BG8" s="125">
        <f t="shared" si="12"/>
        <v>10.067692901559157</v>
      </c>
      <c r="BH8" s="125">
        <f t="shared" si="12"/>
        <v>10.067692901559157</v>
      </c>
      <c r="BI8" s="125">
        <f t="shared" si="12"/>
        <v>10.067692901559157</v>
      </c>
      <c r="BJ8" s="125">
        <f t="shared" si="12"/>
        <v>10.067692901559157</v>
      </c>
      <c r="BK8" s="125">
        <f t="shared" si="12"/>
        <v>10.444048755888684</v>
      </c>
      <c r="BL8" s="125">
        <f t="shared" si="12"/>
        <v>10.444048755888684</v>
      </c>
      <c r="BM8" s="125">
        <f t="shared" si="12"/>
        <v>10.444048755888684</v>
      </c>
      <c r="BN8" s="125">
        <f t="shared" si="12"/>
        <v>10.444048755888684</v>
      </c>
      <c r="BO8" s="125">
        <f t="shared" ref="BO8:DZ8" si="13">BO5+(3*BO6)</f>
        <v>10.444048755888684</v>
      </c>
      <c r="BP8" s="125">
        <f t="shared" si="13"/>
        <v>10.444048755888684</v>
      </c>
      <c r="BQ8" s="125">
        <f t="shared" si="13"/>
        <v>10.444048755888684</v>
      </c>
      <c r="BR8" s="125">
        <f t="shared" si="13"/>
        <v>10.444048755888684</v>
      </c>
      <c r="BS8" s="125">
        <f t="shared" si="13"/>
        <v>10.444048755888684</v>
      </c>
      <c r="BT8" s="125">
        <f t="shared" si="13"/>
        <v>10.444048755888684</v>
      </c>
      <c r="BU8" s="125">
        <f t="shared" si="13"/>
        <v>10.444048755888684</v>
      </c>
      <c r="BV8" s="125">
        <f t="shared" si="13"/>
        <v>10.444048755888684</v>
      </c>
      <c r="BW8" s="125">
        <f t="shared" si="13"/>
        <v>10.832930094871211</v>
      </c>
      <c r="BX8" s="125">
        <f t="shared" si="13"/>
        <v>10.832930094871211</v>
      </c>
      <c r="BY8" s="125">
        <f t="shared" si="13"/>
        <v>10.832930094871211</v>
      </c>
      <c r="BZ8" s="125">
        <f t="shared" si="13"/>
        <v>10.832930094871211</v>
      </c>
      <c r="CA8" s="125">
        <f t="shared" si="13"/>
        <v>10.832930094871211</v>
      </c>
      <c r="CB8" s="125">
        <f t="shared" si="13"/>
        <v>10.832930094871211</v>
      </c>
      <c r="CC8" s="125">
        <f t="shared" si="13"/>
        <v>10.832930094871211</v>
      </c>
      <c r="CD8" s="125">
        <f t="shared" si="13"/>
        <v>10.832930094871211</v>
      </c>
      <c r="CE8" s="125">
        <f t="shared" si="13"/>
        <v>10.832930094871211</v>
      </c>
      <c r="CF8" s="125">
        <f t="shared" si="13"/>
        <v>10.832930094871211</v>
      </c>
      <c r="CG8" s="125">
        <f t="shared" si="13"/>
        <v>10.832930094871211</v>
      </c>
      <c r="CH8" s="125">
        <f t="shared" si="13"/>
        <v>10.832930094871211</v>
      </c>
      <c r="CI8" s="125">
        <f t="shared" si="13"/>
        <v>11.339326750639625</v>
      </c>
      <c r="CJ8" s="125">
        <f t="shared" si="13"/>
        <v>11.339326750639625</v>
      </c>
      <c r="CK8" s="125">
        <f t="shared" si="13"/>
        <v>11.339326750639625</v>
      </c>
      <c r="CL8" s="125">
        <f t="shared" si="13"/>
        <v>11.339326750639625</v>
      </c>
      <c r="CM8" s="125">
        <f t="shared" si="13"/>
        <v>11.339326750639625</v>
      </c>
      <c r="CN8" s="125">
        <f t="shared" si="13"/>
        <v>11.339326750639625</v>
      </c>
      <c r="CO8" s="125">
        <f t="shared" si="13"/>
        <v>11.339326750639625</v>
      </c>
      <c r="CP8" s="125">
        <f t="shared" si="13"/>
        <v>11.339326750639625</v>
      </c>
      <c r="CQ8" s="125">
        <f t="shared" si="13"/>
        <v>11.339326750639625</v>
      </c>
      <c r="CR8" s="125">
        <f t="shared" si="13"/>
        <v>11.339326750639625</v>
      </c>
      <c r="CS8" s="125">
        <f t="shared" si="13"/>
        <v>11.339326750639625</v>
      </c>
      <c r="CT8" s="125">
        <f t="shared" si="13"/>
        <v>11.339326750639625</v>
      </c>
      <c r="CU8" s="125">
        <f t="shared" si="13"/>
        <v>11.757058908070245</v>
      </c>
      <c r="CV8" s="125">
        <f t="shared" si="13"/>
        <v>11.757058908070245</v>
      </c>
      <c r="CW8" s="125">
        <f t="shared" si="13"/>
        <v>11.757058908070245</v>
      </c>
      <c r="CX8" s="125">
        <f t="shared" si="13"/>
        <v>11.757058908070245</v>
      </c>
      <c r="CY8" s="125">
        <f t="shared" si="13"/>
        <v>11.757058908070245</v>
      </c>
      <c r="CZ8" s="125">
        <f t="shared" si="13"/>
        <v>11.757058908070245</v>
      </c>
      <c r="DA8" s="125">
        <f t="shared" si="13"/>
        <v>11.757058908070245</v>
      </c>
      <c r="DB8" s="125">
        <f t="shared" si="13"/>
        <v>11.757058908070245</v>
      </c>
      <c r="DC8" s="125">
        <f t="shared" si="13"/>
        <v>11.757058908070245</v>
      </c>
      <c r="DD8" s="125">
        <f t="shared" si="13"/>
        <v>11.757058908070245</v>
      </c>
      <c r="DE8" s="125">
        <f t="shared" si="13"/>
        <v>11.757058908070245</v>
      </c>
      <c r="DF8" s="125">
        <f t="shared" si="13"/>
        <v>11.757058908070245</v>
      </c>
      <c r="DG8" s="125">
        <f t="shared" si="13"/>
        <v>12.188590594153244</v>
      </c>
      <c r="DH8" s="125">
        <f t="shared" si="13"/>
        <v>12.188590594153244</v>
      </c>
      <c r="DI8" s="125">
        <f t="shared" si="13"/>
        <v>12.188590594153244</v>
      </c>
      <c r="DJ8" s="125">
        <f t="shared" si="13"/>
        <v>12.188590594153244</v>
      </c>
      <c r="DK8" s="125">
        <f t="shared" si="13"/>
        <v>12.188590594153244</v>
      </c>
      <c r="DL8" s="125">
        <f t="shared" si="13"/>
        <v>12.188590594153244</v>
      </c>
      <c r="DM8" s="125">
        <f t="shared" si="13"/>
        <v>12.188590594153244</v>
      </c>
      <c r="DN8" s="125">
        <f t="shared" si="13"/>
        <v>12.188590594153244</v>
      </c>
      <c r="DO8" s="125">
        <f t="shared" si="13"/>
        <v>12.188590594153244</v>
      </c>
      <c r="DP8" s="125">
        <f t="shared" si="13"/>
        <v>12.188590594153244</v>
      </c>
      <c r="DQ8" s="125">
        <f t="shared" si="13"/>
        <v>12.188590594153244</v>
      </c>
      <c r="DR8" s="125">
        <f t="shared" si="13"/>
        <v>12.188590594153244</v>
      </c>
      <c r="DS8" s="125">
        <f t="shared" si="13"/>
        <v>12.634350702722852</v>
      </c>
      <c r="DT8" s="125">
        <f t="shared" si="13"/>
        <v>12.634350702722852</v>
      </c>
      <c r="DU8" s="125">
        <f t="shared" si="13"/>
        <v>12.634350702722852</v>
      </c>
      <c r="DV8" s="125">
        <f t="shared" si="13"/>
        <v>12.634350702722852</v>
      </c>
      <c r="DW8" s="125">
        <f t="shared" si="13"/>
        <v>12.634350702722852</v>
      </c>
      <c r="DX8" s="125">
        <f t="shared" si="13"/>
        <v>12.634350702722852</v>
      </c>
      <c r="DY8" s="125">
        <f t="shared" si="13"/>
        <v>12.634350702722852</v>
      </c>
      <c r="DZ8" s="125">
        <f t="shared" si="13"/>
        <v>12.634350702722852</v>
      </c>
      <c r="EA8" s="125">
        <f t="shared" ref="EA8:GL8" si="14">EA5+(3*EA6)</f>
        <v>12.634350702722852</v>
      </c>
      <c r="EB8" s="125">
        <f t="shared" si="14"/>
        <v>12.634350702722852</v>
      </c>
      <c r="EC8" s="125">
        <f t="shared" si="14"/>
        <v>12.634350702722852</v>
      </c>
      <c r="ED8" s="125">
        <f t="shared" si="14"/>
        <v>12.634350702722852</v>
      </c>
      <c r="EE8" s="125">
        <f t="shared" si="14"/>
        <v>13.21023842964853</v>
      </c>
      <c r="EF8" s="125">
        <f t="shared" si="14"/>
        <v>13.21023842964853</v>
      </c>
      <c r="EG8" s="125">
        <f t="shared" si="14"/>
        <v>13.21023842964853</v>
      </c>
      <c r="EH8" s="125">
        <f t="shared" si="14"/>
        <v>13.21023842964853</v>
      </c>
      <c r="EI8" s="125">
        <f t="shared" si="14"/>
        <v>13.21023842964853</v>
      </c>
      <c r="EJ8" s="125">
        <f t="shared" si="14"/>
        <v>13.21023842964853</v>
      </c>
      <c r="EK8" s="125">
        <f t="shared" si="14"/>
        <v>13.21023842964853</v>
      </c>
      <c r="EL8" s="125">
        <f t="shared" si="14"/>
        <v>13.21023842964853</v>
      </c>
      <c r="EM8" s="125">
        <f t="shared" si="14"/>
        <v>13.21023842964853</v>
      </c>
      <c r="EN8" s="125">
        <f t="shared" si="14"/>
        <v>13.21023842964853</v>
      </c>
      <c r="EO8" s="125">
        <f t="shared" si="14"/>
        <v>13.21023842964853</v>
      </c>
      <c r="EP8" s="125">
        <f t="shared" si="14"/>
        <v>13.21023842964853</v>
      </c>
      <c r="EQ8" s="125">
        <f t="shared" si="14"/>
        <v>13.688680154631133</v>
      </c>
      <c r="ER8" s="125">
        <f t="shared" si="14"/>
        <v>13.688680154631133</v>
      </c>
      <c r="ES8" s="125">
        <f t="shared" si="14"/>
        <v>13.688680154631133</v>
      </c>
      <c r="ET8" s="125">
        <f t="shared" si="14"/>
        <v>13.688680154631133</v>
      </c>
      <c r="EU8" s="125">
        <f t="shared" si="14"/>
        <v>13.688680154631133</v>
      </c>
      <c r="EV8" s="125">
        <f t="shared" si="14"/>
        <v>13.688680154631133</v>
      </c>
      <c r="EW8" s="125">
        <f t="shared" si="14"/>
        <v>13.688680154631133</v>
      </c>
      <c r="EX8" s="125">
        <f t="shared" si="14"/>
        <v>13.688680154631133</v>
      </c>
      <c r="EY8" s="125">
        <f t="shared" si="14"/>
        <v>13.688680154631133</v>
      </c>
      <c r="EZ8" s="125">
        <f t="shared" si="14"/>
        <v>13.688680154631133</v>
      </c>
      <c r="FA8" s="125">
        <f t="shared" si="14"/>
        <v>13.688680154631133</v>
      </c>
      <c r="FB8" s="125">
        <f t="shared" si="14"/>
        <v>13.688680154631133</v>
      </c>
      <c r="FC8" s="125">
        <f t="shared" si="14"/>
        <v>14.182787566844333</v>
      </c>
      <c r="FD8" s="125">
        <f t="shared" si="14"/>
        <v>14.182787566844333</v>
      </c>
      <c r="FE8" s="125">
        <f t="shared" si="14"/>
        <v>14.182787566844333</v>
      </c>
      <c r="FF8" s="125">
        <f t="shared" si="14"/>
        <v>14.182787566844333</v>
      </c>
      <c r="FG8" s="125">
        <f t="shared" si="14"/>
        <v>14.182787566844333</v>
      </c>
      <c r="FH8" s="125">
        <f t="shared" si="14"/>
        <v>14.182787566844333</v>
      </c>
      <c r="FI8" s="125">
        <f t="shared" si="14"/>
        <v>14.182787566844333</v>
      </c>
      <c r="FJ8" s="125">
        <f t="shared" si="14"/>
        <v>14.182787566844333</v>
      </c>
      <c r="FK8" s="125">
        <f t="shared" si="14"/>
        <v>14.182787566844333</v>
      </c>
      <c r="FL8" s="125">
        <f t="shared" si="14"/>
        <v>14.182787566844333</v>
      </c>
      <c r="FM8" s="125">
        <f t="shared" si="14"/>
        <v>14.182787566844333</v>
      </c>
      <c r="FN8" s="125">
        <f t="shared" si="14"/>
        <v>14.182787566844333</v>
      </c>
      <c r="FO8" s="125">
        <f t="shared" si="14"/>
        <v>14.848732593127655</v>
      </c>
      <c r="FP8" s="125">
        <f t="shared" si="14"/>
        <v>14.848732593127655</v>
      </c>
      <c r="FQ8" s="125">
        <f t="shared" si="14"/>
        <v>14.848732593127655</v>
      </c>
      <c r="FR8" s="125">
        <f t="shared" si="14"/>
        <v>14.848732593127655</v>
      </c>
      <c r="FS8" s="125">
        <f t="shared" si="14"/>
        <v>14.848732593127655</v>
      </c>
      <c r="FT8" s="125">
        <f t="shared" si="14"/>
        <v>14.848732593127655</v>
      </c>
      <c r="FU8" s="125">
        <f t="shared" si="14"/>
        <v>14.848732593127655</v>
      </c>
      <c r="FV8" s="125">
        <f t="shared" si="14"/>
        <v>14.848732593127655</v>
      </c>
      <c r="FW8" s="125">
        <f t="shared" si="14"/>
        <v>14.848732593127655</v>
      </c>
      <c r="FX8" s="125">
        <f t="shared" si="14"/>
        <v>14.848732593127655</v>
      </c>
      <c r="FY8" s="125">
        <f t="shared" si="14"/>
        <v>14.848732593127655</v>
      </c>
      <c r="FZ8" s="125">
        <f t="shared" si="14"/>
        <v>14.848732593127655</v>
      </c>
      <c r="GA8" s="125">
        <f t="shared" si="14"/>
        <v>15.506974225230579</v>
      </c>
      <c r="GB8" s="125">
        <f t="shared" si="14"/>
        <v>15.506974225230579</v>
      </c>
      <c r="GC8" s="125">
        <f t="shared" si="14"/>
        <v>15.506974225230579</v>
      </c>
      <c r="GD8" s="125">
        <f t="shared" si="14"/>
        <v>15.506974225230579</v>
      </c>
      <c r="GE8" s="125">
        <f t="shared" si="14"/>
        <v>15.506974225230579</v>
      </c>
      <c r="GF8" s="125">
        <f t="shared" si="14"/>
        <v>15.506974225230579</v>
      </c>
      <c r="GG8" s="125">
        <f t="shared" si="14"/>
        <v>15.506974225230579</v>
      </c>
      <c r="GH8" s="125">
        <f t="shared" si="14"/>
        <v>15.506974225230579</v>
      </c>
      <c r="GI8" s="125">
        <f t="shared" si="14"/>
        <v>15.506974225230579</v>
      </c>
      <c r="GJ8" s="125">
        <f t="shared" si="14"/>
        <v>15.506974225230579</v>
      </c>
      <c r="GK8" s="125">
        <f t="shared" si="14"/>
        <v>15.506974225230579</v>
      </c>
      <c r="GL8" s="125">
        <f t="shared" si="14"/>
        <v>15.506974225230579</v>
      </c>
      <c r="GM8" s="125">
        <f t="shared" ref="GM8:IX8" si="15">GM5+(3*GM6)</f>
        <v>16.058217937638105</v>
      </c>
      <c r="GN8" s="125">
        <f t="shared" si="15"/>
        <v>16.058217937638105</v>
      </c>
      <c r="GO8" s="125">
        <f t="shared" si="15"/>
        <v>16.058217937638105</v>
      </c>
      <c r="GP8" s="125">
        <f t="shared" si="15"/>
        <v>16.058217937638105</v>
      </c>
      <c r="GQ8" s="125">
        <f t="shared" si="15"/>
        <v>16.058217937638105</v>
      </c>
      <c r="GR8" s="125">
        <f t="shared" si="15"/>
        <v>16.058217937638105</v>
      </c>
      <c r="GS8" s="125">
        <f t="shared" si="15"/>
        <v>16.058217937638105</v>
      </c>
      <c r="GT8" s="125">
        <f t="shared" si="15"/>
        <v>16.058217937638105</v>
      </c>
      <c r="GU8" s="125">
        <f t="shared" si="15"/>
        <v>16.058217937638105</v>
      </c>
      <c r="GV8" s="125">
        <f t="shared" si="15"/>
        <v>16.058217937638105</v>
      </c>
      <c r="GW8" s="125">
        <f t="shared" si="15"/>
        <v>16.058217937638105</v>
      </c>
      <c r="GX8" s="125">
        <f t="shared" si="15"/>
        <v>16.058217937638105</v>
      </c>
      <c r="GY8" s="125">
        <f t="shared" si="15"/>
        <v>16.627331976775235</v>
      </c>
      <c r="GZ8" s="125">
        <f t="shared" si="15"/>
        <v>16.627331976775235</v>
      </c>
      <c r="HA8" s="125">
        <f t="shared" si="15"/>
        <v>16.627331976775235</v>
      </c>
      <c r="HB8" s="125">
        <f t="shared" si="15"/>
        <v>16.627331976775235</v>
      </c>
      <c r="HC8" s="125">
        <f t="shared" si="15"/>
        <v>16.627331976775235</v>
      </c>
      <c r="HD8" s="125">
        <f t="shared" si="15"/>
        <v>16.627331976775235</v>
      </c>
      <c r="HE8" s="125">
        <f t="shared" si="15"/>
        <v>16.627331976775235</v>
      </c>
      <c r="HF8" s="125">
        <f t="shared" si="15"/>
        <v>16.627331976775235</v>
      </c>
      <c r="HG8" s="125">
        <f t="shared" si="15"/>
        <v>16.627331976775235</v>
      </c>
      <c r="HH8" s="125">
        <f t="shared" si="15"/>
        <v>16.627331976775235</v>
      </c>
      <c r="HI8" s="125">
        <f t="shared" si="15"/>
        <v>16.627331976775235</v>
      </c>
      <c r="HJ8" s="125">
        <f t="shared" si="15"/>
        <v>16.627331976775235</v>
      </c>
      <c r="HK8" s="125">
        <f t="shared" si="15"/>
        <v>17.214865331658199</v>
      </c>
      <c r="HL8" s="125">
        <f t="shared" si="15"/>
        <v>17.214865331658199</v>
      </c>
      <c r="HM8" s="125">
        <f t="shared" si="15"/>
        <v>17.214865331658199</v>
      </c>
      <c r="HN8" s="125">
        <f t="shared" si="15"/>
        <v>17.214865331658199</v>
      </c>
      <c r="HO8" s="125">
        <f t="shared" si="15"/>
        <v>17.214865331658199</v>
      </c>
      <c r="HP8" s="125">
        <f t="shared" si="15"/>
        <v>17.214865331658199</v>
      </c>
      <c r="HQ8" s="125">
        <f t="shared" si="15"/>
        <v>17.214865331658199</v>
      </c>
      <c r="HR8" s="125">
        <f t="shared" si="15"/>
        <v>17.214865331658199</v>
      </c>
      <c r="HS8" s="125">
        <f t="shared" si="15"/>
        <v>17.214865331658199</v>
      </c>
      <c r="HT8" s="125">
        <f t="shared" si="15"/>
        <v>17.214865331658199</v>
      </c>
      <c r="HU8" s="125">
        <f t="shared" si="15"/>
        <v>17.214865331658199</v>
      </c>
      <c r="HV8" s="125">
        <f t="shared" si="15"/>
        <v>17.214865331658199</v>
      </c>
      <c r="HW8" s="125">
        <f t="shared" si="15"/>
        <v>17.96205700246745</v>
      </c>
      <c r="HX8" s="125">
        <f t="shared" si="15"/>
        <v>17.96205700246745</v>
      </c>
      <c r="HY8" s="125">
        <f t="shared" si="15"/>
        <v>17.96205700246745</v>
      </c>
      <c r="HZ8" s="125">
        <f t="shared" si="15"/>
        <v>17.96205700246745</v>
      </c>
      <c r="IA8" s="125">
        <f t="shared" si="15"/>
        <v>17.96205700246745</v>
      </c>
      <c r="IB8" s="125">
        <f t="shared" si="15"/>
        <v>17.96205700246745</v>
      </c>
      <c r="IC8" s="125">
        <f t="shared" si="15"/>
        <v>17.96205700246745</v>
      </c>
      <c r="ID8" s="125">
        <f t="shared" si="15"/>
        <v>17.96205700246745</v>
      </c>
      <c r="IE8" s="125">
        <f t="shared" si="15"/>
        <v>17.96205700246745</v>
      </c>
      <c r="IF8" s="125">
        <f t="shared" si="15"/>
        <v>17.96205700246745</v>
      </c>
      <c r="IG8" s="125">
        <f t="shared" si="15"/>
        <v>17.96205700246745</v>
      </c>
      <c r="IH8" s="125">
        <f t="shared" si="15"/>
        <v>17.96205700246745</v>
      </c>
      <c r="II8" s="125">
        <f t="shared" si="15"/>
        <v>18.591658392050562</v>
      </c>
      <c r="IJ8" s="125">
        <f t="shared" si="15"/>
        <v>18.591658392050562</v>
      </c>
      <c r="IK8" s="125">
        <f t="shared" si="15"/>
        <v>18.591658392050562</v>
      </c>
      <c r="IL8" s="125">
        <f t="shared" si="15"/>
        <v>18.591658392050562</v>
      </c>
      <c r="IM8" s="125">
        <f t="shared" si="15"/>
        <v>18.591658392050562</v>
      </c>
      <c r="IN8" s="125">
        <f t="shared" si="15"/>
        <v>18.591658392050562</v>
      </c>
      <c r="IO8" s="125">
        <f t="shared" si="15"/>
        <v>18.591658392050562</v>
      </c>
      <c r="IP8" s="125">
        <f t="shared" si="15"/>
        <v>18.591658392050562</v>
      </c>
      <c r="IQ8" s="125">
        <f t="shared" si="15"/>
        <v>18.591658392050562</v>
      </c>
      <c r="IR8" s="125">
        <f t="shared" si="15"/>
        <v>18.591658392050562</v>
      </c>
      <c r="IS8" s="125">
        <f t="shared" si="15"/>
        <v>18.591658392050562</v>
      </c>
      <c r="IT8" s="125">
        <f t="shared" si="15"/>
        <v>18.591658392050562</v>
      </c>
      <c r="IU8" s="125">
        <f t="shared" si="15"/>
        <v>19.2042451901345</v>
      </c>
      <c r="IV8" s="125">
        <f t="shared" si="15"/>
        <v>19.2042451901345</v>
      </c>
      <c r="IW8" s="125">
        <f t="shared" si="15"/>
        <v>19.2042451901345</v>
      </c>
      <c r="IX8" s="125">
        <f t="shared" si="15"/>
        <v>19.2042451901345</v>
      </c>
      <c r="IY8" s="125">
        <f t="shared" ref="IY8:LJ8" si="16">IY5+(3*IY6)</f>
        <v>19.2042451901345</v>
      </c>
      <c r="IZ8" s="125">
        <f t="shared" si="16"/>
        <v>19.2042451901345</v>
      </c>
      <c r="JA8" s="125">
        <f t="shared" si="16"/>
        <v>19.2042451901345</v>
      </c>
      <c r="JB8" s="125">
        <f t="shared" si="16"/>
        <v>19.2042451901345</v>
      </c>
      <c r="JC8" s="125">
        <f t="shared" si="16"/>
        <v>19.2042451901345</v>
      </c>
      <c r="JD8" s="125">
        <f t="shared" si="16"/>
        <v>19.2042451901345</v>
      </c>
      <c r="JE8" s="125">
        <f t="shared" si="16"/>
        <v>19.2042451901345</v>
      </c>
      <c r="JF8" s="125">
        <f t="shared" si="16"/>
        <v>19.2042451901345</v>
      </c>
      <c r="JG8" s="125">
        <f t="shared" si="16"/>
        <v>19.835841541627598</v>
      </c>
      <c r="JH8" s="125">
        <f t="shared" si="16"/>
        <v>19.835841541627598</v>
      </c>
      <c r="JI8" s="125">
        <f t="shared" si="16"/>
        <v>19.835841541627598</v>
      </c>
      <c r="JJ8" s="125">
        <f t="shared" si="16"/>
        <v>19.835841541627598</v>
      </c>
      <c r="JK8" s="125">
        <f t="shared" si="16"/>
        <v>19.835841541627598</v>
      </c>
      <c r="JL8" s="125">
        <f t="shared" si="16"/>
        <v>19.835841541627598</v>
      </c>
      <c r="JM8" s="125">
        <f t="shared" si="16"/>
        <v>19.835841541627598</v>
      </c>
      <c r="JN8" s="125">
        <f t="shared" si="16"/>
        <v>19.835841541627598</v>
      </c>
      <c r="JO8" s="125">
        <f t="shared" si="16"/>
        <v>19.835841541627598</v>
      </c>
      <c r="JP8" s="125">
        <f t="shared" si="16"/>
        <v>19.835841541627598</v>
      </c>
      <c r="JQ8" s="125">
        <f t="shared" si="16"/>
        <v>19.835841541627598</v>
      </c>
      <c r="JR8" s="125">
        <f t="shared" si="16"/>
        <v>19.835841541627598</v>
      </c>
      <c r="JS8" s="125">
        <f t="shared" si="16"/>
        <v>20.642292534734754</v>
      </c>
      <c r="JT8" s="125">
        <f t="shared" si="16"/>
        <v>20.642292534734754</v>
      </c>
      <c r="JU8" s="125">
        <f t="shared" si="16"/>
        <v>20.642292534734754</v>
      </c>
      <c r="JV8" s="125">
        <f t="shared" si="16"/>
        <v>20.642292534734754</v>
      </c>
      <c r="JW8" s="125">
        <f t="shared" si="16"/>
        <v>20.642292534734754</v>
      </c>
      <c r="JX8" s="125">
        <f t="shared" si="16"/>
        <v>20.642292534734754</v>
      </c>
      <c r="JY8" s="125">
        <f t="shared" si="16"/>
        <v>20.642292534734754</v>
      </c>
      <c r="JZ8" s="125">
        <f t="shared" si="16"/>
        <v>20.642292534734754</v>
      </c>
      <c r="KA8" s="125">
        <f t="shared" si="16"/>
        <v>20.642292534734754</v>
      </c>
      <c r="KB8" s="125">
        <f t="shared" si="16"/>
        <v>20.642292534734754</v>
      </c>
      <c r="KC8" s="125">
        <f t="shared" si="16"/>
        <v>20.642292534734754</v>
      </c>
      <c r="KD8" s="125">
        <f t="shared" si="16"/>
        <v>20.642292534734754</v>
      </c>
      <c r="KE8" s="125">
        <f t="shared" si="16"/>
        <v>21.476668676533748</v>
      </c>
      <c r="KF8" s="125">
        <f t="shared" si="16"/>
        <v>21.476668676533748</v>
      </c>
      <c r="KG8" s="125">
        <f t="shared" si="16"/>
        <v>21.476668676533748</v>
      </c>
      <c r="KH8" s="125">
        <f t="shared" si="16"/>
        <v>21.476668676533748</v>
      </c>
      <c r="KI8" s="125">
        <f t="shared" si="16"/>
        <v>21.476668676533748</v>
      </c>
      <c r="KJ8" s="125">
        <f t="shared" si="16"/>
        <v>21.476668676533748</v>
      </c>
      <c r="KK8" s="125">
        <f t="shared" si="16"/>
        <v>21.476668676533748</v>
      </c>
      <c r="KL8" s="125">
        <f t="shared" si="16"/>
        <v>21.476668676533748</v>
      </c>
      <c r="KM8" s="125">
        <f t="shared" si="16"/>
        <v>21.476668676533748</v>
      </c>
      <c r="KN8" s="125">
        <f t="shared" si="16"/>
        <v>21.476668676533748</v>
      </c>
      <c r="KO8" s="125">
        <f t="shared" si="16"/>
        <v>21.476668676533748</v>
      </c>
      <c r="KP8" s="125">
        <f t="shared" si="16"/>
        <v>21.476668676533748</v>
      </c>
      <c r="KQ8" s="125">
        <f t="shared" si="16"/>
        <v>22.176723793017786</v>
      </c>
      <c r="KR8" s="125">
        <f t="shared" si="16"/>
        <v>22.176723793017786</v>
      </c>
      <c r="KS8" s="125">
        <f t="shared" si="16"/>
        <v>22.176723793017786</v>
      </c>
      <c r="KT8" s="125">
        <f t="shared" si="16"/>
        <v>22.176723793017786</v>
      </c>
      <c r="KU8" s="125">
        <f t="shared" si="16"/>
        <v>22.176723793017786</v>
      </c>
      <c r="KV8" s="125">
        <f t="shared" si="16"/>
        <v>22.176723793017786</v>
      </c>
      <c r="KW8" s="125">
        <f t="shared" si="16"/>
        <v>22.176723793017786</v>
      </c>
      <c r="KX8" s="125">
        <f t="shared" si="16"/>
        <v>22.176723793017786</v>
      </c>
      <c r="KY8" s="125">
        <f t="shared" si="16"/>
        <v>22.176723793017786</v>
      </c>
      <c r="KZ8" s="125">
        <f t="shared" si="16"/>
        <v>22.176723793017786</v>
      </c>
      <c r="LA8" s="125">
        <f t="shared" si="16"/>
        <v>22.176723793017786</v>
      </c>
      <c r="LB8" s="125">
        <f t="shared" si="16"/>
        <v>22.176723793017786</v>
      </c>
      <c r="LC8" s="125">
        <f t="shared" si="16"/>
        <v>22.898358747403194</v>
      </c>
      <c r="LD8" s="125">
        <f t="shared" si="16"/>
        <v>22.898358747403194</v>
      </c>
      <c r="LE8" s="125">
        <f t="shared" si="16"/>
        <v>22.898358747403194</v>
      </c>
      <c r="LF8" s="125">
        <f t="shared" si="16"/>
        <v>22.898358747403194</v>
      </c>
      <c r="LG8" s="125">
        <f t="shared" si="16"/>
        <v>22.898358747403194</v>
      </c>
      <c r="LH8" s="125">
        <f t="shared" si="16"/>
        <v>22.898358747403194</v>
      </c>
      <c r="LI8" s="125">
        <f t="shared" si="16"/>
        <v>22.898358747403194</v>
      </c>
      <c r="LJ8" s="125">
        <f t="shared" si="16"/>
        <v>22.898358747403194</v>
      </c>
      <c r="LK8" s="125">
        <f t="shared" ref="LK8:LZ8" si="17">LK5+(3*LK6)</f>
        <v>22.898358747403194</v>
      </c>
      <c r="LL8" s="125">
        <f t="shared" si="17"/>
        <v>22.898358747403194</v>
      </c>
      <c r="LM8" s="125">
        <f t="shared" si="17"/>
        <v>22.898358747403194</v>
      </c>
      <c r="LN8" s="125">
        <f t="shared" si="17"/>
        <v>22.898358747403194</v>
      </c>
      <c r="LO8" s="125">
        <f t="shared" si="17"/>
        <v>23.813612278186195</v>
      </c>
      <c r="LP8" s="125">
        <f t="shared" si="17"/>
        <v>23.813612278186195</v>
      </c>
      <c r="LQ8" s="125">
        <f t="shared" si="17"/>
        <v>23.813612278186195</v>
      </c>
      <c r="LR8" s="125">
        <f t="shared" si="17"/>
        <v>23.813612278186195</v>
      </c>
      <c r="LS8" s="125">
        <f t="shared" si="17"/>
        <v>23.813612278186195</v>
      </c>
      <c r="LT8" s="125">
        <f t="shared" si="17"/>
        <v>23.813612278186195</v>
      </c>
      <c r="LU8" s="125">
        <f t="shared" si="17"/>
        <v>23.813612278186195</v>
      </c>
      <c r="LV8" s="125">
        <f t="shared" si="17"/>
        <v>23.813612278186195</v>
      </c>
      <c r="LW8" s="125">
        <f t="shared" si="17"/>
        <v>23.813612278186195</v>
      </c>
      <c r="LX8" s="125">
        <f t="shared" si="17"/>
        <v>23.813612278186195</v>
      </c>
      <c r="LY8" s="125">
        <f t="shared" si="17"/>
        <v>23.813612278186195</v>
      </c>
      <c r="LZ8" s="125">
        <f t="shared" si="17"/>
        <v>23.813612278186195</v>
      </c>
    </row>
    <row r="9" spans="1:338" x14ac:dyDescent="0.25">
      <c r="A9" s="2"/>
      <c r="B9" s="7" t="s">
        <v>5</v>
      </c>
      <c r="C9" s="125">
        <f t="shared" ref="C9:BN9" si="18">C5-(3*C6)</f>
        <v>2.5335591970997262</v>
      </c>
      <c r="D9" s="125">
        <f t="shared" si="18"/>
        <v>2.5335591970997262</v>
      </c>
      <c r="E9" s="125">
        <f t="shared" si="18"/>
        <v>2.5335591970997262</v>
      </c>
      <c r="F9" s="125">
        <f t="shared" si="18"/>
        <v>2.5335591970997262</v>
      </c>
      <c r="G9" s="125">
        <f t="shared" si="18"/>
        <v>2.5335591970997262</v>
      </c>
      <c r="H9" s="125">
        <f t="shared" si="18"/>
        <v>2.5335591970997262</v>
      </c>
      <c r="I9" s="125">
        <f t="shared" si="18"/>
        <v>2.5335591970997262</v>
      </c>
      <c r="J9" s="125">
        <f t="shared" si="18"/>
        <v>2.5335591970997262</v>
      </c>
      <c r="K9" s="125">
        <f t="shared" si="18"/>
        <v>2.5335591970997262</v>
      </c>
      <c r="L9" s="125">
        <f t="shared" si="18"/>
        <v>2.5335591970997262</v>
      </c>
      <c r="M9" s="125">
        <f t="shared" si="18"/>
        <v>2.5335591970997262</v>
      </c>
      <c r="N9" s="125">
        <f t="shared" si="18"/>
        <v>2.5335591970997262</v>
      </c>
      <c r="O9" s="125">
        <f t="shared" si="18"/>
        <v>2.6306332050947412</v>
      </c>
      <c r="P9" s="125">
        <f t="shared" si="18"/>
        <v>2.6306332050947412</v>
      </c>
      <c r="Q9" s="125">
        <f t="shared" si="18"/>
        <v>2.6306332050947412</v>
      </c>
      <c r="R9" s="125">
        <f t="shared" si="18"/>
        <v>2.6306332050947412</v>
      </c>
      <c r="S9" s="125">
        <f t="shared" si="18"/>
        <v>2.6306332050947412</v>
      </c>
      <c r="T9" s="125">
        <f t="shared" si="18"/>
        <v>2.6306332050947412</v>
      </c>
      <c r="U9" s="125">
        <f t="shared" si="18"/>
        <v>2.6306332050947412</v>
      </c>
      <c r="V9" s="125">
        <f t="shared" si="18"/>
        <v>2.6306332050947412</v>
      </c>
      <c r="W9" s="125">
        <f t="shared" si="18"/>
        <v>2.6306332050947412</v>
      </c>
      <c r="X9" s="125">
        <f t="shared" si="18"/>
        <v>2.6306332050947412</v>
      </c>
      <c r="Y9" s="125">
        <f t="shared" si="18"/>
        <v>2.6306332050947412</v>
      </c>
      <c r="Z9" s="125">
        <f t="shared" si="18"/>
        <v>2.6306332050947412</v>
      </c>
      <c r="AA9" s="125">
        <f t="shared" si="18"/>
        <v>2.7931708018574795</v>
      </c>
      <c r="AB9" s="125">
        <f t="shared" si="18"/>
        <v>2.7931708018574795</v>
      </c>
      <c r="AC9" s="125">
        <f t="shared" si="18"/>
        <v>2.7931708018574795</v>
      </c>
      <c r="AD9" s="125">
        <f t="shared" si="18"/>
        <v>2.7931708018574795</v>
      </c>
      <c r="AE9" s="125">
        <f t="shared" si="18"/>
        <v>2.7931708018574795</v>
      </c>
      <c r="AF9" s="125">
        <f t="shared" si="18"/>
        <v>2.7931708018574795</v>
      </c>
      <c r="AG9" s="125">
        <f t="shared" si="18"/>
        <v>2.7931708018574795</v>
      </c>
      <c r="AH9" s="125">
        <f t="shared" si="18"/>
        <v>2.7931708018574795</v>
      </c>
      <c r="AI9" s="125">
        <f t="shared" si="18"/>
        <v>2.7931708018574795</v>
      </c>
      <c r="AJ9" s="125">
        <f t="shared" si="18"/>
        <v>2.7931708018574795</v>
      </c>
      <c r="AK9" s="125">
        <f t="shared" si="18"/>
        <v>2.7931708018574795</v>
      </c>
      <c r="AL9" s="125">
        <f t="shared" si="18"/>
        <v>2.7931708018574795</v>
      </c>
      <c r="AM9" s="125">
        <f t="shared" si="18"/>
        <v>2.8984429357673562</v>
      </c>
      <c r="AN9" s="125">
        <f t="shared" si="18"/>
        <v>2.8984429357673562</v>
      </c>
      <c r="AO9" s="125">
        <f t="shared" si="18"/>
        <v>2.8984429357673562</v>
      </c>
      <c r="AP9" s="125">
        <f t="shared" si="18"/>
        <v>2.8984429357673562</v>
      </c>
      <c r="AQ9" s="125">
        <f t="shared" si="18"/>
        <v>2.8984429357673562</v>
      </c>
      <c r="AR9" s="125">
        <f t="shared" si="18"/>
        <v>2.8984429357673562</v>
      </c>
      <c r="AS9" s="125">
        <f t="shared" si="18"/>
        <v>2.8984429357673562</v>
      </c>
      <c r="AT9" s="125">
        <f t="shared" si="18"/>
        <v>2.8984429357673562</v>
      </c>
      <c r="AU9" s="125">
        <f t="shared" si="18"/>
        <v>2.8984429357673562</v>
      </c>
      <c r="AV9" s="125">
        <f t="shared" si="18"/>
        <v>2.8984429357673562</v>
      </c>
      <c r="AW9" s="125">
        <f t="shared" si="18"/>
        <v>2.8984429357673562</v>
      </c>
      <c r="AX9" s="125">
        <f t="shared" si="18"/>
        <v>2.8984429357673562</v>
      </c>
      <c r="AY9" s="125">
        <f t="shared" si="18"/>
        <v>3.0072329446215664</v>
      </c>
      <c r="AZ9" s="125">
        <f t="shared" si="18"/>
        <v>3.0072329446215664</v>
      </c>
      <c r="BA9" s="125">
        <f t="shared" si="18"/>
        <v>3.0072329446215664</v>
      </c>
      <c r="BB9" s="125">
        <f t="shared" si="18"/>
        <v>3.0072329446215664</v>
      </c>
      <c r="BC9" s="125">
        <f t="shared" si="18"/>
        <v>3.0072329446215664</v>
      </c>
      <c r="BD9" s="125">
        <f t="shared" si="18"/>
        <v>3.0072329446215664</v>
      </c>
      <c r="BE9" s="125">
        <f t="shared" si="18"/>
        <v>3.0072329446215664</v>
      </c>
      <c r="BF9" s="125">
        <f t="shared" si="18"/>
        <v>3.0072329446215664</v>
      </c>
      <c r="BG9" s="125">
        <f t="shared" si="18"/>
        <v>3.0072329446215664</v>
      </c>
      <c r="BH9" s="125">
        <f t="shared" si="18"/>
        <v>3.0072329446215664</v>
      </c>
      <c r="BI9" s="125">
        <f t="shared" si="18"/>
        <v>3.0072329446215664</v>
      </c>
      <c r="BJ9" s="125">
        <f t="shared" si="18"/>
        <v>3.0072329446215664</v>
      </c>
      <c r="BK9" s="125">
        <f t="shared" si="18"/>
        <v>3.119650927083633</v>
      </c>
      <c r="BL9" s="125">
        <f t="shared" si="18"/>
        <v>3.119650927083633</v>
      </c>
      <c r="BM9" s="125">
        <f t="shared" si="18"/>
        <v>3.119650927083633</v>
      </c>
      <c r="BN9" s="125">
        <f t="shared" si="18"/>
        <v>3.119650927083633</v>
      </c>
      <c r="BO9" s="125">
        <f t="shared" ref="BO9:DZ9" si="19">BO5-(3*BO6)</f>
        <v>3.119650927083633</v>
      </c>
      <c r="BP9" s="125">
        <f t="shared" si="19"/>
        <v>3.119650927083633</v>
      </c>
      <c r="BQ9" s="125">
        <f t="shared" si="19"/>
        <v>3.119650927083633</v>
      </c>
      <c r="BR9" s="125">
        <f t="shared" si="19"/>
        <v>3.119650927083633</v>
      </c>
      <c r="BS9" s="125">
        <f t="shared" si="19"/>
        <v>3.119650927083633</v>
      </c>
      <c r="BT9" s="125">
        <f t="shared" si="19"/>
        <v>3.119650927083633</v>
      </c>
      <c r="BU9" s="125">
        <f t="shared" si="19"/>
        <v>3.119650927083633</v>
      </c>
      <c r="BV9" s="125">
        <f t="shared" si="19"/>
        <v>3.119650927083633</v>
      </c>
      <c r="BW9" s="125">
        <f t="shared" si="19"/>
        <v>3.2358102880784134</v>
      </c>
      <c r="BX9" s="125">
        <f t="shared" si="19"/>
        <v>3.2358102880784134</v>
      </c>
      <c r="BY9" s="125">
        <f t="shared" si="19"/>
        <v>3.2358102880784134</v>
      </c>
      <c r="BZ9" s="125">
        <f t="shared" si="19"/>
        <v>3.2358102880784134</v>
      </c>
      <c r="CA9" s="125">
        <f t="shared" si="19"/>
        <v>3.2358102880784134</v>
      </c>
      <c r="CB9" s="125">
        <f t="shared" si="19"/>
        <v>3.2358102880784134</v>
      </c>
      <c r="CC9" s="125">
        <f t="shared" si="19"/>
        <v>3.2358102880784134</v>
      </c>
      <c r="CD9" s="125">
        <f t="shared" si="19"/>
        <v>3.2358102880784134</v>
      </c>
      <c r="CE9" s="125">
        <f t="shared" si="19"/>
        <v>3.2358102880784134</v>
      </c>
      <c r="CF9" s="125">
        <f t="shared" si="19"/>
        <v>3.2358102880784134</v>
      </c>
      <c r="CG9" s="125">
        <f t="shared" si="19"/>
        <v>3.2358102880784134</v>
      </c>
      <c r="CH9" s="125">
        <f t="shared" si="19"/>
        <v>3.2358102880784134</v>
      </c>
      <c r="CI9" s="125">
        <f t="shared" si="19"/>
        <v>3.387071626814433</v>
      </c>
      <c r="CJ9" s="125">
        <f t="shared" si="19"/>
        <v>3.387071626814433</v>
      </c>
      <c r="CK9" s="125">
        <f t="shared" si="19"/>
        <v>3.387071626814433</v>
      </c>
      <c r="CL9" s="125">
        <f t="shared" si="19"/>
        <v>3.387071626814433</v>
      </c>
      <c r="CM9" s="125">
        <f t="shared" si="19"/>
        <v>3.387071626814433</v>
      </c>
      <c r="CN9" s="125">
        <f t="shared" si="19"/>
        <v>3.387071626814433</v>
      </c>
      <c r="CO9" s="125">
        <f t="shared" si="19"/>
        <v>3.387071626814433</v>
      </c>
      <c r="CP9" s="125">
        <f t="shared" si="19"/>
        <v>3.387071626814433</v>
      </c>
      <c r="CQ9" s="125">
        <f t="shared" si="19"/>
        <v>3.387071626814433</v>
      </c>
      <c r="CR9" s="125">
        <f t="shared" si="19"/>
        <v>3.387071626814433</v>
      </c>
      <c r="CS9" s="125">
        <f t="shared" si="19"/>
        <v>3.387071626814433</v>
      </c>
      <c r="CT9" s="125">
        <f t="shared" si="19"/>
        <v>3.387071626814433</v>
      </c>
      <c r="CU9" s="125">
        <f t="shared" si="19"/>
        <v>3.5118487647482555</v>
      </c>
      <c r="CV9" s="125">
        <f t="shared" si="19"/>
        <v>3.5118487647482555</v>
      </c>
      <c r="CW9" s="125">
        <f t="shared" si="19"/>
        <v>3.5118487647482555</v>
      </c>
      <c r="CX9" s="125">
        <f t="shared" si="19"/>
        <v>3.5118487647482555</v>
      </c>
      <c r="CY9" s="125">
        <f t="shared" si="19"/>
        <v>3.5118487647482555</v>
      </c>
      <c r="CZ9" s="125">
        <f t="shared" si="19"/>
        <v>3.5118487647482555</v>
      </c>
      <c r="DA9" s="125">
        <f t="shared" si="19"/>
        <v>3.5118487647482555</v>
      </c>
      <c r="DB9" s="125">
        <f t="shared" si="19"/>
        <v>3.5118487647482555</v>
      </c>
      <c r="DC9" s="125">
        <f t="shared" si="19"/>
        <v>3.5118487647482555</v>
      </c>
      <c r="DD9" s="125">
        <f t="shared" si="19"/>
        <v>3.5118487647482555</v>
      </c>
      <c r="DE9" s="125">
        <f t="shared" si="19"/>
        <v>3.5118487647482555</v>
      </c>
      <c r="DF9" s="125">
        <f t="shared" si="19"/>
        <v>3.5118487647482555</v>
      </c>
      <c r="DG9" s="125">
        <f t="shared" si="19"/>
        <v>3.6407478398120086</v>
      </c>
      <c r="DH9" s="125">
        <f t="shared" si="19"/>
        <v>3.6407478398120086</v>
      </c>
      <c r="DI9" s="125">
        <f t="shared" si="19"/>
        <v>3.6407478398120086</v>
      </c>
      <c r="DJ9" s="125">
        <f t="shared" si="19"/>
        <v>3.6407478398120086</v>
      </c>
      <c r="DK9" s="125">
        <f t="shared" si="19"/>
        <v>3.6407478398120086</v>
      </c>
      <c r="DL9" s="125">
        <f t="shared" si="19"/>
        <v>3.6407478398120086</v>
      </c>
      <c r="DM9" s="125">
        <f t="shared" si="19"/>
        <v>3.6407478398120086</v>
      </c>
      <c r="DN9" s="125">
        <f t="shared" si="19"/>
        <v>3.6407478398120086</v>
      </c>
      <c r="DO9" s="125">
        <f t="shared" si="19"/>
        <v>3.6407478398120086</v>
      </c>
      <c r="DP9" s="125">
        <f t="shared" si="19"/>
        <v>3.6407478398120086</v>
      </c>
      <c r="DQ9" s="125">
        <f t="shared" si="19"/>
        <v>3.6407478398120086</v>
      </c>
      <c r="DR9" s="125">
        <f t="shared" si="19"/>
        <v>3.6407478398120086</v>
      </c>
      <c r="DS9" s="125">
        <f t="shared" si="19"/>
        <v>3.7738969631509818</v>
      </c>
      <c r="DT9" s="125">
        <f t="shared" si="19"/>
        <v>3.7738969631509818</v>
      </c>
      <c r="DU9" s="125">
        <f t="shared" si="19"/>
        <v>3.7738969631509818</v>
      </c>
      <c r="DV9" s="125">
        <f t="shared" si="19"/>
        <v>3.7738969631509818</v>
      </c>
      <c r="DW9" s="125">
        <f t="shared" si="19"/>
        <v>3.7738969631509818</v>
      </c>
      <c r="DX9" s="125">
        <f t="shared" si="19"/>
        <v>3.7738969631509818</v>
      </c>
      <c r="DY9" s="125">
        <f t="shared" si="19"/>
        <v>3.7738969631509818</v>
      </c>
      <c r="DZ9" s="125">
        <f t="shared" si="19"/>
        <v>3.7738969631509818</v>
      </c>
      <c r="EA9" s="125">
        <f t="shared" ref="EA9:GL9" si="20">EA5-(3*EA6)</f>
        <v>3.7738969631509818</v>
      </c>
      <c r="EB9" s="125">
        <f t="shared" si="20"/>
        <v>3.7738969631509818</v>
      </c>
      <c r="EC9" s="125">
        <f t="shared" si="20"/>
        <v>3.7738969631509818</v>
      </c>
      <c r="ED9" s="125">
        <f t="shared" si="20"/>
        <v>3.7738969631509818</v>
      </c>
      <c r="EE9" s="125">
        <f t="shared" si="20"/>
        <v>3.9459153750898217</v>
      </c>
      <c r="EF9" s="125">
        <f t="shared" si="20"/>
        <v>3.9459153750898217</v>
      </c>
      <c r="EG9" s="125">
        <f t="shared" si="20"/>
        <v>3.9459153750898217</v>
      </c>
      <c r="EH9" s="125">
        <f t="shared" si="20"/>
        <v>3.9459153750898217</v>
      </c>
      <c r="EI9" s="125">
        <f t="shared" si="20"/>
        <v>3.9459153750898217</v>
      </c>
      <c r="EJ9" s="125">
        <f t="shared" si="20"/>
        <v>3.9459153750898217</v>
      </c>
      <c r="EK9" s="125">
        <f t="shared" si="20"/>
        <v>3.9459153750898217</v>
      </c>
      <c r="EL9" s="125">
        <f t="shared" si="20"/>
        <v>3.9459153750898217</v>
      </c>
      <c r="EM9" s="125">
        <f t="shared" si="20"/>
        <v>3.9459153750898217</v>
      </c>
      <c r="EN9" s="125">
        <f t="shared" si="20"/>
        <v>3.9459153750898217</v>
      </c>
      <c r="EO9" s="125">
        <f t="shared" si="20"/>
        <v>3.9459153750898217</v>
      </c>
      <c r="EP9" s="125">
        <f t="shared" si="20"/>
        <v>3.9459153750898217</v>
      </c>
      <c r="EQ9" s="125">
        <f t="shared" si="20"/>
        <v>4.0888265396950141</v>
      </c>
      <c r="ER9" s="125">
        <f t="shared" si="20"/>
        <v>4.0888265396950141</v>
      </c>
      <c r="ES9" s="125">
        <f t="shared" si="20"/>
        <v>4.0888265396950141</v>
      </c>
      <c r="ET9" s="125">
        <f t="shared" si="20"/>
        <v>4.0888265396950141</v>
      </c>
      <c r="EU9" s="125">
        <f t="shared" si="20"/>
        <v>4.0888265396950141</v>
      </c>
      <c r="EV9" s="125">
        <f t="shared" si="20"/>
        <v>4.0888265396950141</v>
      </c>
      <c r="EW9" s="125">
        <f t="shared" si="20"/>
        <v>4.0888265396950141</v>
      </c>
      <c r="EX9" s="125">
        <f t="shared" si="20"/>
        <v>4.0888265396950141</v>
      </c>
      <c r="EY9" s="125">
        <f t="shared" si="20"/>
        <v>4.0888265396950141</v>
      </c>
      <c r="EZ9" s="125">
        <f t="shared" si="20"/>
        <v>4.0888265396950141</v>
      </c>
      <c r="FA9" s="125">
        <f t="shared" si="20"/>
        <v>4.0888265396950141</v>
      </c>
      <c r="FB9" s="125">
        <f t="shared" si="20"/>
        <v>4.0888265396950141</v>
      </c>
      <c r="FC9" s="125">
        <f t="shared" si="20"/>
        <v>4.2364170654210342</v>
      </c>
      <c r="FD9" s="125">
        <f t="shared" si="20"/>
        <v>4.2364170654210342</v>
      </c>
      <c r="FE9" s="125">
        <f t="shared" si="20"/>
        <v>4.2364170654210342</v>
      </c>
      <c r="FF9" s="125">
        <f t="shared" si="20"/>
        <v>4.2364170654210342</v>
      </c>
      <c r="FG9" s="125">
        <f t="shared" si="20"/>
        <v>4.2364170654210342</v>
      </c>
      <c r="FH9" s="125">
        <f t="shared" si="20"/>
        <v>4.2364170654210342</v>
      </c>
      <c r="FI9" s="125">
        <f t="shared" si="20"/>
        <v>4.2364170654210342</v>
      </c>
      <c r="FJ9" s="125">
        <f t="shared" si="20"/>
        <v>4.2364170654210342</v>
      </c>
      <c r="FK9" s="125">
        <f t="shared" si="20"/>
        <v>4.2364170654210342</v>
      </c>
      <c r="FL9" s="125">
        <f t="shared" si="20"/>
        <v>4.2364170654210342</v>
      </c>
      <c r="FM9" s="125">
        <f t="shared" si="20"/>
        <v>4.2364170654210342</v>
      </c>
      <c r="FN9" s="125">
        <f t="shared" si="20"/>
        <v>4.2364170654210342</v>
      </c>
      <c r="FO9" s="125">
        <f t="shared" si="20"/>
        <v>4.4353357096355328</v>
      </c>
      <c r="FP9" s="125">
        <f t="shared" si="20"/>
        <v>4.4353357096355328</v>
      </c>
      <c r="FQ9" s="125">
        <f t="shared" si="20"/>
        <v>4.4353357096355328</v>
      </c>
      <c r="FR9" s="125">
        <f t="shared" si="20"/>
        <v>4.4353357096355328</v>
      </c>
      <c r="FS9" s="125">
        <f t="shared" si="20"/>
        <v>4.4353357096355328</v>
      </c>
      <c r="FT9" s="125">
        <f t="shared" si="20"/>
        <v>4.4353357096355328</v>
      </c>
      <c r="FU9" s="125">
        <f t="shared" si="20"/>
        <v>4.4353357096355328</v>
      </c>
      <c r="FV9" s="125">
        <f t="shared" si="20"/>
        <v>4.4353357096355328</v>
      </c>
      <c r="FW9" s="125">
        <f t="shared" si="20"/>
        <v>4.4353357096355328</v>
      </c>
      <c r="FX9" s="125">
        <f t="shared" si="20"/>
        <v>4.4353357096355328</v>
      </c>
      <c r="FY9" s="125">
        <f t="shared" si="20"/>
        <v>4.4353357096355328</v>
      </c>
      <c r="FZ9" s="125">
        <f t="shared" si="20"/>
        <v>4.4353357096355328</v>
      </c>
      <c r="GA9" s="125">
        <f t="shared" si="20"/>
        <v>4.631953340003939</v>
      </c>
      <c r="GB9" s="125">
        <f t="shared" si="20"/>
        <v>4.631953340003939</v>
      </c>
      <c r="GC9" s="125">
        <f t="shared" si="20"/>
        <v>4.631953340003939</v>
      </c>
      <c r="GD9" s="125">
        <f t="shared" si="20"/>
        <v>4.631953340003939</v>
      </c>
      <c r="GE9" s="125">
        <f t="shared" si="20"/>
        <v>4.631953340003939</v>
      </c>
      <c r="GF9" s="125">
        <f t="shared" si="20"/>
        <v>4.631953340003939</v>
      </c>
      <c r="GG9" s="125">
        <f t="shared" si="20"/>
        <v>4.631953340003939</v>
      </c>
      <c r="GH9" s="125">
        <f t="shared" si="20"/>
        <v>4.631953340003939</v>
      </c>
      <c r="GI9" s="125">
        <f t="shared" si="20"/>
        <v>4.631953340003939</v>
      </c>
      <c r="GJ9" s="125">
        <f t="shared" si="20"/>
        <v>4.631953340003939</v>
      </c>
      <c r="GK9" s="125">
        <f t="shared" si="20"/>
        <v>4.631953340003939</v>
      </c>
      <c r="GL9" s="125">
        <f t="shared" si="20"/>
        <v>4.631953340003939</v>
      </c>
      <c r="GM9" s="125">
        <f t="shared" ref="GM9:IX9" si="21">GM5-(3*GM6)</f>
        <v>4.7966105528009928</v>
      </c>
      <c r="GN9" s="125">
        <f t="shared" si="21"/>
        <v>4.7966105528009928</v>
      </c>
      <c r="GO9" s="125">
        <f t="shared" si="21"/>
        <v>4.7966105528009928</v>
      </c>
      <c r="GP9" s="125">
        <f t="shared" si="21"/>
        <v>4.7966105528009928</v>
      </c>
      <c r="GQ9" s="125">
        <f t="shared" si="21"/>
        <v>4.7966105528009928</v>
      </c>
      <c r="GR9" s="125">
        <f t="shared" si="21"/>
        <v>4.7966105528009928</v>
      </c>
      <c r="GS9" s="125">
        <f t="shared" si="21"/>
        <v>4.7966105528009928</v>
      </c>
      <c r="GT9" s="125">
        <f t="shared" si="21"/>
        <v>4.7966105528009928</v>
      </c>
      <c r="GU9" s="125">
        <f t="shared" si="21"/>
        <v>4.7966105528009928</v>
      </c>
      <c r="GV9" s="125">
        <f t="shared" si="21"/>
        <v>4.7966105528009928</v>
      </c>
      <c r="GW9" s="125">
        <f t="shared" si="21"/>
        <v>4.7966105528009928</v>
      </c>
      <c r="GX9" s="125">
        <f t="shared" si="21"/>
        <v>4.7966105528009928</v>
      </c>
      <c r="GY9" s="125">
        <f t="shared" si="21"/>
        <v>4.9666056554003957</v>
      </c>
      <c r="GZ9" s="125">
        <f t="shared" si="21"/>
        <v>4.9666056554003957</v>
      </c>
      <c r="HA9" s="125">
        <f t="shared" si="21"/>
        <v>4.9666056554003957</v>
      </c>
      <c r="HB9" s="125">
        <f t="shared" si="21"/>
        <v>4.9666056554003957</v>
      </c>
      <c r="HC9" s="125">
        <f t="shared" si="21"/>
        <v>4.9666056554003957</v>
      </c>
      <c r="HD9" s="125">
        <f t="shared" si="21"/>
        <v>4.9666056554003957</v>
      </c>
      <c r="HE9" s="125">
        <f t="shared" si="21"/>
        <v>4.9666056554003957</v>
      </c>
      <c r="HF9" s="125">
        <f t="shared" si="21"/>
        <v>4.9666056554003957</v>
      </c>
      <c r="HG9" s="125">
        <f t="shared" si="21"/>
        <v>4.9666056554003957</v>
      </c>
      <c r="HH9" s="125">
        <f t="shared" si="21"/>
        <v>4.9666056554003957</v>
      </c>
      <c r="HI9" s="125">
        <f t="shared" si="21"/>
        <v>4.9666056554003957</v>
      </c>
      <c r="HJ9" s="125">
        <f t="shared" si="21"/>
        <v>4.9666056554003957</v>
      </c>
      <c r="HK9" s="125">
        <f t="shared" si="21"/>
        <v>5.1421026315342679</v>
      </c>
      <c r="HL9" s="125">
        <f t="shared" si="21"/>
        <v>5.1421026315342679</v>
      </c>
      <c r="HM9" s="125">
        <f t="shared" si="21"/>
        <v>5.1421026315342679</v>
      </c>
      <c r="HN9" s="125">
        <f t="shared" si="21"/>
        <v>5.1421026315342679</v>
      </c>
      <c r="HO9" s="125">
        <f t="shared" si="21"/>
        <v>5.1421026315342679</v>
      </c>
      <c r="HP9" s="125">
        <f t="shared" si="21"/>
        <v>5.1421026315342679</v>
      </c>
      <c r="HQ9" s="125">
        <f t="shared" si="21"/>
        <v>5.1421026315342679</v>
      </c>
      <c r="HR9" s="125">
        <f t="shared" si="21"/>
        <v>5.1421026315342679</v>
      </c>
      <c r="HS9" s="125">
        <f t="shared" si="21"/>
        <v>5.1421026315342679</v>
      </c>
      <c r="HT9" s="125">
        <f t="shared" si="21"/>
        <v>5.1421026315342679</v>
      </c>
      <c r="HU9" s="125">
        <f t="shared" si="21"/>
        <v>5.1421026315342679</v>
      </c>
      <c r="HV9" s="125">
        <f t="shared" si="21"/>
        <v>5.1421026315342679</v>
      </c>
      <c r="HW9" s="125">
        <f t="shared" si="21"/>
        <v>5.3652897539837836</v>
      </c>
      <c r="HX9" s="125">
        <f t="shared" si="21"/>
        <v>5.3652897539837836</v>
      </c>
      <c r="HY9" s="125">
        <f t="shared" si="21"/>
        <v>5.3652897539837836</v>
      </c>
      <c r="HZ9" s="125">
        <f t="shared" si="21"/>
        <v>5.3652897539837836</v>
      </c>
      <c r="IA9" s="125">
        <f t="shared" si="21"/>
        <v>5.3652897539837836</v>
      </c>
      <c r="IB9" s="125">
        <f t="shared" si="21"/>
        <v>5.3652897539837836</v>
      </c>
      <c r="IC9" s="125">
        <f t="shared" si="21"/>
        <v>5.3652897539837836</v>
      </c>
      <c r="ID9" s="125">
        <f t="shared" si="21"/>
        <v>5.3652897539837836</v>
      </c>
      <c r="IE9" s="125">
        <f t="shared" si="21"/>
        <v>5.3652897539837836</v>
      </c>
      <c r="IF9" s="125">
        <f t="shared" si="21"/>
        <v>5.3652897539837836</v>
      </c>
      <c r="IG9" s="125">
        <f t="shared" si="21"/>
        <v>5.3652897539837836</v>
      </c>
      <c r="IH9" s="125">
        <f t="shared" si="21"/>
        <v>5.3652897539837836</v>
      </c>
      <c r="II9" s="125">
        <f t="shared" si="21"/>
        <v>5.5533525067164025</v>
      </c>
      <c r="IJ9" s="125">
        <f t="shared" si="21"/>
        <v>5.5533525067164025</v>
      </c>
      <c r="IK9" s="125">
        <f t="shared" si="21"/>
        <v>5.5533525067164025</v>
      </c>
      <c r="IL9" s="125">
        <f t="shared" si="21"/>
        <v>5.5533525067164025</v>
      </c>
      <c r="IM9" s="125">
        <f t="shared" si="21"/>
        <v>5.5533525067164025</v>
      </c>
      <c r="IN9" s="125">
        <f t="shared" si="21"/>
        <v>5.5533525067164025</v>
      </c>
      <c r="IO9" s="125">
        <f t="shared" si="21"/>
        <v>5.5533525067164025</v>
      </c>
      <c r="IP9" s="125">
        <f t="shared" si="21"/>
        <v>5.5533525067164025</v>
      </c>
      <c r="IQ9" s="125">
        <f t="shared" si="21"/>
        <v>5.5533525067164025</v>
      </c>
      <c r="IR9" s="125">
        <f t="shared" si="21"/>
        <v>5.5533525067164025</v>
      </c>
      <c r="IS9" s="125">
        <f t="shared" si="21"/>
        <v>5.5533525067164025</v>
      </c>
      <c r="IT9" s="125">
        <f t="shared" si="21"/>
        <v>5.5533525067164025</v>
      </c>
      <c r="IU9" s="125">
        <f t="shared" si="21"/>
        <v>5.7363329788713457</v>
      </c>
      <c r="IV9" s="125">
        <f t="shared" si="21"/>
        <v>5.7363329788713457</v>
      </c>
      <c r="IW9" s="125">
        <f t="shared" si="21"/>
        <v>5.7363329788713457</v>
      </c>
      <c r="IX9" s="125">
        <f t="shared" si="21"/>
        <v>5.7363329788713457</v>
      </c>
      <c r="IY9" s="125">
        <f t="shared" ref="IY9:LJ9" si="22">IY5-(3*IY6)</f>
        <v>5.7363329788713457</v>
      </c>
      <c r="IZ9" s="125">
        <f t="shared" si="22"/>
        <v>5.7363329788713457</v>
      </c>
      <c r="JA9" s="125">
        <f t="shared" si="22"/>
        <v>5.7363329788713457</v>
      </c>
      <c r="JB9" s="125">
        <f t="shared" si="22"/>
        <v>5.7363329788713457</v>
      </c>
      <c r="JC9" s="125">
        <f t="shared" si="22"/>
        <v>5.7363329788713457</v>
      </c>
      <c r="JD9" s="125">
        <f t="shared" si="22"/>
        <v>5.7363329788713457</v>
      </c>
      <c r="JE9" s="125">
        <f t="shared" si="22"/>
        <v>5.7363329788713457</v>
      </c>
      <c r="JF9" s="125">
        <f t="shared" si="22"/>
        <v>5.7363329788713457</v>
      </c>
      <c r="JG9" s="125">
        <f t="shared" si="22"/>
        <v>5.9249916293173355</v>
      </c>
      <c r="JH9" s="125">
        <f t="shared" si="22"/>
        <v>5.9249916293173355</v>
      </c>
      <c r="JI9" s="125">
        <f t="shared" si="22"/>
        <v>5.9249916293173355</v>
      </c>
      <c r="JJ9" s="125">
        <f t="shared" si="22"/>
        <v>5.9249916293173355</v>
      </c>
      <c r="JK9" s="125">
        <f t="shared" si="22"/>
        <v>5.9249916293173355</v>
      </c>
      <c r="JL9" s="125">
        <f t="shared" si="22"/>
        <v>5.9249916293173355</v>
      </c>
      <c r="JM9" s="125">
        <f t="shared" si="22"/>
        <v>5.9249916293173355</v>
      </c>
      <c r="JN9" s="125">
        <f t="shared" si="22"/>
        <v>5.9249916293173355</v>
      </c>
      <c r="JO9" s="125">
        <f t="shared" si="22"/>
        <v>5.9249916293173355</v>
      </c>
      <c r="JP9" s="125">
        <f t="shared" si="22"/>
        <v>5.9249916293173355</v>
      </c>
      <c r="JQ9" s="125">
        <f t="shared" si="22"/>
        <v>5.9249916293173355</v>
      </c>
      <c r="JR9" s="125">
        <f t="shared" si="22"/>
        <v>5.9249916293173355</v>
      </c>
      <c r="JS9" s="125">
        <f t="shared" si="22"/>
        <v>6.1658795882973942</v>
      </c>
      <c r="JT9" s="125">
        <f t="shared" si="22"/>
        <v>6.1658795882973942</v>
      </c>
      <c r="JU9" s="125">
        <f t="shared" si="22"/>
        <v>6.1658795882973942</v>
      </c>
      <c r="JV9" s="125">
        <f t="shared" si="22"/>
        <v>6.1658795882973942</v>
      </c>
      <c r="JW9" s="125">
        <f t="shared" si="22"/>
        <v>6.1658795882973942</v>
      </c>
      <c r="JX9" s="125">
        <f t="shared" si="22"/>
        <v>6.1658795882973942</v>
      </c>
      <c r="JY9" s="125">
        <f t="shared" si="22"/>
        <v>6.1658795882973942</v>
      </c>
      <c r="JZ9" s="125">
        <f t="shared" si="22"/>
        <v>6.1658795882973942</v>
      </c>
      <c r="KA9" s="125">
        <f t="shared" si="22"/>
        <v>6.1658795882973942</v>
      </c>
      <c r="KB9" s="125">
        <f t="shared" si="22"/>
        <v>6.1658795882973942</v>
      </c>
      <c r="KC9" s="125">
        <f t="shared" si="22"/>
        <v>6.1658795882973942</v>
      </c>
      <c r="KD9" s="125">
        <f t="shared" si="22"/>
        <v>6.1658795882973942</v>
      </c>
      <c r="KE9" s="125">
        <f t="shared" si="22"/>
        <v>6.415108825458133</v>
      </c>
      <c r="KF9" s="125">
        <f t="shared" si="22"/>
        <v>6.415108825458133</v>
      </c>
      <c r="KG9" s="125">
        <f t="shared" si="22"/>
        <v>6.415108825458133</v>
      </c>
      <c r="KH9" s="125">
        <f t="shared" si="22"/>
        <v>6.415108825458133</v>
      </c>
      <c r="KI9" s="125">
        <f t="shared" si="22"/>
        <v>6.415108825458133</v>
      </c>
      <c r="KJ9" s="125">
        <f t="shared" si="22"/>
        <v>6.415108825458133</v>
      </c>
      <c r="KK9" s="125">
        <f t="shared" si="22"/>
        <v>6.415108825458133</v>
      </c>
      <c r="KL9" s="125">
        <f t="shared" si="22"/>
        <v>6.415108825458133</v>
      </c>
      <c r="KM9" s="125">
        <f t="shared" si="22"/>
        <v>6.415108825458133</v>
      </c>
      <c r="KN9" s="125">
        <f t="shared" si="22"/>
        <v>6.415108825458133</v>
      </c>
      <c r="KO9" s="125">
        <f t="shared" si="22"/>
        <v>6.415108825458133</v>
      </c>
      <c r="KP9" s="125">
        <f t="shared" si="22"/>
        <v>6.415108825458133</v>
      </c>
      <c r="KQ9" s="125">
        <f t="shared" si="22"/>
        <v>6.6242161979144036</v>
      </c>
      <c r="KR9" s="125">
        <f t="shared" si="22"/>
        <v>6.6242161979144036</v>
      </c>
      <c r="KS9" s="125">
        <f t="shared" si="22"/>
        <v>6.6242161979144036</v>
      </c>
      <c r="KT9" s="125">
        <f t="shared" si="22"/>
        <v>6.6242161979144036</v>
      </c>
      <c r="KU9" s="125">
        <f t="shared" si="22"/>
        <v>6.6242161979144036</v>
      </c>
      <c r="KV9" s="125">
        <f t="shared" si="22"/>
        <v>6.6242161979144036</v>
      </c>
      <c r="KW9" s="125">
        <f t="shared" si="22"/>
        <v>6.6242161979144036</v>
      </c>
      <c r="KX9" s="125">
        <f t="shared" si="22"/>
        <v>6.6242161979144036</v>
      </c>
      <c r="KY9" s="125">
        <f t="shared" si="22"/>
        <v>6.6242161979144036</v>
      </c>
      <c r="KZ9" s="125">
        <f t="shared" si="22"/>
        <v>6.6242161979144036</v>
      </c>
      <c r="LA9" s="125">
        <f t="shared" si="22"/>
        <v>6.6242161979144036</v>
      </c>
      <c r="LB9" s="125">
        <f t="shared" si="22"/>
        <v>6.6242161979144036</v>
      </c>
      <c r="LC9" s="125">
        <f t="shared" si="22"/>
        <v>6.8397694959775794</v>
      </c>
      <c r="LD9" s="125">
        <f t="shared" si="22"/>
        <v>6.8397694959775794</v>
      </c>
      <c r="LE9" s="125">
        <f t="shared" si="22"/>
        <v>6.8397694959775794</v>
      </c>
      <c r="LF9" s="125">
        <f t="shared" si="22"/>
        <v>6.8397694959775794</v>
      </c>
      <c r="LG9" s="125">
        <f t="shared" si="22"/>
        <v>6.8397694959775794</v>
      </c>
      <c r="LH9" s="125">
        <f t="shared" si="22"/>
        <v>6.8397694959775794</v>
      </c>
      <c r="LI9" s="125">
        <f t="shared" si="22"/>
        <v>6.8397694959775794</v>
      </c>
      <c r="LJ9" s="125">
        <f t="shared" si="22"/>
        <v>6.8397694959775794</v>
      </c>
      <c r="LK9" s="125">
        <f t="shared" ref="LK9:LZ9" si="23">LK5-(3*LK6)</f>
        <v>6.8397694959775794</v>
      </c>
      <c r="LL9" s="125">
        <f t="shared" si="23"/>
        <v>6.8397694959775794</v>
      </c>
      <c r="LM9" s="125">
        <f t="shared" si="23"/>
        <v>6.8397694959775794</v>
      </c>
      <c r="LN9" s="125">
        <f t="shared" si="23"/>
        <v>6.8397694959775794</v>
      </c>
      <c r="LO9" s="125">
        <f t="shared" si="23"/>
        <v>7.1131569142634099</v>
      </c>
      <c r="LP9" s="125">
        <f t="shared" si="23"/>
        <v>7.1131569142634099</v>
      </c>
      <c r="LQ9" s="125">
        <f t="shared" si="23"/>
        <v>7.1131569142634099</v>
      </c>
      <c r="LR9" s="125">
        <f t="shared" si="23"/>
        <v>7.1131569142634099</v>
      </c>
      <c r="LS9" s="125">
        <f t="shared" si="23"/>
        <v>7.1131569142634099</v>
      </c>
      <c r="LT9" s="125">
        <f t="shared" si="23"/>
        <v>7.1131569142634099</v>
      </c>
      <c r="LU9" s="125">
        <f t="shared" si="23"/>
        <v>7.1131569142634099</v>
      </c>
      <c r="LV9" s="125">
        <f t="shared" si="23"/>
        <v>7.1131569142634099</v>
      </c>
      <c r="LW9" s="125">
        <f t="shared" si="23"/>
        <v>7.1131569142634099</v>
      </c>
      <c r="LX9" s="125">
        <f t="shared" si="23"/>
        <v>7.1131569142634099</v>
      </c>
      <c r="LY9" s="125">
        <f t="shared" si="23"/>
        <v>7.1131569142634099</v>
      </c>
      <c r="LZ9" s="125">
        <f t="shared" si="23"/>
        <v>7.1131569142634099</v>
      </c>
    </row>
    <row r="10" spans="1:3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3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338" ht="15.5" x14ac:dyDescent="0.35">
      <c r="A12" s="126" t="s">
        <v>35</v>
      </c>
      <c r="B12" s="127" t="s">
        <v>6</v>
      </c>
      <c r="C12" s="128">
        <f t="shared" ref="C12:BN12" si="24">YEAR(C4)</f>
        <v>2023</v>
      </c>
      <c r="D12" s="128">
        <f t="shared" si="24"/>
        <v>2023</v>
      </c>
      <c r="E12" s="128">
        <f t="shared" si="24"/>
        <v>2023</v>
      </c>
      <c r="F12" s="128">
        <f t="shared" si="24"/>
        <v>2023</v>
      </c>
      <c r="G12" s="128">
        <f t="shared" si="24"/>
        <v>2023</v>
      </c>
      <c r="H12" s="128">
        <f t="shared" si="24"/>
        <v>2023</v>
      </c>
      <c r="I12" s="128">
        <f t="shared" si="24"/>
        <v>2023</v>
      </c>
      <c r="J12" s="128">
        <f t="shared" si="24"/>
        <v>2023</v>
      </c>
      <c r="K12" s="128">
        <f t="shared" si="24"/>
        <v>2023</v>
      </c>
      <c r="L12" s="128">
        <f t="shared" si="24"/>
        <v>2023</v>
      </c>
      <c r="M12" s="128">
        <f t="shared" si="24"/>
        <v>2023</v>
      </c>
      <c r="N12" s="128">
        <f t="shared" si="24"/>
        <v>2023</v>
      </c>
      <c r="O12" s="128">
        <f t="shared" si="24"/>
        <v>2024</v>
      </c>
      <c r="P12" s="128">
        <f t="shared" si="24"/>
        <v>2024</v>
      </c>
      <c r="Q12" s="128">
        <f t="shared" si="24"/>
        <v>2024</v>
      </c>
      <c r="R12" s="128">
        <f t="shared" si="24"/>
        <v>2024</v>
      </c>
      <c r="S12" s="128">
        <f t="shared" si="24"/>
        <v>2024</v>
      </c>
      <c r="T12" s="128">
        <f t="shared" si="24"/>
        <v>2024</v>
      </c>
      <c r="U12" s="128">
        <f t="shared" si="24"/>
        <v>2024</v>
      </c>
      <c r="V12" s="128">
        <f t="shared" si="24"/>
        <v>2024</v>
      </c>
      <c r="W12" s="128">
        <f t="shared" si="24"/>
        <v>2024</v>
      </c>
      <c r="X12" s="128">
        <f t="shared" si="24"/>
        <v>2024</v>
      </c>
      <c r="Y12" s="128">
        <f t="shared" si="24"/>
        <v>2024</v>
      </c>
      <c r="Z12" s="128">
        <f t="shared" si="24"/>
        <v>2024</v>
      </c>
      <c r="AA12" s="128">
        <f t="shared" si="24"/>
        <v>2025</v>
      </c>
      <c r="AB12" s="128">
        <f t="shared" si="24"/>
        <v>2025</v>
      </c>
      <c r="AC12" s="128">
        <f t="shared" si="24"/>
        <v>2025</v>
      </c>
      <c r="AD12" s="128">
        <f t="shared" si="24"/>
        <v>2025</v>
      </c>
      <c r="AE12" s="128">
        <f t="shared" si="24"/>
        <v>2025</v>
      </c>
      <c r="AF12" s="128">
        <f t="shared" si="24"/>
        <v>2025</v>
      </c>
      <c r="AG12" s="128">
        <f t="shared" si="24"/>
        <v>2025</v>
      </c>
      <c r="AH12" s="128">
        <f t="shared" si="24"/>
        <v>2025</v>
      </c>
      <c r="AI12" s="128">
        <f t="shared" si="24"/>
        <v>2025</v>
      </c>
      <c r="AJ12" s="128">
        <f t="shared" si="24"/>
        <v>2025</v>
      </c>
      <c r="AK12" s="128">
        <f t="shared" si="24"/>
        <v>2025</v>
      </c>
      <c r="AL12" s="128">
        <f t="shared" si="24"/>
        <v>2025</v>
      </c>
      <c r="AM12" s="128">
        <f t="shared" si="24"/>
        <v>2026</v>
      </c>
      <c r="AN12" s="128">
        <f t="shared" si="24"/>
        <v>2026</v>
      </c>
      <c r="AO12" s="128">
        <f t="shared" si="24"/>
        <v>2026</v>
      </c>
      <c r="AP12" s="128">
        <f t="shared" si="24"/>
        <v>2026</v>
      </c>
      <c r="AQ12" s="128">
        <f t="shared" si="24"/>
        <v>2026</v>
      </c>
      <c r="AR12" s="128">
        <f t="shared" si="24"/>
        <v>2026</v>
      </c>
      <c r="AS12" s="128">
        <f t="shared" si="24"/>
        <v>2026</v>
      </c>
      <c r="AT12" s="128">
        <f t="shared" si="24"/>
        <v>2026</v>
      </c>
      <c r="AU12" s="128">
        <f t="shared" si="24"/>
        <v>2026</v>
      </c>
      <c r="AV12" s="128">
        <f t="shared" si="24"/>
        <v>2026</v>
      </c>
      <c r="AW12" s="128">
        <f t="shared" si="24"/>
        <v>2026</v>
      </c>
      <c r="AX12" s="128">
        <f t="shared" si="24"/>
        <v>2026</v>
      </c>
      <c r="AY12" s="128">
        <f t="shared" si="24"/>
        <v>2027</v>
      </c>
      <c r="AZ12" s="128">
        <f t="shared" si="24"/>
        <v>2027</v>
      </c>
      <c r="BA12" s="128">
        <f t="shared" si="24"/>
        <v>2027</v>
      </c>
      <c r="BB12" s="128">
        <f t="shared" si="24"/>
        <v>2027</v>
      </c>
      <c r="BC12" s="128">
        <f t="shared" si="24"/>
        <v>2027</v>
      </c>
      <c r="BD12" s="128">
        <f t="shared" si="24"/>
        <v>2027</v>
      </c>
      <c r="BE12" s="128">
        <f t="shared" si="24"/>
        <v>2027</v>
      </c>
      <c r="BF12" s="128">
        <f t="shared" si="24"/>
        <v>2027</v>
      </c>
      <c r="BG12" s="128">
        <f t="shared" si="24"/>
        <v>2027</v>
      </c>
      <c r="BH12" s="128">
        <f t="shared" si="24"/>
        <v>2027</v>
      </c>
      <c r="BI12" s="128">
        <f t="shared" si="24"/>
        <v>2027</v>
      </c>
      <c r="BJ12" s="128">
        <f t="shared" si="24"/>
        <v>2027</v>
      </c>
      <c r="BK12" s="128">
        <f t="shared" si="24"/>
        <v>2028</v>
      </c>
      <c r="BL12" s="128">
        <f t="shared" si="24"/>
        <v>2028</v>
      </c>
      <c r="BM12" s="128">
        <f t="shared" si="24"/>
        <v>2028</v>
      </c>
      <c r="BN12" s="128">
        <f t="shared" si="24"/>
        <v>2028</v>
      </c>
      <c r="BO12" s="128">
        <f t="shared" ref="BO12:DZ12" si="25">YEAR(BO4)</f>
        <v>2028</v>
      </c>
      <c r="BP12" s="128">
        <f t="shared" si="25"/>
        <v>2028</v>
      </c>
      <c r="BQ12" s="128">
        <f t="shared" si="25"/>
        <v>2028</v>
      </c>
      <c r="BR12" s="128">
        <f t="shared" si="25"/>
        <v>2028</v>
      </c>
      <c r="BS12" s="128">
        <f t="shared" si="25"/>
        <v>2028</v>
      </c>
      <c r="BT12" s="128">
        <f t="shared" si="25"/>
        <v>2028</v>
      </c>
      <c r="BU12" s="128">
        <f t="shared" si="25"/>
        <v>2028</v>
      </c>
      <c r="BV12" s="128">
        <f t="shared" si="25"/>
        <v>2028</v>
      </c>
      <c r="BW12" s="128">
        <f t="shared" si="25"/>
        <v>2029</v>
      </c>
      <c r="BX12" s="128">
        <f t="shared" si="25"/>
        <v>2029</v>
      </c>
      <c r="BY12" s="128">
        <f t="shared" si="25"/>
        <v>2029</v>
      </c>
      <c r="BZ12" s="128">
        <f t="shared" si="25"/>
        <v>2029</v>
      </c>
      <c r="CA12" s="128">
        <f t="shared" si="25"/>
        <v>2029</v>
      </c>
      <c r="CB12" s="128">
        <f t="shared" si="25"/>
        <v>2029</v>
      </c>
      <c r="CC12" s="128">
        <f t="shared" si="25"/>
        <v>2029</v>
      </c>
      <c r="CD12" s="128">
        <f t="shared" si="25"/>
        <v>2029</v>
      </c>
      <c r="CE12" s="128">
        <f t="shared" si="25"/>
        <v>2029</v>
      </c>
      <c r="CF12" s="128">
        <f t="shared" si="25"/>
        <v>2029</v>
      </c>
      <c r="CG12" s="128">
        <f t="shared" si="25"/>
        <v>2029</v>
      </c>
      <c r="CH12" s="128">
        <f t="shared" si="25"/>
        <v>2029</v>
      </c>
      <c r="CI12" s="128">
        <f t="shared" si="25"/>
        <v>2030</v>
      </c>
      <c r="CJ12" s="128">
        <f t="shared" si="25"/>
        <v>2030</v>
      </c>
      <c r="CK12" s="128">
        <f t="shared" si="25"/>
        <v>2030</v>
      </c>
      <c r="CL12" s="128">
        <f t="shared" si="25"/>
        <v>2030</v>
      </c>
      <c r="CM12" s="128">
        <f t="shared" si="25"/>
        <v>2030</v>
      </c>
      <c r="CN12" s="128">
        <f t="shared" si="25"/>
        <v>2030</v>
      </c>
      <c r="CO12" s="128">
        <f t="shared" si="25"/>
        <v>2030</v>
      </c>
      <c r="CP12" s="128">
        <f t="shared" si="25"/>
        <v>2030</v>
      </c>
      <c r="CQ12" s="128">
        <f t="shared" si="25"/>
        <v>2030</v>
      </c>
      <c r="CR12" s="128">
        <f t="shared" si="25"/>
        <v>2030</v>
      </c>
      <c r="CS12" s="128">
        <f t="shared" si="25"/>
        <v>2030</v>
      </c>
      <c r="CT12" s="128">
        <f t="shared" si="25"/>
        <v>2030</v>
      </c>
      <c r="CU12" s="128">
        <f t="shared" si="25"/>
        <v>2031</v>
      </c>
      <c r="CV12" s="128">
        <f t="shared" si="25"/>
        <v>2031</v>
      </c>
      <c r="CW12" s="128">
        <f t="shared" si="25"/>
        <v>2031</v>
      </c>
      <c r="CX12" s="128">
        <f t="shared" si="25"/>
        <v>2031</v>
      </c>
      <c r="CY12" s="128">
        <f t="shared" si="25"/>
        <v>2031</v>
      </c>
      <c r="CZ12" s="128">
        <f t="shared" si="25"/>
        <v>2031</v>
      </c>
      <c r="DA12" s="128">
        <f t="shared" si="25"/>
        <v>2031</v>
      </c>
      <c r="DB12" s="128">
        <f t="shared" si="25"/>
        <v>2031</v>
      </c>
      <c r="DC12" s="128">
        <f t="shared" si="25"/>
        <v>2031</v>
      </c>
      <c r="DD12" s="128">
        <f t="shared" si="25"/>
        <v>2031</v>
      </c>
      <c r="DE12" s="128">
        <f t="shared" si="25"/>
        <v>2031</v>
      </c>
      <c r="DF12" s="128">
        <f t="shared" si="25"/>
        <v>2031</v>
      </c>
      <c r="DG12" s="128">
        <f t="shared" si="25"/>
        <v>2032</v>
      </c>
      <c r="DH12" s="128">
        <f t="shared" si="25"/>
        <v>2032</v>
      </c>
      <c r="DI12" s="128">
        <f t="shared" si="25"/>
        <v>2032</v>
      </c>
      <c r="DJ12" s="128">
        <f t="shared" si="25"/>
        <v>2032</v>
      </c>
      <c r="DK12" s="128">
        <f t="shared" si="25"/>
        <v>2032</v>
      </c>
      <c r="DL12" s="128">
        <f t="shared" si="25"/>
        <v>2032</v>
      </c>
      <c r="DM12" s="128">
        <f t="shared" si="25"/>
        <v>2032</v>
      </c>
      <c r="DN12" s="128">
        <f t="shared" si="25"/>
        <v>2032</v>
      </c>
      <c r="DO12" s="128">
        <f t="shared" si="25"/>
        <v>2032</v>
      </c>
      <c r="DP12" s="128">
        <f t="shared" si="25"/>
        <v>2032</v>
      </c>
      <c r="DQ12" s="128">
        <f t="shared" si="25"/>
        <v>2032</v>
      </c>
      <c r="DR12" s="128">
        <f t="shared" si="25"/>
        <v>2032</v>
      </c>
      <c r="DS12" s="128">
        <f t="shared" si="25"/>
        <v>2033</v>
      </c>
      <c r="DT12" s="128">
        <f t="shared" si="25"/>
        <v>2033</v>
      </c>
      <c r="DU12" s="128">
        <f t="shared" si="25"/>
        <v>2033</v>
      </c>
      <c r="DV12" s="128">
        <f t="shared" si="25"/>
        <v>2033</v>
      </c>
      <c r="DW12" s="128">
        <f t="shared" si="25"/>
        <v>2033</v>
      </c>
      <c r="DX12" s="128">
        <f t="shared" si="25"/>
        <v>2033</v>
      </c>
      <c r="DY12" s="128">
        <f t="shared" si="25"/>
        <v>2033</v>
      </c>
      <c r="DZ12" s="128">
        <f t="shared" si="25"/>
        <v>2033</v>
      </c>
      <c r="EA12" s="128">
        <f t="shared" ref="EA12:GL12" si="26">YEAR(EA4)</f>
        <v>2033</v>
      </c>
      <c r="EB12" s="128">
        <f t="shared" si="26"/>
        <v>2033</v>
      </c>
      <c r="EC12" s="128">
        <f t="shared" si="26"/>
        <v>2033</v>
      </c>
      <c r="ED12" s="128">
        <f t="shared" si="26"/>
        <v>2033</v>
      </c>
      <c r="EE12" s="128">
        <f t="shared" si="26"/>
        <v>2034</v>
      </c>
      <c r="EF12" s="128">
        <f t="shared" si="26"/>
        <v>2034</v>
      </c>
      <c r="EG12" s="128">
        <f t="shared" si="26"/>
        <v>2034</v>
      </c>
      <c r="EH12" s="128">
        <f t="shared" si="26"/>
        <v>2034</v>
      </c>
      <c r="EI12" s="128">
        <f t="shared" si="26"/>
        <v>2034</v>
      </c>
      <c r="EJ12" s="128">
        <f t="shared" si="26"/>
        <v>2034</v>
      </c>
      <c r="EK12" s="128">
        <f t="shared" si="26"/>
        <v>2034</v>
      </c>
      <c r="EL12" s="128">
        <f t="shared" si="26"/>
        <v>2034</v>
      </c>
      <c r="EM12" s="128">
        <f t="shared" si="26"/>
        <v>2034</v>
      </c>
      <c r="EN12" s="128">
        <f t="shared" si="26"/>
        <v>2034</v>
      </c>
      <c r="EO12" s="128">
        <f t="shared" si="26"/>
        <v>2034</v>
      </c>
      <c r="EP12" s="128">
        <f t="shared" si="26"/>
        <v>2034</v>
      </c>
      <c r="EQ12" s="128">
        <f t="shared" si="26"/>
        <v>2035</v>
      </c>
      <c r="ER12" s="128">
        <f t="shared" si="26"/>
        <v>2035</v>
      </c>
      <c r="ES12" s="128">
        <f t="shared" si="26"/>
        <v>2035</v>
      </c>
      <c r="ET12" s="128">
        <f t="shared" si="26"/>
        <v>2035</v>
      </c>
      <c r="EU12" s="128">
        <f t="shared" si="26"/>
        <v>2035</v>
      </c>
      <c r="EV12" s="128">
        <f t="shared" si="26"/>
        <v>2035</v>
      </c>
      <c r="EW12" s="128">
        <f t="shared" si="26"/>
        <v>2035</v>
      </c>
      <c r="EX12" s="128">
        <f t="shared" si="26"/>
        <v>2035</v>
      </c>
      <c r="EY12" s="128">
        <f t="shared" si="26"/>
        <v>2035</v>
      </c>
      <c r="EZ12" s="128">
        <f t="shared" si="26"/>
        <v>2035</v>
      </c>
      <c r="FA12" s="128">
        <f t="shared" si="26"/>
        <v>2035</v>
      </c>
      <c r="FB12" s="128">
        <f t="shared" si="26"/>
        <v>2035</v>
      </c>
      <c r="FC12" s="128">
        <f t="shared" si="26"/>
        <v>2036</v>
      </c>
      <c r="FD12" s="128">
        <f t="shared" si="26"/>
        <v>2036</v>
      </c>
      <c r="FE12" s="128">
        <f t="shared" si="26"/>
        <v>2036</v>
      </c>
      <c r="FF12" s="128">
        <f t="shared" si="26"/>
        <v>2036</v>
      </c>
      <c r="FG12" s="128">
        <f t="shared" si="26"/>
        <v>2036</v>
      </c>
      <c r="FH12" s="128">
        <f t="shared" si="26"/>
        <v>2036</v>
      </c>
      <c r="FI12" s="128">
        <f t="shared" si="26"/>
        <v>2036</v>
      </c>
      <c r="FJ12" s="128">
        <f t="shared" si="26"/>
        <v>2036</v>
      </c>
      <c r="FK12" s="128">
        <f t="shared" si="26"/>
        <v>2036</v>
      </c>
      <c r="FL12" s="128">
        <f t="shared" si="26"/>
        <v>2036</v>
      </c>
      <c r="FM12" s="128">
        <f t="shared" si="26"/>
        <v>2036</v>
      </c>
      <c r="FN12" s="128">
        <f t="shared" si="26"/>
        <v>2036</v>
      </c>
      <c r="FO12" s="128">
        <f t="shared" si="26"/>
        <v>2037</v>
      </c>
      <c r="FP12" s="128">
        <f t="shared" si="26"/>
        <v>2037</v>
      </c>
      <c r="FQ12" s="128">
        <f t="shared" si="26"/>
        <v>2037</v>
      </c>
      <c r="FR12" s="128">
        <f t="shared" si="26"/>
        <v>2037</v>
      </c>
      <c r="FS12" s="128">
        <f t="shared" si="26"/>
        <v>2037</v>
      </c>
      <c r="FT12" s="128">
        <f t="shared" si="26"/>
        <v>2037</v>
      </c>
      <c r="FU12" s="128">
        <f t="shared" si="26"/>
        <v>2037</v>
      </c>
      <c r="FV12" s="128">
        <f t="shared" si="26"/>
        <v>2037</v>
      </c>
      <c r="FW12" s="128">
        <f t="shared" si="26"/>
        <v>2037</v>
      </c>
      <c r="FX12" s="128">
        <f t="shared" si="26"/>
        <v>2037</v>
      </c>
      <c r="FY12" s="128">
        <f t="shared" si="26"/>
        <v>2037</v>
      </c>
      <c r="FZ12" s="128">
        <f t="shared" si="26"/>
        <v>2037</v>
      </c>
      <c r="GA12" s="128">
        <f t="shared" si="26"/>
        <v>2038</v>
      </c>
      <c r="GB12" s="128">
        <f t="shared" si="26"/>
        <v>2038</v>
      </c>
      <c r="GC12" s="128">
        <f t="shared" si="26"/>
        <v>2038</v>
      </c>
      <c r="GD12" s="128">
        <f t="shared" si="26"/>
        <v>2038</v>
      </c>
      <c r="GE12" s="128">
        <f t="shared" si="26"/>
        <v>2038</v>
      </c>
      <c r="GF12" s="128">
        <f t="shared" si="26"/>
        <v>2038</v>
      </c>
      <c r="GG12" s="128">
        <f t="shared" si="26"/>
        <v>2038</v>
      </c>
      <c r="GH12" s="128">
        <f t="shared" si="26"/>
        <v>2038</v>
      </c>
      <c r="GI12" s="128">
        <f t="shared" si="26"/>
        <v>2038</v>
      </c>
      <c r="GJ12" s="128">
        <f t="shared" si="26"/>
        <v>2038</v>
      </c>
      <c r="GK12" s="128">
        <f t="shared" si="26"/>
        <v>2038</v>
      </c>
      <c r="GL12" s="128">
        <f t="shared" si="26"/>
        <v>2038</v>
      </c>
      <c r="GM12" s="128">
        <f t="shared" ref="GM12:IX12" si="27">YEAR(GM4)</f>
        <v>2039</v>
      </c>
      <c r="GN12" s="128">
        <f t="shared" si="27"/>
        <v>2039</v>
      </c>
      <c r="GO12" s="128">
        <f t="shared" si="27"/>
        <v>2039</v>
      </c>
      <c r="GP12" s="128">
        <f t="shared" si="27"/>
        <v>2039</v>
      </c>
      <c r="GQ12" s="128">
        <f t="shared" si="27"/>
        <v>2039</v>
      </c>
      <c r="GR12" s="128">
        <f t="shared" si="27"/>
        <v>2039</v>
      </c>
      <c r="GS12" s="128">
        <f t="shared" si="27"/>
        <v>2039</v>
      </c>
      <c r="GT12" s="128">
        <f t="shared" si="27"/>
        <v>2039</v>
      </c>
      <c r="GU12" s="128">
        <f t="shared" si="27"/>
        <v>2039</v>
      </c>
      <c r="GV12" s="128">
        <f t="shared" si="27"/>
        <v>2039</v>
      </c>
      <c r="GW12" s="128">
        <f t="shared" si="27"/>
        <v>2039</v>
      </c>
      <c r="GX12" s="128">
        <f t="shared" si="27"/>
        <v>2039</v>
      </c>
      <c r="GY12" s="128">
        <f t="shared" si="27"/>
        <v>2040</v>
      </c>
      <c r="GZ12" s="128">
        <f t="shared" si="27"/>
        <v>2040</v>
      </c>
      <c r="HA12" s="128">
        <f t="shared" si="27"/>
        <v>2040</v>
      </c>
      <c r="HB12" s="128">
        <f t="shared" si="27"/>
        <v>2040</v>
      </c>
      <c r="HC12" s="128">
        <f t="shared" si="27"/>
        <v>2040</v>
      </c>
      <c r="HD12" s="128">
        <f t="shared" si="27"/>
        <v>2040</v>
      </c>
      <c r="HE12" s="128">
        <f t="shared" si="27"/>
        <v>2040</v>
      </c>
      <c r="HF12" s="128">
        <f t="shared" si="27"/>
        <v>2040</v>
      </c>
      <c r="HG12" s="128">
        <f t="shared" si="27"/>
        <v>2040</v>
      </c>
      <c r="HH12" s="128">
        <f t="shared" si="27"/>
        <v>2040</v>
      </c>
      <c r="HI12" s="128">
        <f t="shared" si="27"/>
        <v>2040</v>
      </c>
      <c r="HJ12" s="128">
        <f t="shared" si="27"/>
        <v>2040</v>
      </c>
      <c r="HK12" s="128">
        <f t="shared" si="27"/>
        <v>2041</v>
      </c>
      <c r="HL12" s="128">
        <f t="shared" si="27"/>
        <v>2041</v>
      </c>
      <c r="HM12" s="128">
        <f t="shared" si="27"/>
        <v>2041</v>
      </c>
      <c r="HN12" s="128">
        <f t="shared" si="27"/>
        <v>2041</v>
      </c>
      <c r="HO12" s="128">
        <f t="shared" si="27"/>
        <v>2041</v>
      </c>
      <c r="HP12" s="128">
        <f t="shared" si="27"/>
        <v>2041</v>
      </c>
      <c r="HQ12" s="128">
        <f t="shared" si="27"/>
        <v>2041</v>
      </c>
      <c r="HR12" s="128">
        <f t="shared" si="27"/>
        <v>2041</v>
      </c>
      <c r="HS12" s="128">
        <f t="shared" si="27"/>
        <v>2041</v>
      </c>
      <c r="HT12" s="128">
        <f t="shared" si="27"/>
        <v>2041</v>
      </c>
      <c r="HU12" s="128">
        <f t="shared" si="27"/>
        <v>2041</v>
      </c>
      <c r="HV12" s="128">
        <f t="shared" si="27"/>
        <v>2041</v>
      </c>
      <c r="HW12" s="128">
        <f t="shared" si="27"/>
        <v>2042</v>
      </c>
      <c r="HX12" s="128">
        <f t="shared" si="27"/>
        <v>2042</v>
      </c>
      <c r="HY12" s="128">
        <f t="shared" si="27"/>
        <v>2042</v>
      </c>
      <c r="HZ12" s="128">
        <f t="shared" si="27"/>
        <v>2042</v>
      </c>
      <c r="IA12" s="128">
        <f t="shared" si="27"/>
        <v>2042</v>
      </c>
      <c r="IB12" s="128">
        <f t="shared" si="27"/>
        <v>2042</v>
      </c>
      <c r="IC12" s="128">
        <f t="shared" si="27"/>
        <v>2042</v>
      </c>
      <c r="ID12" s="128">
        <f t="shared" si="27"/>
        <v>2042</v>
      </c>
      <c r="IE12" s="128">
        <f t="shared" si="27"/>
        <v>2042</v>
      </c>
      <c r="IF12" s="128">
        <f t="shared" si="27"/>
        <v>2042</v>
      </c>
      <c r="IG12" s="128">
        <f t="shared" si="27"/>
        <v>2042</v>
      </c>
      <c r="IH12" s="128">
        <f t="shared" si="27"/>
        <v>2042</v>
      </c>
      <c r="II12" s="128">
        <f t="shared" si="27"/>
        <v>2043</v>
      </c>
      <c r="IJ12" s="128">
        <f t="shared" si="27"/>
        <v>2043</v>
      </c>
      <c r="IK12" s="128">
        <f t="shared" si="27"/>
        <v>2043</v>
      </c>
      <c r="IL12" s="128">
        <f t="shared" si="27"/>
        <v>2043</v>
      </c>
      <c r="IM12" s="128">
        <f t="shared" si="27"/>
        <v>2043</v>
      </c>
      <c r="IN12" s="128">
        <f t="shared" si="27"/>
        <v>2043</v>
      </c>
      <c r="IO12" s="128">
        <f t="shared" si="27"/>
        <v>2043</v>
      </c>
      <c r="IP12" s="128">
        <f t="shared" si="27"/>
        <v>2043</v>
      </c>
      <c r="IQ12" s="128">
        <f t="shared" si="27"/>
        <v>2043</v>
      </c>
      <c r="IR12" s="128">
        <f t="shared" si="27"/>
        <v>2043</v>
      </c>
      <c r="IS12" s="128">
        <f t="shared" si="27"/>
        <v>2043</v>
      </c>
      <c r="IT12" s="128">
        <f t="shared" si="27"/>
        <v>2043</v>
      </c>
      <c r="IU12" s="128">
        <f t="shared" si="27"/>
        <v>2044</v>
      </c>
      <c r="IV12" s="128">
        <f t="shared" si="27"/>
        <v>2044</v>
      </c>
      <c r="IW12" s="128">
        <f t="shared" si="27"/>
        <v>2044</v>
      </c>
      <c r="IX12" s="128">
        <f t="shared" si="27"/>
        <v>2044</v>
      </c>
      <c r="IY12" s="128">
        <f t="shared" ref="IY12:LJ12" si="28">YEAR(IY4)</f>
        <v>2044</v>
      </c>
      <c r="IZ12" s="128">
        <f t="shared" si="28"/>
        <v>2044</v>
      </c>
      <c r="JA12" s="128">
        <f t="shared" si="28"/>
        <v>2044</v>
      </c>
      <c r="JB12" s="128">
        <f t="shared" si="28"/>
        <v>2044</v>
      </c>
      <c r="JC12" s="128">
        <f t="shared" si="28"/>
        <v>2044</v>
      </c>
      <c r="JD12" s="128">
        <f t="shared" si="28"/>
        <v>2044</v>
      </c>
      <c r="JE12" s="128">
        <f t="shared" si="28"/>
        <v>2044</v>
      </c>
      <c r="JF12" s="128">
        <f t="shared" si="28"/>
        <v>2044</v>
      </c>
      <c r="JG12" s="128">
        <f t="shared" si="28"/>
        <v>2045</v>
      </c>
      <c r="JH12" s="128">
        <f t="shared" si="28"/>
        <v>2045</v>
      </c>
      <c r="JI12" s="128">
        <f t="shared" si="28"/>
        <v>2045</v>
      </c>
      <c r="JJ12" s="128">
        <f t="shared" si="28"/>
        <v>2045</v>
      </c>
      <c r="JK12" s="128">
        <f t="shared" si="28"/>
        <v>2045</v>
      </c>
      <c r="JL12" s="128">
        <f t="shared" si="28"/>
        <v>2045</v>
      </c>
      <c r="JM12" s="128">
        <f t="shared" si="28"/>
        <v>2045</v>
      </c>
      <c r="JN12" s="128">
        <f t="shared" si="28"/>
        <v>2045</v>
      </c>
      <c r="JO12" s="128">
        <f t="shared" si="28"/>
        <v>2045</v>
      </c>
      <c r="JP12" s="128">
        <f t="shared" si="28"/>
        <v>2045</v>
      </c>
      <c r="JQ12" s="128">
        <f t="shared" si="28"/>
        <v>2045</v>
      </c>
      <c r="JR12" s="128">
        <f t="shared" si="28"/>
        <v>2045</v>
      </c>
      <c r="JS12" s="128">
        <f t="shared" si="28"/>
        <v>2046</v>
      </c>
      <c r="JT12" s="128">
        <f t="shared" si="28"/>
        <v>2046</v>
      </c>
      <c r="JU12" s="128">
        <f t="shared" si="28"/>
        <v>2046</v>
      </c>
      <c r="JV12" s="128">
        <f t="shared" si="28"/>
        <v>2046</v>
      </c>
      <c r="JW12" s="128">
        <f t="shared" si="28"/>
        <v>2046</v>
      </c>
      <c r="JX12" s="128">
        <f t="shared" si="28"/>
        <v>2046</v>
      </c>
      <c r="JY12" s="128">
        <f t="shared" si="28"/>
        <v>2046</v>
      </c>
      <c r="JZ12" s="128">
        <f t="shared" si="28"/>
        <v>2046</v>
      </c>
      <c r="KA12" s="128">
        <f t="shared" si="28"/>
        <v>2046</v>
      </c>
      <c r="KB12" s="128">
        <f t="shared" si="28"/>
        <v>2046</v>
      </c>
      <c r="KC12" s="128">
        <f t="shared" si="28"/>
        <v>2046</v>
      </c>
      <c r="KD12" s="128">
        <f t="shared" si="28"/>
        <v>2046</v>
      </c>
      <c r="KE12" s="128">
        <f t="shared" si="28"/>
        <v>2047</v>
      </c>
      <c r="KF12" s="128">
        <f t="shared" si="28"/>
        <v>2047</v>
      </c>
      <c r="KG12" s="128">
        <f t="shared" si="28"/>
        <v>2047</v>
      </c>
      <c r="KH12" s="128">
        <f t="shared" si="28"/>
        <v>2047</v>
      </c>
      <c r="KI12" s="128">
        <f t="shared" si="28"/>
        <v>2047</v>
      </c>
      <c r="KJ12" s="128">
        <f t="shared" si="28"/>
        <v>2047</v>
      </c>
      <c r="KK12" s="128">
        <f t="shared" si="28"/>
        <v>2047</v>
      </c>
      <c r="KL12" s="128">
        <f t="shared" si="28"/>
        <v>2047</v>
      </c>
      <c r="KM12" s="128">
        <f t="shared" si="28"/>
        <v>2047</v>
      </c>
      <c r="KN12" s="128">
        <f t="shared" si="28"/>
        <v>2047</v>
      </c>
      <c r="KO12" s="128">
        <f t="shared" si="28"/>
        <v>2047</v>
      </c>
      <c r="KP12" s="128">
        <f t="shared" si="28"/>
        <v>2047</v>
      </c>
      <c r="KQ12" s="128">
        <f t="shared" si="28"/>
        <v>2048</v>
      </c>
      <c r="KR12" s="128">
        <f t="shared" si="28"/>
        <v>2048</v>
      </c>
      <c r="KS12" s="128">
        <f t="shared" si="28"/>
        <v>2048</v>
      </c>
      <c r="KT12" s="128">
        <f t="shared" si="28"/>
        <v>2048</v>
      </c>
      <c r="KU12" s="128">
        <f t="shared" si="28"/>
        <v>2048</v>
      </c>
      <c r="KV12" s="128">
        <f t="shared" si="28"/>
        <v>2048</v>
      </c>
      <c r="KW12" s="128">
        <f t="shared" si="28"/>
        <v>2048</v>
      </c>
      <c r="KX12" s="128">
        <f t="shared" si="28"/>
        <v>2048</v>
      </c>
      <c r="KY12" s="128">
        <f t="shared" si="28"/>
        <v>2048</v>
      </c>
      <c r="KZ12" s="128">
        <f t="shared" si="28"/>
        <v>2048</v>
      </c>
      <c r="LA12" s="128">
        <f t="shared" si="28"/>
        <v>2048</v>
      </c>
      <c r="LB12" s="128">
        <f t="shared" si="28"/>
        <v>2048</v>
      </c>
      <c r="LC12" s="128">
        <f t="shared" si="28"/>
        <v>2049</v>
      </c>
      <c r="LD12" s="128">
        <f t="shared" si="28"/>
        <v>2049</v>
      </c>
      <c r="LE12" s="128">
        <f t="shared" si="28"/>
        <v>2049</v>
      </c>
      <c r="LF12" s="128">
        <f t="shared" si="28"/>
        <v>2049</v>
      </c>
      <c r="LG12" s="128">
        <f t="shared" si="28"/>
        <v>2049</v>
      </c>
      <c r="LH12" s="128">
        <f t="shared" si="28"/>
        <v>2049</v>
      </c>
      <c r="LI12" s="128">
        <f t="shared" si="28"/>
        <v>2049</v>
      </c>
      <c r="LJ12" s="128">
        <f t="shared" si="28"/>
        <v>2049</v>
      </c>
      <c r="LK12" s="128">
        <f t="shared" ref="LK12:LZ12" si="29">YEAR(LK4)</f>
        <v>2049</v>
      </c>
      <c r="LL12" s="128">
        <f t="shared" si="29"/>
        <v>2049</v>
      </c>
      <c r="LM12" s="128">
        <f t="shared" si="29"/>
        <v>2049</v>
      </c>
      <c r="LN12" s="128">
        <f t="shared" si="29"/>
        <v>2049</v>
      </c>
      <c r="LO12" s="128">
        <f t="shared" si="29"/>
        <v>2050</v>
      </c>
      <c r="LP12" s="128">
        <f t="shared" si="29"/>
        <v>2050</v>
      </c>
      <c r="LQ12" s="128">
        <f t="shared" si="29"/>
        <v>2050</v>
      </c>
      <c r="LR12" s="128">
        <f t="shared" si="29"/>
        <v>2050</v>
      </c>
      <c r="LS12" s="128">
        <f t="shared" si="29"/>
        <v>2050</v>
      </c>
      <c r="LT12" s="128">
        <f t="shared" si="29"/>
        <v>2050</v>
      </c>
      <c r="LU12" s="128">
        <f t="shared" si="29"/>
        <v>2050</v>
      </c>
      <c r="LV12" s="128">
        <f t="shared" si="29"/>
        <v>2050</v>
      </c>
      <c r="LW12" s="128">
        <f t="shared" si="29"/>
        <v>2050</v>
      </c>
      <c r="LX12" s="128">
        <f t="shared" si="29"/>
        <v>2050</v>
      </c>
      <c r="LY12" s="128">
        <f t="shared" si="29"/>
        <v>2050</v>
      </c>
      <c r="LZ12" s="128">
        <f t="shared" si="29"/>
        <v>2050</v>
      </c>
    </row>
    <row r="13" spans="1:338" ht="14.5" x14ac:dyDescent="0.35">
      <c r="A13" s="129" t="s">
        <v>20</v>
      </c>
      <c r="B13" s="127">
        <v>1</v>
      </c>
      <c r="C13" s="125">
        <f t="shared" ref="C13:AH13" si="30">HLOOKUP(C$12,$C$25:$AD$31,$B26+1,FALSE)</f>
        <v>8.5852173849994049</v>
      </c>
      <c r="D13" s="125">
        <f t="shared" si="30"/>
        <v>8.5852173849994049</v>
      </c>
      <c r="E13" s="125">
        <f t="shared" si="30"/>
        <v>8.5852173849994049</v>
      </c>
      <c r="F13" s="125">
        <f t="shared" si="30"/>
        <v>8.5852173849994049</v>
      </c>
      <c r="G13" s="125">
        <f t="shared" si="30"/>
        <v>8.5852173849994049</v>
      </c>
      <c r="H13" s="125">
        <f t="shared" si="30"/>
        <v>8.5852173849994049</v>
      </c>
      <c r="I13" s="125">
        <f t="shared" si="30"/>
        <v>8.5852173849994049</v>
      </c>
      <c r="J13" s="125">
        <f t="shared" si="30"/>
        <v>8.5852173849994049</v>
      </c>
      <c r="K13" s="125">
        <f t="shared" si="30"/>
        <v>8.5852173849994049</v>
      </c>
      <c r="L13" s="125">
        <f t="shared" si="30"/>
        <v>8.5852173849994049</v>
      </c>
      <c r="M13" s="125">
        <f t="shared" si="30"/>
        <v>8.5852173849994049</v>
      </c>
      <c r="N13" s="125">
        <f t="shared" si="30"/>
        <v>8.5852173849994049</v>
      </c>
      <c r="O13" s="125">
        <f t="shared" si="30"/>
        <v>8.7914724371624811</v>
      </c>
      <c r="P13" s="125">
        <f t="shared" si="30"/>
        <v>8.7914724371624811</v>
      </c>
      <c r="Q13" s="125">
        <f t="shared" si="30"/>
        <v>8.7914724371624811</v>
      </c>
      <c r="R13" s="125">
        <f t="shared" si="30"/>
        <v>8.7914724371624811</v>
      </c>
      <c r="S13" s="125">
        <f t="shared" si="30"/>
        <v>8.7914724371624811</v>
      </c>
      <c r="T13" s="125">
        <f t="shared" si="30"/>
        <v>8.7914724371624811</v>
      </c>
      <c r="U13" s="125">
        <f t="shared" si="30"/>
        <v>8.7914724371624811</v>
      </c>
      <c r="V13" s="125">
        <f t="shared" si="30"/>
        <v>8.7914724371624811</v>
      </c>
      <c r="W13" s="125">
        <f t="shared" si="30"/>
        <v>8.7914724371624811</v>
      </c>
      <c r="X13" s="125">
        <f t="shared" si="30"/>
        <v>8.7914724371624811</v>
      </c>
      <c r="Y13" s="125">
        <f t="shared" si="30"/>
        <v>8.7914724371624811</v>
      </c>
      <c r="Z13" s="125">
        <f t="shared" si="30"/>
        <v>8.7914724371624811</v>
      </c>
      <c r="AA13" s="125">
        <f t="shared" si="30"/>
        <v>9.4408898388206079</v>
      </c>
      <c r="AB13" s="125">
        <f t="shared" si="30"/>
        <v>9.4408898388206079</v>
      </c>
      <c r="AC13" s="125">
        <f t="shared" si="30"/>
        <v>9.4408898388206079</v>
      </c>
      <c r="AD13" s="125">
        <f t="shared" si="30"/>
        <v>9.4408898388206079</v>
      </c>
      <c r="AE13" s="125">
        <f t="shared" si="30"/>
        <v>9.4408898388206079</v>
      </c>
      <c r="AF13" s="125">
        <f t="shared" si="30"/>
        <v>9.4408898388206079</v>
      </c>
      <c r="AG13" s="125">
        <f t="shared" si="30"/>
        <v>9.4408898388206079</v>
      </c>
      <c r="AH13" s="125">
        <f t="shared" si="30"/>
        <v>9.4408898388206079</v>
      </c>
      <c r="AI13" s="125">
        <f t="shared" ref="AI13:BN13" si="31">HLOOKUP(AI$12,$C$25:$AD$31,$B26+1,FALSE)</f>
        <v>9.4408898388206079</v>
      </c>
      <c r="AJ13" s="125">
        <f t="shared" si="31"/>
        <v>9.4408898388206079</v>
      </c>
      <c r="AK13" s="125">
        <f t="shared" si="31"/>
        <v>9.4408898388206079</v>
      </c>
      <c r="AL13" s="125">
        <f t="shared" si="31"/>
        <v>9.4408898388206079</v>
      </c>
      <c r="AM13" s="125">
        <f t="shared" si="31"/>
        <v>9.7196187038420803</v>
      </c>
      <c r="AN13" s="125">
        <f t="shared" si="31"/>
        <v>9.7196187038420803</v>
      </c>
      <c r="AO13" s="125">
        <f t="shared" si="31"/>
        <v>9.7196187038420803</v>
      </c>
      <c r="AP13" s="125">
        <f t="shared" si="31"/>
        <v>9.7196187038420803</v>
      </c>
      <c r="AQ13" s="125">
        <f t="shared" si="31"/>
        <v>9.7196187038420803</v>
      </c>
      <c r="AR13" s="125">
        <f t="shared" si="31"/>
        <v>9.7196187038420803</v>
      </c>
      <c r="AS13" s="125">
        <f t="shared" si="31"/>
        <v>9.7196187038420803</v>
      </c>
      <c r="AT13" s="125">
        <f t="shared" si="31"/>
        <v>9.7196187038420803</v>
      </c>
      <c r="AU13" s="125">
        <f t="shared" si="31"/>
        <v>9.7196187038420803</v>
      </c>
      <c r="AV13" s="125">
        <f t="shared" si="31"/>
        <v>9.7196187038420803</v>
      </c>
      <c r="AW13" s="125">
        <f t="shared" si="31"/>
        <v>9.7196187038420803</v>
      </c>
      <c r="AX13" s="125">
        <f t="shared" si="31"/>
        <v>9.7196187038420803</v>
      </c>
      <c r="AY13" s="125">
        <f t="shared" si="31"/>
        <v>9.7141651230903641</v>
      </c>
      <c r="AZ13" s="125">
        <f t="shared" si="31"/>
        <v>9.7141651230903641</v>
      </c>
      <c r="BA13" s="125">
        <f t="shared" si="31"/>
        <v>9.7141651230903641</v>
      </c>
      <c r="BB13" s="125">
        <f t="shared" si="31"/>
        <v>9.7141651230903641</v>
      </c>
      <c r="BC13" s="125">
        <f t="shared" si="31"/>
        <v>9.7141651230903641</v>
      </c>
      <c r="BD13" s="125">
        <f t="shared" si="31"/>
        <v>9.7141651230903641</v>
      </c>
      <c r="BE13" s="125">
        <f t="shared" si="31"/>
        <v>9.7141651230903641</v>
      </c>
      <c r="BF13" s="125">
        <f t="shared" si="31"/>
        <v>9.7141651230903641</v>
      </c>
      <c r="BG13" s="125">
        <f t="shared" si="31"/>
        <v>9.7141651230903641</v>
      </c>
      <c r="BH13" s="125">
        <f t="shared" si="31"/>
        <v>9.7141651230903641</v>
      </c>
      <c r="BI13" s="125">
        <f t="shared" si="31"/>
        <v>9.7141651230903641</v>
      </c>
      <c r="BJ13" s="125">
        <f t="shared" si="31"/>
        <v>9.7141651230903641</v>
      </c>
      <c r="BK13" s="125">
        <f t="shared" si="31"/>
        <v>10.027530041486159</v>
      </c>
      <c r="BL13" s="125">
        <f t="shared" si="31"/>
        <v>10.027530041486159</v>
      </c>
      <c r="BM13" s="125">
        <f t="shared" si="31"/>
        <v>10.027530041486159</v>
      </c>
      <c r="BN13" s="125">
        <f t="shared" si="31"/>
        <v>10.027530041486159</v>
      </c>
      <c r="BO13" s="125">
        <f t="shared" ref="BO13:DZ13" si="32">HLOOKUP(BO$12,$C$25:$AD$31,$B26+1,FALSE)</f>
        <v>10.027530041486159</v>
      </c>
      <c r="BP13" s="125">
        <f t="shared" si="32"/>
        <v>10.027530041486159</v>
      </c>
      <c r="BQ13" s="125">
        <f t="shared" si="32"/>
        <v>10.027530041486159</v>
      </c>
      <c r="BR13" s="125">
        <f t="shared" si="32"/>
        <v>10.027530041486159</v>
      </c>
      <c r="BS13" s="125">
        <f t="shared" si="32"/>
        <v>10.027530041486159</v>
      </c>
      <c r="BT13" s="125">
        <f t="shared" si="32"/>
        <v>10.027530041486159</v>
      </c>
      <c r="BU13" s="125">
        <f t="shared" si="32"/>
        <v>10.027530041486159</v>
      </c>
      <c r="BV13" s="125">
        <f t="shared" si="32"/>
        <v>10.027530041486159</v>
      </c>
      <c r="BW13" s="125">
        <f t="shared" si="32"/>
        <v>10.543758591474813</v>
      </c>
      <c r="BX13" s="125">
        <f t="shared" si="32"/>
        <v>10.543758591474813</v>
      </c>
      <c r="BY13" s="125">
        <f t="shared" si="32"/>
        <v>10.543758591474813</v>
      </c>
      <c r="BZ13" s="125">
        <f t="shared" si="32"/>
        <v>10.543758591474813</v>
      </c>
      <c r="CA13" s="125">
        <f t="shared" si="32"/>
        <v>10.543758591474813</v>
      </c>
      <c r="CB13" s="125">
        <f t="shared" si="32"/>
        <v>10.543758591474813</v>
      </c>
      <c r="CC13" s="125">
        <f t="shared" si="32"/>
        <v>10.543758591474813</v>
      </c>
      <c r="CD13" s="125">
        <f t="shared" si="32"/>
        <v>10.543758591474813</v>
      </c>
      <c r="CE13" s="125">
        <f t="shared" si="32"/>
        <v>10.543758591474813</v>
      </c>
      <c r="CF13" s="125">
        <f t="shared" si="32"/>
        <v>10.543758591474813</v>
      </c>
      <c r="CG13" s="125">
        <f t="shared" si="32"/>
        <v>10.543758591474813</v>
      </c>
      <c r="CH13" s="125">
        <f t="shared" si="32"/>
        <v>10.543758591474813</v>
      </c>
      <c r="CI13" s="125">
        <f t="shared" si="32"/>
        <v>10.655747003415186</v>
      </c>
      <c r="CJ13" s="125">
        <f t="shared" si="32"/>
        <v>10.655747003415186</v>
      </c>
      <c r="CK13" s="125">
        <f t="shared" si="32"/>
        <v>10.655747003415186</v>
      </c>
      <c r="CL13" s="125">
        <f t="shared" si="32"/>
        <v>10.655747003415186</v>
      </c>
      <c r="CM13" s="125">
        <f t="shared" si="32"/>
        <v>10.655747003415186</v>
      </c>
      <c r="CN13" s="125">
        <f t="shared" si="32"/>
        <v>10.655747003415186</v>
      </c>
      <c r="CO13" s="125">
        <f t="shared" si="32"/>
        <v>10.655747003415186</v>
      </c>
      <c r="CP13" s="125">
        <f t="shared" si="32"/>
        <v>10.655747003415186</v>
      </c>
      <c r="CQ13" s="125">
        <f t="shared" si="32"/>
        <v>10.655747003415186</v>
      </c>
      <c r="CR13" s="125">
        <f t="shared" si="32"/>
        <v>10.655747003415186</v>
      </c>
      <c r="CS13" s="125">
        <f t="shared" si="32"/>
        <v>10.655747003415186</v>
      </c>
      <c r="CT13" s="125">
        <f t="shared" si="32"/>
        <v>10.655747003415186</v>
      </c>
      <c r="CU13" s="125">
        <f t="shared" si="32"/>
        <v>11.324705757696885</v>
      </c>
      <c r="CV13" s="125">
        <f t="shared" si="32"/>
        <v>11.324705757696885</v>
      </c>
      <c r="CW13" s="125">
        <f t="shared" si="32"/>
        <v>11.324705757696885</v>
      </c>
      <c r="CX13" s="125">
        <f t="shared" si="32"/>
        <v>11.324705757696885</v>
      </c>
      <c r="CY13" s="125">
        <f t="shared" si="32"/>
        <v>11.324705757696885</v>
      </c>
      <c r="CZ13" s="125">
        <f t="shared" si="32"/>
        <v>11.324705757696885</v>
      </c>
      <c r="DA13" s="125">
        <f t="shared" si="32"/>
        <v>11.324705757696885</v>
      </c>
      <c r="DB13" s="125">
        <f t="shared" si="32"/>
        <v>11.324705757696885</v>
      </c>
      <c r="DC13" s="125">
        <f t="shared" si="32"/>
        <v>11.324705757696885</v>
      </c>
      <c r="DD13" s="125">
        <f t="shared" si="32"/>
        <v>11.324705757696885</v>
      </c>
      <c r="DE13" s="125">
        <f t="shared" si="32"/>
        <v>11.324705757696885</v>
      </c>
      <c r="DF13" s="125">
        <f t="shared" si="32"/>
        <v>11.324705757696885</v>
      </c>
      <c r="DG13" s="125">
        <f t="shared" si="32"/>
        <v>12.050663592468064</v>
      </c>
      <c r="DH13" s="125">
        <f t="shared" si="32"/>
        <v>12.050663592468064</v>
      </c>
      <c r="DI13" s="125">
        <f t="shared" si="32"/>
        <v>12.050663592468064</v>
      </c>
      <c r="DJ13" s="125">
        <f t="shared" si="32"/>
        <v>12.050663592468064</v>
      </c>
      <c r="DK13" s="125">
        <f t="shared" si="32"/>
        <v>12.050663592468064</v>
      </c>
      <c r="DL13" s="125">
        <f t="shared" si="32"/>
        <v>12.050663592468064</v>
      </c>
      <c r="DM13" s="125">
        <f t="shared" si="32"/>
        <v>12.050663592468064</v>
      </c>
      <c r="DN13" s="125">
        <f t="shared" si="32"/>
        <v>12.050663592468064</v>
      </c>
      <c r="DO13" s="125">
        <f t="shared" si="32"/>
        <v>12.050663592468064</v>
      </c>
      <c r="DP13" s="125">
        <f t="shared" si="32"/>
        <v>12.050663592468064</v>
      </c>
      <c r="DQ13" s="125">
        <f t="shared" si="32"/>
        <v>12.050663592468064</v>
      </c>
      <c r="DR13" s="125">
        <f t="shared" si="32"/>
        <v>12.050663592468064</v>
      </c>
      <c r="DS13" s="125">
        <f t="shared" si="32"/>
        <v>12.839701522190779</v>
      </c>
      <c r="DT13" s="125">
        <f t="shared" si="32"/>
        <v>12.839701522190779</v>
      </c>
      <c r="DU13" s="125">
        <f t="shared" si="32"/>
        <v>12.839701522190779</v>
      </c>
      <c r="DV13" s="125">
        <f t="shared" si="32"/>
        <v>12.839701522190779</v>
      </c>
      <c r="DW13" s="125">
        <f t="shared" si="32"/>
        <v>12.839701522190779</v>
      </c>
      <c r="DX13" s="125">
        <f t="shared" si="32"/>
        <v>12.839701522190779</v>
      </c>
      <c r="DY13" s="125">
        <f t="shared" si="32"/>
        <v>12.839701522190779</v>
      </c>
      <c r="DZ13" s="125">
        <f t="shared" si="32"/>
        <v>12.839701522190779</v>
      </c>
      <c r="EA13" s="125">
        <f t="shared" ref="EA13:GL13" si="33">HLOOKUP(EA$12,$C$25:$AD$31,$B26+1,FALSE)</f>
        <v>12.839701522190779</v>
      </c>
      <c r="EB13" s="125">
        <f t="shared" si="33"/>
        <v>12.839701522190779</v>
      </c>
      <c r="EC13" s="125">
        <f t="shared" si="33"/>
        <v>12.839701522190779</v>
      </c>
      <c r="ED13" s="125">
        <f t="shared" si="33"/>
        <v>12.839701522190779</v>
      </c>
      <c r="EE13" s="125">
        <f t="shared" si="33"/>
        <v>13.773582157519844</v>
      </c>
      <c r="EF13" s="125">
        <f t="shared" si="33"/>
        <v>13.773582157519844</v>
      </c>
      <c r="EG13" s="125">
        <f t="shared" si="33"/>
        <v>13.773582157519844</v>
      </c>
      <c r="EH13" s="125">
        <f t="shared" si="33"/>
        <v>13.773582157519844</v>
      </c>
      <c r="EI13" s="125">
        <f t="shared" si="33"/>
        <v>13.773582157519844</v>
      </c>
      <c r="EJ13" s="125">
        <f t="shared" si="33"/>
        <v>13.773582157519844</v>
      </c>
      <c r="EK13" s="125">
        <f t="shared" si="33"/>
        <v>13.773582157519844</v>
      </c>
      <c r="EL13" s="125">
        <f t="shared" si="33"/>
        <v>13.773582157519844</v>
      </c>
      <c r="EM13" s="125">
        <f t="shared" si="33"/>
        <v>13.773582157519844</v>
      </c>
      <c r="EN13" s="125">
        <f t="shared" si="33"/>
        <v>13.773582157519844</v>
      </c>
      <c r="EO13" s="125">
        <f t="shared" si="33"/>
        <v>13.773582157519844</v>
      </c>
      <c r="EP13" s="125">
        <f t="shared" si="33"/>
        <v>13.773582157519844</v>
      </c>
      <c r="EQ13" s="125">
        <f t="shared" si="33"/>
        <v>14.711819352263943</v>
      </c>
      <c r="ER13" s="125">
        <f t="shared" si="33"/>
        <v>14.711819352263943</v>
      </c>
      <c r="ES13" s="125">
        <f t="shared" si="33"/>
        <v>14.711819352263943</v>
      </c>
      <c r="ET13" s="125">
        <f t="shared" si="33"/>
        <v>14.711819352263943</v>
      </c>
      <c r="EU13" s="125">
        <f t="shared" si="33"/>
        <v>14.711819352263943</v>
      </c>
      <c r="EV13" s="125">
        <f t="shared" si="33"/>
        <v>14.711819352263943</v>
      </c>
      <c r="EW13" s="125">
        <f t="shared" si="33"/>
        <v>14.711819352263943</v>
      </c>
      <c r="EX13" s="125">
        <f t="shared" si="33"/>
        <v>14.711819352263943</v>
      </c>
      <c r="EY13" s="125">
        <f t="shared" si="33"/>
        <v>14.711819352263943</v>
      </c>
      <c r="EZ13" s="125">
        <f t="shared" si="33"/>
        <v>14.711819352263943</v>
      </c>
      <c r="FA13" s="125">
        <f t="shared" si="33"/>
        <v>14.711819352263943</v>
      </c>
      <c r="FB13" s="125">
        <f t="shared" si="33"/>
        <v>14.711819352263943</v>
      </c>
      <c r="FC13" s="125">
        <f t="shared" si="33"/>
        <v>15.334618380687449</v>
      </c>
      <c r="FD13" s="125">
        <f t="shared" si="33"/>
        <v>15.334618380687449</v>
      </c>
      <c r="FE13" s="125">
        <f t="shared" si="33"/>
        <v>15.334618380687449</v>
      </c>
      <c r="FF13" s="125">
        <f t="shared" si="33"/>
        <v>15.334618380687449</v>
      </c>
      <c r="FG13" s="125">
        <f t="shared" si="33"/>
        <v>15.334618380687449</v>
      </c>
      <c r="FH13" s="125">
        <f t="shared" si="33"/>
        <v>15.334618380687449</v>
      </c>
      <c r="FI13" s="125">
        <f t="shared" si="33"/>
        <v>15.334618380687449</v>
      </c>
      <c r="FJ13" s="125">
        <f t="shared" si="33"/>
        <v>15.334618380687449</v>
      </c>
      <c r="FK13" s="125">
        <f t="shared" si="33"/>
        <v>15.334618380687449</v>
      </c>
      <c r="FL13" s="125">
        <f t="shared" si="33"/>
        <v>15.334618380687449</v>
      </c>
      <c r="FM13" s="125">
        <f t="shared" si="33"/>
        <v>15.334618380687449</v>
      </c>
      <c r="FN13" s="125">
        <f t="shared" si="33"/>
        <v>15.334618380687449</v>
      </c>
      <c r="FO13" s="125">
        <f t="shared" si="33"/>
        <v>16.084657634988162</v>
      </c>
      <c r="FP13" s="125">
        <f t="shared" si="33"/>
        <v>16.084657634988162</v>
      </c>
      <c r="FQ13" s="125">
        <f t="shared" si="33"/>
        <v>16.084657634988162</v>
      </c>
      <c r="FR13" s="125">
        <f t="shared" si="33"/>
        <v>16.084657634988162</v>
      </c>
      <c r="FS13" s="125">
        <f t="shared" si="33"/>
        <v>16.084657634988162</v>
      </c>
      <c r="FT13" s="125">
        <f t="shared" si="33"/>
        <v>16.084657634988162</v>
      </c>
      <c r="FU13" s="125">
        <f t="shared" si="33"/>
        <v>16.084657634988162</v>
      </c>
      <c r="FV13" s="125">
        <f t="shared" si="33"/>
        <v>16.084657634988162</v>
      </c>
      <c r="FW13" s="125">
        <f t="shared" si="33"/>
        <v>16.084657634988162</v>
      </c>
      <c r="FX13" s="125">
        <f t="shared" si="33"/>
        <v>16.084657634988162</v>
      </c>
      <c r="FY13" s="125">
        <f t="shared" si="33"/>
        <v>16.084657634988162</v>
      </c>
      <c r="FZ13" s="125">
        <f t="shared" si="33"/>
        <v>16.084657634988162</v>
      </c>
      <c r="GA13" s="125">
        <f t="shared" si="33"/>
        <v>16.846163943735295</v>
      </c>
      <c r="GB13" s="125">
        <f t="shared" si="33"/>
        <v>16.846163943735295</v>
      </c>
      <c r="GC13" s="125">
        <f t="shared" si="33"/>
        <v>16.846163943735295</v>
      </c>
      <c r="GD13" s="125">
        <f t="shared" si="33"/>
        <v>16.846163943735295</v>
      </c>
      <c r="GE13" s="125">
        <f t="shared" si="33"/>
        <v>16.846163943735295</v>
      </c>
      <c r="GF13" s="125">
        <f t="shared" si="33"/>
        <v>16.846163943735295</v>
      </c>
      <c r="GG13" s="125">
        <f t="shared" si="33"/>
        <v>16.846163943735295</v>
      </c>
      <c r="GH13" s="125">
        <f t="shared" si="33"/>
        <v>16.846163943735295</v>
      </c>
      <c r="GI13" s="125">
        <f t="shared" si="33"/>
        <v>16.846163943735295</v>
      </c>
      <c r="GJ13" s="125">
        <f t="shared" si="33"/>
        <v>16.846163943735295</v>
      </c>
      <c r="GK13" s="125">
        <f t="shared" si="33"/>
        <v>16.846163943735295</v>
      </c>
      <c r="GL13" s="125">
        <f t="shared" si="33"/>
        <v>16.846163943735295</v>
      </c>
      <c r="GM13" s="125">
        <f t="shared" ref="GM13:IX13" si="34">HLOOKUP(GM$12,$C$25:$AD$31,$B26+1,FALSE)</f>
        <v>17.555514341484869</v>
      </c>
      <c r="GN13" s="125">
        <f t="shared" si="34"/>
        <v>17.555514341484869</v>
      </c>
      <c r="GO13" s="125">
        <f t="shared" si="34"/>
        <v>17.555514341484869</v>
      </c>
      <c r="GP13" s="125">
        <f t="shared" si="34"/>
        <v>17.555514341484869</v>
      </c>
      <c r="GQ13" s="125">
        <f t="shared" si="34"/>
        <v>17.555514341484869</v>
      </c>
      <c r="GR13" s="125">
        <f t="shared" si="34"/>
        <v>17.555514341484869</v>
      </c>
      <c r="GS13" s="125">
        <f t="shared" si="34"/>
        <v>17.555514341484869</v>
      </c>
      <c r="GT13" s="125">
        <f t="shared" si="34"/>
        <v>17.555514341484869</v>
      </c>
      <c r="GU13" s="125">
        <f t="shared" si="34"/>
        <v>17.555514341484869</v>
      </c>
      <c r="GV13" s="125">
        <f t="shared" si="34"/>
        <v>17.555514341484869</v>
      </c>
      <c r="GW13" s="125">
        <f t="shared" si="34"/>
        <v>17.555514341484869</v>
      </c>
      <c r="GX13" s="125">
        <f t="shared" si="34"/>
        <v>17.555514341484869</v>
      </c>
      <c r="GY13" s="125">
        <f t="shared" si="34"/>
        <v>18.294690387702243</v>
      </c>
      <c r="GZ13" s="125">
        <f t="shared" si="34"/>
        <v>18.294690387702243</v>
      </c>
      <c r="HA13" s="125">
        <f t="shared" si="34"/>
        <v>18.294690387702243</v>
      </c>
      <c r="HB13" s="125">
        <f t="shared" si="34"/>
        <v>18.294690387702243</v>
      </c>
      <c r="HC13" s="125">
        <f t="shared" si="34"/>
        <v>18.294690387702243</v>
      </c>
      <c r="HD13" s="125">
        <f t="shared" si="34"/>
        <v>18.294690387702243</v>
      </c>
      <c r="HE13" s="125">
        <f t="shared" si="34"/>
        <v>18.294690387702243</v>
      </c>
      <c r="HF13" s="125">
        <f t="shared" si="34"/>
        <v>18.294690387702243</v>
      </c>
      <c r="HG13" s="125">
        <f t="shared" si="34"/>
        <v>18.294690387702243</v>
      </c>
      <c r="HH13" s="125">
        <f t="shared" si="34"/>
        <v>18.294690387702243</v>
      </c>
      <c r="HI13" s="125">
        <f t="shared" si="34"/>
        <v>18.294690387702243</v>
      </c>
      <c r="HJ13" s="125">
        <f t="shared" si="34"/>
        <v>18.294690387702243</v>
      </c>
      <c r="HK13" s="125">
        <f t="shared" si="34"/>
        <v>19.064993430994388</v>
      </c>
      <c r="HL13" s="125">
        <f t="shared" si="34"/>
        <v>19.064993430994388</v>
      </c>
      <c r="HM13" s="125">
        <f t="shared" si="34"/>
        <v>19.064993430994388</v>
      </c>
      <c r="HN13" s="125">
        <f t="shared" si="34"/>
        <v>19.064993430994388</v>
      </c>
      <c r="HO13" s="125">
        <f t="shared" si="34"/>
        <v>19.064993430994388</v>
      </c>
      <c r="HP13" s="125">
        <f t="shared" si="34"/>
        <v>19.064993430994388</v>
      </c>
      <c r="HQ13" s="125">
        <f t="shared" si="34"/>
        <v>19.064993430994388</v>
      </c>
      <c r="HR13" s="125">
        <f t="shared" si="34"/>
        <v>19.064993430994388</v>
      </c>
      <c r="HS13" s="125">
        <f t="shared" si="34"/>
        <v>19.064993430994388</v>
      </c>
      <c r="HT13" s="125">
        <f t="shared" si="34"/>
        <v>19.064993430994388</v>
      </c>
      <c r="HU13" s="125">
        <f t="shared" si="34"/>
        <v>19.064993430994388</v>
      </c>
      <c r="HV13" s="125">
        <f t="shared" si="34"/>
        <v>19.064993430994388</v>
      </c>
      <c r="HW13" s="125">
        <f t="shared" si="34"/>
        <v>19.959130965090104</v>
      </c>
      <c r="HX13" s="125">
        <f t="shared" si="34"/>
        <v>19.959130965090104</v>
      </c>
      <c r="HY13" s="125">
        <f t="shared" si="34"/>
        <v>19.959130965090104</v>
      </c>
      <c r="HZ13" s="125">
        <f t="shared" si="34"/>
        <v>19.959130965090104</v>
      </c>
      <c r="IA13" s="125">
        <f t="shared" si="34"/>
        <v>19.959130965090104</v>
      </c>
      <c r="IB13" s="125">
        <f t="shared" si="34"/>
        <v>19.959130965090104</v>
      </c>
      <c r="IC13" s="125">
        <f t="shared" si="34"/>
        <v>19.959130965090104</v>
      </c>
      <c r="ID13" s="125">
        <f t="shared" si="34"/>
        <v>19.959130965090104</v>
      </c>
      <c r="IE13" s="125">
        <f t="shared" si="34"/>
        <v>19.959130965090104</v>
      </c>
      <c r="IF13" s="125">
        <f t="shared" si="34"/>
        <v>19.959130965090104</v>
      </c>
      <c r="IG13" s="125">
        <f t="shared" si="34"/>
        <v>19.959130965090104</v>
      </c>
      <c r="IH13" s="125">
        <f t="shared" si="34"/>
        <v>19.959130965090104</v>
      </c>
      <c r="II13" s="125">
        <f t="shared" si="34"/>
        <v>20.798116826254269</v>
      </c>
      <c r="IJ13" s="125">
        <f t="shared" si="34"/>
        <v>20.798116826254269</v>
      </c>
      <c r="IK13" s="125">
        <f t="shared" si="34"/>
        <v>20.798116826254269</v>
      </c>
      <c r="IL13" s="125">
        <f t="shared" si="34"/>
        <v>20.798116826254269</v>
      </c>
      <c r="IM13" s="125">
        <f t="shared" si="34"/>
        <v>20.798116826254269</v>
      </c>
      <c r="IN13" s="125">
        <f t="shared" si="34"/>
        <v>20.798116826254269</v>
      </c>
      <c r="IO13" s="125">
        <f t="shared" si="34"/>
        <v>20.798116826254269</v>
      </c>
      <c r="IP13" s="125">
        <f t="shared" si="34"/>
        <v>20.798116826254269</v>
      </c>
      <c r="IQ13" s="125">
        <f t="shared" si="34"/>
        <v>20.798116826254269</v>
      </c>
      <c r="IR13" s="125">
        <f t="shared" si="34"/>
        <v>20.798116826254269</v>
      </c>
      <c r="IS13" s="125">
        <f t="shared" si="34"/>
        <v>20.798116826254269</v>
      </c>
      <c r="IT13" s="125">
        <f t="shared" si="34"/>
        <v>20.798116826254269</v>
      </c>
      <c r="IU13" s="125">
        <f t="shared" si="34"/>
        <v>21.648359504721281</v>
      </c>
      <c r="IV13" s="125">
        <f t="shared" si="34"/>
        <v>21.648359504721281</v>
      </c>
      <c r="IW13" s="125">
        <f t="shared" si="34"/>
        <v>21.648359504721281</v>
      </c>
      <c r="IX13" s="125">
        <f t="shared" si="34"/>
        <v>21.648359504721281</v>
      </c>
      <c r="IY13" s="125">
        <f t="shared" ref="IY13:LJ13" si="35">HLOOKUP(IY$12,$C$25:$AD$31,$B26+1,FALSE)</f>
        <v>21.648359504721281</v>
      </c>
      <c r="IZ13" s="125">
        <f t="shared" si="35"/>
        <v>21.648359504721281</v>
      </c>
      <c r="JA13" s="125">
        <f t="shared" si="35"/>
        <v>21.648359504721281</v>
      </c>
      <c r="JB13" s="125">
        <f t="shared" si="35"/>
        <v>21.648359504721281</v>
      </c>
      <c r="JC13" s="125">
        <f t="shared" si="35"/>
        <v>21.648359504721281</v>
      </c>
      <c r="JD13" s="125">
        <f t="shared" si="35"/>
        <v>21.648359504721281</v>
      </c>
      <c r="JE13" s="125">
        <f t="shared" si="35"/>
        <v>21.648359504721281</v>
      </c>
      <c r="JF13" s="125">
        <f t="shared" si="35"/>
        <v>21.648359504721281</v>
      </c>
      <c r="JG13" s="125">
        <f t="shared" si="35"/>
        <v>22.534407922031008</v>
      </c>
      <c r="JH13" s="125">
        <f t="shared" si="35"/>
        <v>22.534407922031008</v>
      </c>
      <c r="JI13" s="125">
        <f t="shared" si="35"/>
        <v>22.534407922031008</v>
      </c>
      <c r="JJ13" s="125">
        <f t="shared" si="35"/>
        <v>22.534407922031008</v>
      </c>
      <c r="JK13" s="125">
        <f t="shared" si="35"/>
        <v>22.534407922031008</v>
      </c>
      <c r="JL13" s="125">
        <f t="shared" si="35"/>
        <v>22.534407922031008</v>
      </c>
      <c r="JM13" s="125">
        <f t="shared" si="35"/>
        <v>22.534407922031008</v>
      </c>
      <c r="JN13" s="125">
        <f t="shared" si="35"/>
        <v>22.534407922031008</v>
      </c>
      <c r="JO13" s="125">
        <f t="shared" si="35"/>
        <v>22.534407922031008</v>
      </c>
      <c r="JP13" s="125">
        <f t="shared" si="35"/>
        <v>22.534407922031008</v>
      </c>
      <c r="JQ13" s="125">
        <f t="shared" si="35"/>
        <v>22.534407922031008</v>
      </c>
      <c r="JR13" s="125">
        <f t="shared" si="35"/>
        <v>22.534407922031008</v>
      </c>
      <c r="JS13" s="125">
        <f t="shared" si="35"/>
        <v>23.558676782572018</v>
      </c>
      <c r="JT13" s="125">
        <f t="shared" si="35"/>
        <v>23.558676782572018</v>
      </c>
      <c r="JU13" s="125">
        <f t="shared" si="35"/>
        <v>23.558676782572018</v>
      </c>
      <c r="JV13" s="125">
        <f t="shared" si="35"/>
        <v>23.558676782572018</v>
      </c>
      <c r="JW13" s="125">
        <f t="shared" si="35"/>
        <v>23.558676782572018</v>
      </c>
      <c r="JX13" s="125">
        <f t="shared" si="35"/>
        <v>23.558676782572018</v>
      </c>
      <c r="JY13" s="125">
        <f t="shared" si="35"/>
        <v>23.558676782572018</v>
      </c>
      <c r="JZ13" s="125">
        <f t="shared" si="35"/>
        <v>23.558676782572018</v>
      </c>
      <c r="KA13" s="125">
        <f t="shared" si="35"/>
        <v>23.558676782572018</v>
      </c>
      <c r="KB13" s="125">
        <f t="shared" si="35"/>
        <v>23.558676782572018</v>
      </c>
      <c r="KC13" s="125">
        <f t="shared" si="35"/>
        <v>23.558676782572018</v>
      </c>
      <c r="KD13" s="125">
        <f t="shared" si="35"/>
        <v>23.558676782572018</v>
      </c>
      <c r="KE13" s="125">
        <f t="shared" si="35"/>
        <v>24.627037005362844</v>
      </c>
      <c r="KF13" s="125">
        <f t="shared" si="35"/>
        <v>24.627037005362844</v>
      </c>
      <c r="KG13" s="125">
        <f t="shared" si="35"/>
        <v>24.627037005362844</v>
      </c>
      <c r="KH13" s="125">
        <f t="shared" si="35"/>
        <v>24.627037005362844</v>
      </c>
      <c r="KI13" s="125">
        <f t="shared" si="35"/>
        <v>24.627037005362844</v>
      </c>
      <c r="KJ13" s="125">
        <f t="shared" si="35"/>
        <v>24.627037005362844</v>
      </c>
      <c r="KK13" s="125">
        <f t="shared" si="35"/>
        <v>24.627037005362844</v>
      </c>
      <c r="KL13" s="125">
        <f t="shared" si="35"/>
        <v>24.627037005362844</v>
      </c>
      <c r="KM13" s="125">
        <f t="shared" si="35"/>
        <v>24.627037005362844</v>
      </c>
      <c r="KN13" s="125">
        <f t="shared" si="35"/>
        <v>24.627037005362844</v>
      </c>
      <c r="KO13" s="125">
        <f t="shared" si="35"/>
        <v>24.627037005362844</v>
      </c>
      <c r="KP13" s="125">
        <f t="shared" si="35"/>
        <v>24.627037005362844</v>
      </c>
      <c r="KQ13" s="125">
        <f t="shared" si="35"/>
        <v>25.63547996934928</v>
      </c>
      <c r="KR13" s="125">
        <f t="shared" si="35"/>
        <v>25.63547996934928</v>
      </c>
      <c r="KS13" s="125">
        <f t="shared" si="35"/>
        <v>25.63547996934928</v>
      </c>
      <c r="KT13" s="125">
        <f t="shared" si="35"/>
        <v>25.63547996934928</v>
      </c>
      <c r="KU13" s="125">
        <f t="shared" si="35"/>
        <v>25.63547996934928</v>
      </c>
      <c r="KV13" s="125">
        <f t="shared" si="35"/>
        <v>25.63547996934928</v>
      </c>
      <c r="KW13" s="125">
        <f t="shared" si="35"/>
        <v>25.63547996934928</v>
      </c>
      <c r="KX13" s="125">
        <f t="shared" si="35"/>
        <v>25.63547996934928</v>
      </c>
      <c r="KY13" s="125">
        <f t="shared" si="35"/>
        <v>25.63547996934928</v>
      </c>
      <c r="KZ13" s="125">
        <f t="shared" si="35"/>
        <v>25.63547996934928</v>
      </c>
      <c r="LA13" s="125">
        <f t="shared" si="35"/>
        <v>25.63547996934928</v>
      </c>
      <c r="LB13" s="125">
        <f t="shared" si="35"/>
        <v>25.63547996934928</v>
      </c>
      <c r="LC13" s="125">
        <f t="shared" si="35"/>
        <v>26.686655836293575</v>
      </c>
      <c r="LD13" s="125">
        <f t="shared" si="35"/>
        <v>26.686655836293575</v>
      </c>
      <c r="LE13" s="125">
        <f t="shared" si="35"/>
        <v>26.686655836293575</v>
      </c>
      <c r="LF13" s="125">
        <f t="shared" si="35"/>
        <v>26.686655836293575</v>
      </c>
      <c r="LG13" s="125">
        <f t="shared" si="35"/>
        <v>26.686655836293575</v>
      </c>
      <c r="LH13" s="125">
        <f t="shared" si="35"/>
        <v>26.686655836293575</v>
      </c>
      <c r="LI13" s="125">
        <f t="shared" si="35"/>
        <v>26.686655836293575</v>
      </c>
      <c r="LJ13" s="125">
        <f t="shared" si="35"/>
        <v>26.686655836293575</v>
      </c>
      <c r="LK13" s="125">
        <f t="shared" ref="LK13:LZ13" si="36">HLOOKUP(LK$12,$C$25:$AD$31,$B26+1,FALSE)</f>
        <v>26.686655836293575</v>
      </c>
      <c r="LL13" s="125">
        <f t="shared" si="36"/>
        <v>26.686655836293575</v>
      </c>
      <c r="LM13" s="125">
        <f t="shared" si="36"/>
        <v>26.686655836293575</v>
      </c>
      <c r="LN13" s="125">
        <f t="shared" si="36"/>
        <v>26.686655836293575</v>
      </c>
      <c r="LO13" s="125">
        <f t="shared" si="36"/>
        <v>27.893767324651378</v>
      </c>
      <c r="LP13" s="125">
        <f t="shared" si="36"/>
        <v>27.893767324651378</v>
      </c>
      <c r="LQ13" s="125">
        <f t="shared" si="36"/>
        <v>27.893767324651378</v>
      </c>
      <c r="LR13" s="125">
        <f t="shared" si="36"/>
        <v>27.893767324651378</v>
      </c>
      <c r="LS13" s="125">
        <f t="shared" si="36"/>
        <v>27.893767324651378</v>
      </c>
      <c r="LT13" s="125">
        <f t="shared" si="36"/>
        <v>27.893767324651378</v>
      </c>
      <c r="LU13" s="125">
        <f t="shared" si="36"/>
        <v>27.893767324651378</v>
      </c>
      <c r="LV13" s="125">
        <f t="shared" si="36"/>
        <v>27.893767324651378</v>
      </c>
      <c r="LW13" s="125">
        <f t="shared" si="36"/>
        <v>27.893767324651378</v>
      </c>
      <c r="LX13" s="125">
        <f t="shared" si="36"/>
        <v>27.893767324651378</v>
      </c>
      <c r="LY13" s="125">
        <f t="shared" si="36"/>
        <v>27.893767324651378</v>
      </c>
      <c r="LZ13" s="125">
        <f t="shared" si="36"/>
        <v>27.893767324651378</v>
      </c>
    </row>
    <row r="14" spans="1:338" ht="14.5" x14ac:dyDescent="0.35">
      <c r="A14" s="129" t="s">
        <v>21</v>
      </c>
      <c r="B14" s="127">
        <v>2</v>
      </c>
      <c r="C14" s="125">
        <f t="shared" ref="C14:BN14" si="37">HLOOKUP(C$12,$C$25:$AD$31,$B27+1,FALSE)</f>
        <v>8.6994796839051922</v>
      </c>
      <c r="D14" s="125">
        <f t="shared" si="37"/>
        <v>8.6994796839051922</v>
      </c>
      <c r="E14" s="125">
        <f t="shared" si="37"/>
        <v>8.6994796839051922</v>
      </c>
      <c r="F14" s="125">
        <f t="shared" si="37"/>
        <v>8.6994796839051922</v>
      </c>
      <c r="G14" s="125">
        <f t="shared" si="37"/>
        <v>8.6994796839051922</v>
      </c>
      <c r="H14" s="125">
        <f t="shared" si="37"/>
        <v>8.6994796839051922</v>
      </c>
      <c r="I14" s="125">
        <f t="shared" si="37"/>
        <v>8.6994796839051922</v>
      </c>
      <c r="J14" s="125">
        <f t="shared" si="37"/>
        <v>8.6994796839051922</v>
      </c>
      <c r="K14" s="125">
        <f t="shared" si="37"/>
        <v>8.6994796839051922</v>
      </c>
      <c r="L14" s="125">
        <f t="shared" si="37"/>
        <v>8.6994796839051922</v>
      </c>
      <c r="M14" s="125">
        <f t="shared" si="37"/>
        <v>8.6994796839051922</v>
      </c>
      <c r="N14" s="125">
        <f t="shared" si="37"/>
        <v>8.6994796839051922</v>
      </c>
      <c r="O14" s="125">
        <f t="shared" si="37"/>
        <v>8.9103931221005794</v>
      </c>
      <c r="P14" s="125">
        <f t="shared" si="37"/>
        <v>8.9103931221005794</v>
      </c>
      <c r="Q14" s="125">
        <f t="shared" si="37"/>
        <v>8.9103931221005794</v>
      </c>
      <c r="R14" s="125">
        <f t="shared" si="37"/>
        <v>8.9103931221005794</v>
      </c>
      <c r="S14" s="125">
        <f t="shared" si="37"/>
        <v>8.9103931221005794</v>
      </c>
      <c r="T14" s="125">
        <f t="shared" si="37"/>
        <v>8.9103931221005794</v>
      </c>
      <c r="U14" s="125">
        <f t="shared" si="37"/>
        <v>8.9103931221005794</v>
      </c>
      <c r="V14" s="125">
        <f t="shared" si="37"/>
        <v>8.9103931221005794</v>
      </c>
      <c r="W14" s="125">
        <f t="shared" si="37"/>
        <v>8.9103931221005794</v>
      </c>
      <c r="X14" s="125">
        <f t="shared" si="37"/>
        <v>8.9103931221005794</v>
      </c>
      <c r="Y14" s="125">
        <f t="shared" si="37"/>
        <v>8.9103931221005794</v>
      </c>
      <c r="Z14" s="125">
        <f t="shared" si="37"/>
        <v>8.9103931221005794</v>
      </c>
      <c r="AA14" s="125">
        <f t="shared" si="37"/>
        <v>9.5664772894294803</v>
      </c>
      <c r="AB14" s="125">
        <f t="shared" si="37"/>
        <v>9.5664772894294803</v>
      </c>
      <c r="AC14" s="125">
        <f t="shared" si="37"/>
        <v>9.5664772894294803</v>
      </c>
      <c r="AD14" s="125">
        <f t="shared" si="37"/>
        <v>9.5664772894294803</v>
      </c>
      <c r="AE14" s="125">
        <f t="shared" si="37"/>
        <v>9.5664772894294803</v>
      </c>
      <c r="AF14" s="125">
        <f t="shared" si="37"/>
        <v>9.5664772894294803</v>
      </c>
      <c r="AG14" s="125">
        <f t="shared" si="37"/>
        <v>9.5664772894294803</v>
      </c>
      <c r="AH14" s="125">
        <f t="shared" si="37"/>
        <v>9.5664772894294803</v>
      </c>
      <c r="AI14" s="125">
        <f t="shared" si="37"/>
        <v>9.5664772894294803</v>
      </c>
      <c r="AJ14" s="125">
        <f t="shared" si="37"/>
        <v>9.5664772894294803</v>
      </c>
      <c r="AK14" s="125">
        <f t="shared" si="37"/>
        <v>9.5664772894294803</v>
      </c>
      <c r="AL14" s="125">
        <f t="shared" si="37"/>
        <v>9.5664772894294803</v>
      </c>
      <c r="AM14" s="125">
        <f t="shared" si="37"/>
        <v>9.8502388868466753</v>
      </c>
      <c r="AN14" s="125">
        <f t="shared" si="37"/>
        <v>9.8502388868466753</v>
      </c>
      <c r="AO14" s="125">
        <f t="shared" si="37"/>
        <v>9.8502388868466753</v>
      </c>
      <c r="AP14" s="125">
        <f t="shared" si="37"/>
        <v>9.8502388868466753</v>
      </c>
      <c r="AQ14" s="125">
        <f t="shared" si="37"/>
        <v>9.8502388868466753</v>
      </c>
      <c r="AR14" s="125">
        <f t="shared" si="37"/>
        <v>9.8502388868466753</v>
      </c>
      <c r="AS14" s="125">
        <f t="shared" si="37"/>
        <v>9.8502388868466753</v>
      </c>
      <c r="AT14" s="125">
        <f t="shared" si="37"/>
        <v>9.8502388868466753</v>
      </c>
      <c r="AU14" s="125">
        <f t="shared" si="37"/>
        <v>9.8502388868466753</v>
      </c>
      <c r="AV14" s="125">
        <f t="shared" si="37"/>
        <v>9.8502388868466753</v>
      </c>
      <c r="AW14" s="125">
        <f t="shared" si="37"/>
        <v>9.8502388868466753</v>
      </c>
      <c r="AX14" s="125">
        <f t="shared" si="37"/>
        <v>9.8502388868466753</v>
      </c>
      <c r="AY14" s="125">
        <f t="shared" si="37"/>
        <v>9.849991182953838</v>
      </c>
      <c r="AZ14" s="125">
        <f t="shared" si="37"/>
        <v>9.849991182953838</v>
      </c>
      <c r="BA14" s="125">
        <f t="shared" si="37"/>
        <v>9.849991182953838</v>
      </c>
      <c r="BB14" s="125">
        <f t="shared" si="37"/>
        <v>9.849991182953838</v>
      </c>
      <c r="BC14" s="125">
        <f t="shared" si="37"/>
        <v>9.849991182953838</v>
      </c>
      <c r="BD14" s="125">
        <f t="shared" si="37"/>
        <v>9.849991182953838</v>
      </c>
      <c r="BE14" s="125">
        <f t="shared" si="37"/>
        <v>9.849991182953838</v>
      </c>
      <c r="BF14" s="125">
        <f t="shared" si="37"/>
        <v>9.849991182953838</v>
      </c>
      <c r="BG14" s="125">
        <f t="shared" si="37"/>
        <v>9.849991182953838</v>
      </c>
      <c r="BH14" s="125">
        <f t="shared" si="37"/>
        <v>9.849991182953838</v>
      </c>
      <c r="BI14" s="125">
        <f t="shared" si="37"/>
        <v>9.849991182953838</v>
      </c>
      <c r="BJ14" s="125">
        <f t="shared" si="37"/>
        <v>9.849991182953838</v>
      </c>
      <c r="BK14" s="125">
        <f t="shared" si="37"/>
        <v>10.168740634437079</v>
      </c>
      <c r="BL14" s="125">
        <f t="shared" si="37"/>
        <v>10.168740634437079</v>
      </c>
      <c r="BM14" s="125">
        <f t="shared" si="37"/>
        <v>10.168740634437079</v>
      </c>
      <c r="BN14" s="125">
        <f t="shared" si="37"/>
        <v>10.168740634437079</v>
      </c>
      <c r="BO14" s="125">
        <f t="shared" ref="BO14:DZ14" si="38">HLOOKUP(BO$12,$C$25:$AD$31,$B27+1,FALSE)</f>
        <v>10.168740634437079</v>
      </c>
      <c r="BP14" s="125">
        <f t="shared" si="38"/>
        <v>10.168740634437079</v>
      </c>
      <c r="BQ14" s="125">
        <f t="shared" si="38"/>
        <v>10.168740634437079</v>
      </c>
      <c r="BR14" s="125">
        <f t="shared" si="38"/>
        <v>10.168740634437079</v>
      </c>
      <c r="BS14" s="125">
        <f t="shared" si="38"/>
        <v>10.168740634437079</v>
      </c>
      <c r="BT14" s="125">
        <f t="shared" si="38"/>
        <v>10.168740634437079</v>
      </c>
      <c r="BU14" s="125">
        <f t="shared" si="38"/>
        <v>10.168740634437079</v>
      </c>
      <c r="BV14" s="125">
        <f t="shared" si="38"/>
        <v>10.168740634437079</v>
      </c>
      <c r="BW14" s="125">
        <f t="shared" si="38"/>
        <v>10.690538052880134</v>
      </c>
      <c r="BX14" s="125">
        <f t="shared" si="38"/>
        <v>10.690538052880134</v>
      </c>
      <c r="BY14" s="125">
        <f t="shared" si="38"/>
        <v>10.690538052880134</v>
      </c>
      <c r="BZ14" s="125">
        <f t="shared" si="38"/>
        <v>10.690538052880134</v>
      </c>
      <c r="CA14" s="125">
        <f t="shared" si="38"/>
        <v>10.690538052880134</v>
      </c>
      <c r="CB14" s="125">
        <f t="shared" si="38"/>
        <v>10.690538052880134</v>
      </c>
      <c r="CC14" s="125">
        <f t="shared" si="38"/>
        <v>10.690538052880134</v>
      </c>
      <c r="CD14" s="125">
        <f t="shared" si="38"/>
        <v>10.690538052880134</v>
      </c>
      <c r="CE14" s="125">
        <f t="shared" si="38"/>
        <v>10.690538052880134</v>
      </c>
      <c r="CF14" s="125">
        <f t="shared" si="38"/>
        <v>10.690538052880134</v>
      </c>
      <c r="CG14" s="125">
        <f t="shared" si="38"/>
        <v>10.690538052880134</v>
      </c>
      <c r="CH14" s="125">
        <f t="shared" si="38"/>
        <v>10.690538052880134</v>
      </c>
      <c r="CI14" s="125">
        <f t="shared" si="38"/>
        <v>10.808285520077035</v>
      </c>
      <c r="CJ14" s="125">
        <f t="shared" si="38"/>
        <v>10.808285520077035</v>
      </c>
      <c r="CK14" s="125">
        <f t="shared" si="38"/>
        <v>10.808285520077035</v>
      </c>
      <c r="CL14" s="125">
        <f t="shared" si="38"/>
        <v>10.808285520077035</v>
      </c>
      <c r="CM14" s="125">
        <f t="shared" si="38"/>
        <v>10.808285520077035</v>
      </c>
      <c r="CN14" s="125">
        <f t="shared" si="38"/>
        <v>10.808285520077035</v>
      </c>
      <c r="CO14" s="125">
        <f t="shared" si="38"/>
        <v>10.808285520077035</v>
      </c>
      <c r="CP14" s="125">
        <f t="shared" si="38"/>
        <v>10.808285520077035</v>
      </c>
      <c r="CQ14" s="125">
        <f t="shared" si="38"/>
        <v>10.808285520077035</v>
      </c>
      <c r="CR14" s="125">
        <f t="shared" si="38"/>
        <v>10.808285520077035</v>
      </c>
      <c r="CS14" s="125">
        <f t="shared" si="38"/>
        <v>10.808285520077035</v>
      </c>
      <c r="CT14" s="125">
        <f t="shared" si="38"/>
        <v>10.808285520077035</v>
      </c>
      <c r="CU14" s="125">
        <f t="shared" si="38"/>
        <v>11.48319954521471</v>
      </c>
      <c r="CV14" s="125">
        <f t="shared" si="38"/>
        <v>11.48319954521471</v>
      </c>
      <c r="CW14" s="125">
        <f t="shared" si="38"/>
        <v>11.48319954521471</v>
      </c>
      <c r="CX14" s="125">
        <f t="shared" si="38"/>
        <v>11.48319954521471</v>
      </c>
      <c r="CY14" s="125">
        <f t="shared" si="38"/>
        <v>11.48319954521471</v>
      </c>
      <c r="CZ14" s="125">
        <f t="shared" si="38"/>
        <v>11.48319954521471</v>
      </c>
      <c r="DA14" s="125">
        <f t="shared" si="38"/>
        <v>11.48319954521471</v>
      </c>
      <c r="DB14" s="125">
        <f t="shared" si="38"/>
        <v>11.48319954521471</v>
      </c>
      <c r="DC14" s="125">
        <f t="shared" si="38"/>
        <v>11.48319954521471</v>
      </c>
      <c r="DD14" s="125">
        <f t="shared" si="38"/>
        <v>11.48319954521471</v>
      </c>
      <c r="DE14" s="125">
        <f t="shared" si="38"/>
        <v>11.48319954521471</v>
      </c>
      <c r="DF14" s="125">
        <f t="shared" si="38"/>
        <v>11.48319954521471</v>
      </c>
      <c r="DG14" s="125">
        <f t="shared" si="38"/>
        <v>12.215315077811752</v>
      </c>
      <c r="DH14" s="125">
        <f t="shared" si="38"/>
        <v>12.215315077811752</v>
      </c>
      <c r="DI14" s="125">
        <f t="shared" si="38"/>
        <v>12.215315077811752</v>
      </c>
      <c r="DJ14" s="125">
        <f t="shared" si="38"/>
        <v>12.215315077811752</v>
      </c>
      <c r="DK14" s="125">
        <f t="shared" si="38"/>
        <v>12.215315077811752</v>
      </c>
      <c r="DL14" s="125">
        <f t="shared" si="38"/>
        <v>12.215315077811752</v>
      </c>
      <c r="DM14" s="125">
        <f t="shared" si="38"/>
        <v>12.215315077811752</v>
      </c>
      <c r="DN14" s="125">
        <f t="shared" si="38"/>
        <v>12.215315077811752</v>
      </c>
      <c r="DO14" s="125">
        <f t="shared" si="38"/>
        <v>12.215315077811752</v>
      </c>
      <c r="DP14" s="125">
        <f t="shared" si="38"/>
        <v>12.215315077811752</v>
      </c>
      <c r="DQ14" s="125">
        <f t="shared" si="38"/>
        <v>12.215315077811752</v>
      </c>
      <c r="DR14" s="125">
        <f t="shared" si="38"/>
        <v>12.215315077811752</v>
      </c>
      <c r="DS14" s="125">
        <f t="shared" si="38"/>
        <v>13.010719531634424</v>
      </c>
      <c r="DT14" s="125">
        <f t="shared" si="38"/>
        <v>13.010719531634424</v>
      </c>
      <c r="DU14" s="125">
        <f t="shared" si="38"/>
        <v>13.010719531634424</v>
      </c>
      <c r="DV14" s="125">
        <f t="shared" si="38"/>
        <v>13.010719531634424</v>
      </c>
      <c r="DW14" s="125">
        <f t="shared" si="38"/>
        <v>13.010719531634424</v>
      </c>
      <c r="DX14" s="125">
        <f t="shared" si="38"/>
        <v>13.010719531634424</v>
      </c>
      <c r="DY14" s="125">
        <f t="shared" si="38"/>
        <v>13.010719531634424</v>
      </c>
      <c r="DZ14" s="125">
        <f t="shared" si="38"/>
        <v>13.010719531634424</v>
      </c>
      <c r="EA14" s="125">
        <f t="shared" ref="EA14:GL14" si="39">HLOOKUP(EA$12,$C$25:$AD$31,$B27+1,FALSE)</f>
        <v>13.010719531634424</v>
      </c>
      <c r="EB14" s="125">
        <f t="shared" si="39"/>
        <v>13.010719531634424</v>
      </c>
      <c r="EC14" s="125">
        <f t="shared" si="39"/>
        <v>13.010719531634424</v>
      </c>
      <c r="ED14" s="125">
        <f t="shared" si="39"/>
        <v>13.010719531634424</v>
      </c>
      <c r="EE14" s="125">
        <f t="shared" si="39"/>
        <v>13.951182110090102</v>
      </c>
      <c r="EF14" s="125">
        <f t="shared" si="39"/>
        <v>13.951182110090102</v>
      </c>
      <c r="EG14" s="125">
        <f t="shared" si="39"/>
        <v>13.951182110090102</v>
      </c>
      <c r="EH14" s="125">
        <f t="shared" si="39"/>
        <v>13.951182110090102</v>
      </c>
      <c r="EI14" s="125">
        <f t="shared" si="39"/>
        <v>13.951182110090102</v>
      </c>
      <c r="EJ14" s="125">
        <f t="shared" si="39"/>
        <v>13.951182110090102</v>
      </c>
      <c r="EK14" s="125">
        <f t="shared" si="39"/>
        <v>13.951182110090102</v>
      </c>
      <c r="EL14" s="125">
        <f t="shared" si="39"/>
        <v>13.951182110090102</v>
      </c>
      <c r="EM14" s="125">
        <f t="shared" si="39"/>
        <v>13.951182110090102</v>
      </c>
      <c r="EN14" s="125">
        <f t="shared" si="39"/>
        <v>13.951182110090102</v>
      </c>
      <c r="EO14" s="125">
        <f t="shared" si="39"/>
        <v>13.951182110090102</v>
      </c>
      <c r="EP14" s="125">
        <f t="shared" si="39"/>
        <v>13.951182110090102</v>
      </c>
      <c r="EQ14" s="125">
        <f t="shared" si="39"/>
        <v>14.896223458861241</v>
      </c>
      <c r="ER14" s="125">
        <f t="shared" si="39"/>
        <v>14.896223458861241</v>
      </c>
      <c r="ES14" s="125">
        <f t="shared" si="39"/>
        <v>14.896223458861241</v>
      </c>
      <c r="ET14" s="125">
        <f t="shared" si="39"/>
        <v>14.896223458861241</v>
      </c>
      <c r="EU14" s="125">
        <f t="shared" si="39"/>
        <v>14.896223458861241</v>
      </c>
      <c r="EV14" s="125">
        <f t="shared" si="39"/>
        <v>14.896223458861241</v>
      </c>
      <c r="EW14" s="125">
        <f t="shared" si="39"/>
        <v>14.896223458861241</v>
      </c>
      <c r="EX14" s="125">
        <f t="shared" si="39"/>
        <v>14.896223458861241</v>
      </c>
      <c r="EY14" s="125">
        <f t="shared" si="39"/>
        <v>14.896223458861241</v>
      </c>
      <c r="EZ14" s="125">
        <f t="shared" si="39"/>
        <v>14.896223458861241</v>
      </c>
      <c r="FA14" s="125">
        <f t="shared" si="39"/>
        <v>14.896223458861241</v>
      </c>
      <c r="FB14" s="125">
        <f t="shared" si="39"/>
        <v>14.896223458861241</v>
      </c>
      <c r="FC14" s="125">
        <f t="shared" si="39"/>
        <v>15.526055849042786</v>
      </c>
      <c r="FD14" s="125">
        <f t="shared" si="39"/>
        <v>15.526055849042786</v>
      </c>
      <c r="FE14" s="125">
        <f t="shared" si="39"/>
        <v>15.526055849042786</v>
      </c>
      <c r="FF14" s="125">
        <f t="shared" si="39"/>
        <v>15.526055849042786</v>
      </c>
      <c r="FG14" s="125">
        <f t="shared" si="39"/>
        <v>15.526055849042786</v>
      </c>
      <c r="FH14" s="125">
        <f t="shared" si="39"/>
        <v>15.526055849042786</v>
      </c>
      <c r="FI14" s="125">
        <f t="shared" si="39"/>
        <v>15.526055849042786</v>
      </c>
      <c r="FJ14" s="125">
        <f t="shared" si="39"/>
        <v>15.526055849042786</v>
      </c>
      <c r="FK14" s="125">
        <f t="shared" si="39"/>
        <v>15.526055849042786</v>
      </c>
      <c r="FL14" s="125">
        <f t="shared" si="39"/>
        <v>15.526055849042786</v>
      </c>
      <c r="FM14" s="125">
        <f t="shared" si="39"/>
        <v>15.526055849042786</v>
      </c>
      <c r="FN14" s="125">
        <f t="shared" si="39"/>
        <v>15.526055849042786</v>
      </c>
      <c r="FO14" s="125">
        <f t="shared" si="39"/>
        <v>16.285848721193251</v>
      </c>
      <c r="FP14" s="125">
        <f t="shared" si="39"/>
        <v>16.285848721193251</v>
      </c>
      <c r="FQ14" s="125">
        <f t="shared" si="39"/>
        <v>16.285848721193251</v>
      </c>
      <c r="FR14" s="125">
        <f t="shared" si="39"/>
        <v>16.285848721193251</v>
      </c>
      <c r="FS14" s="125">
        <f t="shared" si="39"/>
        <v>16.285848721193251</v>
      </c>
      <c r="FT14" s="125">
        <f t="shared" si="39"/>
        <v>16.285848721193251</v>
      </c>
      <c r="FU14" s="125">
        <f t="shared" si="39"/>
        <v>16.285848721193251</v>
      </c>
      <c r="FV14" s="125">
        <f t="shared" si="39"/>
        <v>16.285848721193251</v>
      </c>
      <c r="FW14" s="125">
        <f t="shared" si="39"/>
        <v>16.285848721193251</v>
      </c>
      <c r="FX14" s="125">
        <f t="shared" si="39"/>
        <v>16.285848721193251</v>
      </c>
      <c r="FY14" s="125">
        <f t="shared" si="39"/>
        <v>16.285848721193251</v>
      </c>
      <c r="FZ14" s="125">
        <f t="shared" si="39"/>
        <v>16.285848721193251</v>
      </c>
      <c r="GA14" s="125">
        <f t="shared" si="39"/>
        <v>17.054930743680202</v>
      </c>
      <c r="GB14" s="125">
        <f t="shared" si="39"/>
        <v>17.054930743680202</v>
      </c>
      <c r="GC14" s="125">
        <f t="shared" si="39"/>
        <v>17.054930743680202</v>
      </c>
      <c r="GD14" s="125">
        <f t="shared" si="39"/>
        <v>17.054930743680202</v>
      </c>
      <c r="GE14" s="125">
        <f t="shared" si="39"/>
        <v>17.054930743680202</v>
      </c>
      <c r="GF14" s="125">
        <f t="shared" si="39"/>
        <v>17.054930743680202</v>
      </c>
      <c r="GG14" s="125">
        <f t="shared" si="39"/>
        <v>17.054930743680202</v>
      </c>
      <c r="GH14" s="125">
        <f t="shared" si="39"/>
        <v>17.054930743680202</v>
      </c>
      <c r="GI14" s="125">
        <f t="shared" si="39"/>
        <v>17.054930743680202</v>
      </c>
      <c r="GJ14" s="125">
        <f t="shared" si="39"/>
        <v>17.054930743680202</v>
      </c>
      <c r="GK14" s="125">
        <f t="shared" si="39"/>
        <v>17.054930743680202</v>
      </c>
      <c r="GL14" s="125">
        <f t="shared" si="39"/>
        <v>17.054930743680202</v>
      </c>
      <c r="GM14" s="125">
        <f t="shared" ref="GM14:IX14" si="40">HLOOKUP(GM$12,$C$25:$AD$31,$B27+1,FALSE)</f>
        <v>17.772109896427711</v>
      </c>
      <c r="GN14" s="125">
        <f t="shared" si="40"/>
        <v>17.772109896427711</v>
      </c>
      <c r="GO14" s="125">
        <f t="shared" si="40"/>
        <v>17.772109896427711</v>
      </c>
      <c r="GP14" s="125">
        <f t="shared" si="40"/>
        <v>17.772109896427711</v>
      </c>
      <c r="GQ14" s="125">
        <f t="shared" si="40"/>
        <v>17.772109896427711</v>
      </c>
      <c r="GR14" s="125">
        <f t="shared" si="40"/>
        <v>17.772109896427711</v>
      </c>
      <c r="GS14" s="125">
        <f t="shared" si="40"/>
        <v>17.772109896427711</v>
      </c>
      <c r="GT14" s="125">
        <f t="shared" si="40"/>
        <v>17.772109896427711</v>
      </c>
      <c r="GU14" s="125">
        <f t="shared" si="40"/>
        <v>17.772109896427711</v>
      </c>
      <c r="GV14" s="125">
        <f t="shared" si="40"/>
        <v>17.772109896427711</v>
      </c>
      <c r="GW14" s="125">
        <f t="shared" si="40"/>
        <v>17.772109896427711</v>
      </c>
      <c r="GX14" s="125">
        <f t="shared" si="40"/>
        <v>17.772109896427711</v>
      </c>
      <c r="GY14" s="125">
        <f t="shared" si="40"/>
        <v>18.519375656142952</v>
      </c>
      <c r="GZ14" s="125">
        <f t="shared" si="40"/>
        <v>18.519375656142952</v>
      </c>
      <c r="HA14" s="125">
        <f t="shared" si="40"/>
        <v>18.519375656142952</v>
      </c>
      <c r="HB14" s="125">
        <f t="shared" si="40"/>
        <v>18.519375656142952</v>
      </c>
      <c r="HC14" s="125">
        <f t="shared" si="40"/>
        <v>18.519375656142952</v>
      </c>
      <c r="HD14" s="125">
        <f t="shared" si="40"/>
        <v>18.519375656142952</v>
      </c>
      <c r="HE14" s="125">
        <f t="shared" si="40"/>
        <v>18.519375656142952</v>
      </c>
      <c r="HF14" s="125">
        <f t="shared" si="40"/>
        <v>18.519375656142952</v>
      </c>
      <c r="HG14" s="125">
        <f t="shared" si="40"/>
        <v>18.519375656142952</v>
      </c>
      <c r="HH14" s="125">
        <f t="shared" si="40"/>
        <v>18.519375656142952</v>
      </c>
      <c r="HI14" s="125">
        <f t="shared" si="40"/>
        <v>18.519375656142952</v>
      </c>
      <c r="HJ14" s="125">
        <f t="shared" si="40"/>
        <v>18.519375656142952</v>
      </c>
      <c r="HK14" s="125">
        <f t="shared" si="40"/>
        <v>19.298037526386015</v>
      </c>
      <c r="HL14" s="125">
        <f t="shared" si="40"/>
        <v>19.298037526386015</v>
      </c>
      <c r="HM14" s="125">
        <f t="shared" si="40"/>
        <v>19.298037526386015</v>
      </c>
      <c r="HN14" s="125">
        <f t="shared" si="40"/>
        <v>19.298037526386015</v>
      </c>
      <c r="HO14" s="125">
        <f t="shared" si="40"/>
        <v>19.298037526386015</v>
      </c>
      <c r="HP14" s="125">
        <f t="shared" si="40"/>
        <v>19.298037526386015</v>
      </c>
      <c r="HQ14" s="125">
        <f t="shared" si="40"/>
        <v>19.298037526386015</v>
      </c>
      <c r="HR14" s="125">
        <f t="shared" si="40"/>
        <v>19.298037526386015</v>
      </c>
      <c r="HS14" s="125">
        <f t="shared" si="40"/>
        <v>19.298037526386015</v>
      </c>
      <c r="HT14" s="125">
        <f t="shared" si="40"/>
        <v>19.298037526386015</v>
      </c>
      <c r="HU14" s="125">
        <f t="shared" si="40"/>
        <v>19.298037526386015</v>
      </c>
      <c r="HV14" s="125">
        <f t="shared" si="40"/>
        <v>19.298037526386015</v>
      </c>
      <c r="HW14" s="125">
        <f t="shared" si="40"/>
        <v>20.200811400487421</v>
      </c>
      <c r="HX14" s="125">
        <f t="shared" si="40"/>
        <v>20.200811400487421</v>
      </c>
      <c r="HY14" s="125">
        <f t="shared" si="40"/>
        <v>20.200811400487421</v>
      </c>
      <c r="HZ14" s="125">
        <f t="shared" si="40"/>
        <v>20.200811400487421</v>
      </c>
      <c r="IA14" s="125">
        <f t="shared" si="40"/>
        <v>20.200811400487421</v>
      </c>
      <c r="IB14" s="125">
        <f t="shared" si="40"/>
        <v>20.200811400487421</v>
      </c>
      <c r="IC14" s="125">
        <f t="shared" si="40"/>
        <v>20.200811400487421</v>
      </c>
      <c r="ID14" s="125">
        <f t="shared" si="40"/>
        <v>20.200811400487421</v>
      </c>
      <c r="IE14" s="125">
        <f t="shared" si="40"/>
        <v>20.200811400487421</v>
      </c>
      <c r="IF14" s="125">
        <f t="shared" si="40"/>
        <v>20.200811400487421</v>
      </c>
      <c r="IG14" s="125">
        <f t="shared" si="40"/>
        <v>20.200811400487421</v>
      </c>
      <c r="IH14" s="125">
        <f t="shared" si="40"/>
        <v>20.200811400487421</v>
      </c>
      <c r="II14" s="125">
        <f t="shared" si="40"/>
        <v>21.048719766097939</v>
      </c>
      <c r="IJ14" s="125">
        <f t="shared" si="40"/>
        <v>21.048719766097939</v>
      </c>
      <c r="IK14" s="125">
        <f t="shared" si="40"/>
        <v>21.048719766097939</v>
      </c>
      <c r="IL14" s="125">
        <f t="shared" si="40"/>
        <v>21.048719766097939</v>
      </c>
      <c r="IM14" s="125">
        <f t="shared" si="40"/>
        <v>21.048719766097939</v>
      </c>
      <c r="IN14" s="125">
        <f t="shared" si="40"/>
        <v>21.048719766097939</v>
      </c>
      <c r="IO14" s="125">
        <f t="shared" si="40"/>
        <v>21.048719766097939</v>
      </c>
      <c r="IP14" s="125">
        <f t="shared" si="40"/>
        <v>21.048719766097939</v>
      </c>
      <c r="IQ14" s="125">
        <f t="shared" si="40"/>
        <v>21.048719766097939</v>
      </c>
      <c r="IR14" s="125">
        <f t="shared" si="40"/>
        <v>21.048719766097939</v>
      </c>
      <c r="IS14" s="125">
        <f t="shared" si="40"/>
        <v>21.048719766097939</v>
      </c>
      <c r="IT14" s="125">
        <f t="shared" si="40"/>
        <v>21.048719766097939</v>
      </c>
      <c r="IU14" s="125">
        <f t="shared" si="40"/>
        <v>21.905227518061043</v>
      </c>
      <c r="IV14" s="125">
        <f t="shared" si="40"/>
        <v>21.905227518061043</v>
      </c>
      <c r="IW14" s="125">
        <f t="shared" si="40"/>
        <v>21.905227518061043</v>
      </c>
      <c r="IX14" s="125">
        <f t="shared" si="40"/>
        <v>21.905227518061043</v>
      </c>
      <c r="IY14" s="125">
        <f t="shared" ref="IY14:LJ14" si="41">HLOOKUP(IY$12,$C$25:$AD$31,$B27+1,FALSE)</f>
        <v>21.905227518061043</v>
      </c>
      <c r="IZ14" s="125">
        <f t="shared" si="41"/>
        <v>21.905227518061043</v>
      </c>
      <c r="JA14" s="125">
        <f t="shared" si="41"/>
        <v>21.905227518061043</v>
      </c>
      <c r="JB14" s="125">
        <f t="shared" si="41"/>
        <v>21.905227518061043</v>
      </c>
      <c r="JC14" s="125">
        <f t="shared" si="41"/>
        <v>21.905227518061043</v>
      </c>
      <c r="JD14" s="125">
        <f t="shared" si="41"/>
        <v>21.905227518061043</v>
      </c>
      <c r="JE14" s="125">
        <f t="shared" si="41"/>
        <v>21.905227518061043</v>
      </c>
      <c r="JF14" s="125">
        <f t="shared" si="41"/>
        <v>21.905227518061043</v>
      </c>
      <c r="JG14" s="125">
        <f t="shared" si="41"/>
        <v>22.797697635704264</v>
      </c>
      <c r="JH14" s="125">
        <f t="shared" si="41"/>
        <v>22.797697635704264</v>
      </c>
      <c r="JI14" s="125">
        <f t="shared" si="41"/>
        <v>22.797697635704264</v>
      </c>
      <c r="JJ14" s="125">
        <f t="shared" si="41"/>
        <v>22.797697635704264</v>
      </c>
      <c r="JK14" s="125">
        <f t="shared" si="41"/>
        <v>22.797697635704264</v>
      </c>
      <c r="JL14" s="125">
        <f t="shared" si="41"/>
        <v>22.797697635704264</v>
      </c>
      <c r="JM14" s="125">
        <f t="shared" si="41"/>
        <v>22.797697635704264</v>
      </c>
      <c r="JN14" s="125">
        <f t="shared" si="41"/>
        <v>22.797697635704264</v>
      </c>
      <c r="JO14" s="125">
        <f t="shared" si="41"/>
        <v>22.797697635704264</v>
      </c>
      <c r="JP14" s="125">
        <f t="shared" si="41"/>
        <v>22.797697635704264</v>
      </c>
      <c r="JQ14" s="125">
        <f t="shared" si="41"/>
        <v>22.797697635704264</v>
      </c>
      <c r="JR14" s="125">
        <f t="shared" si="41"/>
        <v>22.797697635704264</v>
      </c>
      <c r="JS14" s="125">
        <f t="shared" si="41"/>
        <v>23.828548739087104</v>
      </c>
      <c r="JT14" s="125">
        <f t="shared" si="41"/>
        <v>23.828548739087104</v>
      </c>
      <c r="JU14" s="125">
        <f t="shared" si="41"/>
        <v>23.828548739087104</v>
      </c>
      <c r="JV14" s="125">
        <f t="shared" si="41"/>
        <v>23.828548739087104</v>
      </c>
      <c r="JW14" s="125">
        <f t="shared" si="41"/>
        <v>23.828548739087104</v>
      </c>
      <c r="JX14" s="125">
        <f t="shared" si="41"/>
        <v>23.828548739087104</v>
      </c>
      <c r="JY14" s="125">
        <f t="shared" si="41"/>
        <v>23.828548739087104</v>
      </c>
      <c r="JZ14" s="125">
        <f t="shared" si="41"/>
        <v>23.828548739087104</v>
      </c>
      <c r="KA14" s="125">
        <f t="shared" si="41"/>
        <v>23.828548739087104</v>
      </c>
      <c r="KB14" s="125">
        <f t="shared" si="41"/>
        <v>23.828548739087104</v>
      </c>
      <c r="KC14" s="125">
        <f t="shared" si="41"/>
        <v>23.828548739087104</v>
      </c>
      <c r="KD14" s="125">
        <f t="shared" si="41"/>
        <v>23.828548739087104</v>
      </c>
      <c r="KE14" s="125">
        <f t="shared" si="41"/>
        <v>24.903655760790809</v>
      </c>
      <c r="KF14" s="125">
        <f t="shared" si="41"/>
        <v>24.903655760790809</v>
      </c>
      <c r="KG14" s="125">
        <f t="shared" si="41"/>
        <v>24.903655760790809</v>
      </c>
      <c r="KH14" s="125">
        <f t="shared" si="41"/>
        <v>24.903655760790809</v>
      </c>
      <c r="KI14" s="125">
        <f t="shared" si="41"/>
        <v>24.903655760790809</v>
      </c>
      <c r="KJ14" s="125">
        <f t="shared" si="41"/>
        <v>24.903655760790809</v>
      </c>
      <c r="KK14" s="125">
        <f t="shared" si="41"/>
        <v>24.903655760790809</v>
      </c>
      <c r="KL14" s="125">
        <f t="shared" si="41"/>
        <v>24.903655760790809</v>
      </c>
      <c r="KM14" s="125">
        <f t="shared" si="41"/>
        <v>24.903655760790809</v>
      </c>
      <c r="KN14" s="125">
        <f t="shared" si="41"/>
        <v>24.903655760790809</v>
      </c>
      <c r="KO14" s="125">
        <f t="shared" si="41"/>
        <v>24.903655760790809</v>
      </c>
      <c r="KP14" s="125">
        <f t="shared" si="41"/>
        <v>24.903655760790809</v>
      </c>
      <c r="KQ14" s="125">
        <f t="shared" si="41"/>
        <v>25.919014193662942</v>
      </c>
      <c r="KR14" s="125">
        <f t="shared" si="41"/>
        <v>25.919014193662942</v>
      </c>
      <c r="KS14" s="125">
        <f t="shared" si="41"/>
        <v>25.919014193662942</v>
      </c>
      <c r="KT14" s="125">
        <f t="shared" si="41"/>
        <v>25.919014193662942</v>
      </c>
      <c r="KU14" s="125">
        <f t="shared" si="41"/>
        <v>25.919014193662942</v>
      </c>
      <c r="KV14" s="125">
        <f t="shared" si="41"/>
        <v>25.919014193662942</v>
      </c>
      <c r="KW14" s="125">
        <f t="shared" si="41"/>
        <v>25.919014193662942</v>
      </c>
      <c r="KX14" s="125">
        <f t="shared" si="41"/>
        <v>25.919014193662942</v>
      </c>
      <c r="KY14" s="125">
        <f t="shared" si="41"/>
        <v>25.919014193662942</v>
      </c>
      <c r="KZ14" s="125">
        <f t="shared" si="41"/>
        <v>25.919014193662942</v>
      </c>
      <c r="LA14" s="125">
        <f t="shared" si="41"/>
        <v>25.919014193662942</v>
      </c>
      <c r="LB14" s="125">
        <f t="shared" si="41"/>
        <v>25.919014193662942</v>
      </c>
      <c r="LC14" s="125">
        <f t="shared" si="41"/>
        <v>26.977278416215078</v>
      </c>
      <c r="LD14" s="125">
        <f t="shared" si="41"/>
        <v>26.977278416215078</v>
      </c>
      <c r="LE14" s="125">
        <f t="shared" si="41"/>
        <v>26.977278416215078</v>
      </c>
      <c r="LF14" s="125">
        <f t="shared" si="41"/>
        <v>26.977278416215078</v>
      </c>
      <c r="LG14" s="125">
        <f t="shared" si="41"/>
        <v>26.977278416215078</v>
      </c>
      <c r="LH14" s="125">
        <f t="shared" si="41"/>
        <v>26.977278416215078</v>
      </c>
      <c r="LI14" s="125">
        <f t="shared" si="41"/>
        <v>26.977278416215078</v>
      </c>
      <c r="LJ14" s="125">
        <f t="shared" si="41"/>
        <v>26.977278416215078</v>
      </c>
      <c r="LK14" s="125">
        <f t="shared" ref="LK14:LZ14" si="42">HLOOKUP(LK$12,$C$25:$AD$31,$B27+1,FALSE)</f>
        <v>26.977278416215078</v>
      </c>
      <c r="LL14" s="125">
        <f t="shared" si="42"/>
        <v>26.977278416215078</v>
      </c>
      <c r="LM14" s="125">
        <f t="shared" si="42"/>
        <v>26.977278416215078</v>
      </c>
      <c r="LN14" s="125">
        <f t="shared" si="42"/>
        <v>26.977278416215078</v>
      </c>
      <c r="LO14" s="125">
        <f t="shared" si="42"/>
        <v>28.19165546907092</v>
      </c>
      <c r="LP14" s="125">
        <f t="shared" si="42"/>
        <v>28.19165546907092</v>
      </c>
      <c r="LQ14" s="125">
        <f t="shared" si="42"/>
        <v>28.19165546907092</v>
      </c>
      <c r="LR14" s="125">
        <f t="shared" si="42"/>
        <v>28.19165546907092</v>
      </c>
      <c r="LS14" s="125">
        <f t="shared" si="42"/>
        <v>28.19165546907092</v>
      </c>
      <c r="LT14" s="125">
        <f t="shared" si="42"/>
        <v>28.19165546907092</v>
      </c>
      <c r="LU14" s="125">
        <f t="shared" si="42"/>
        <v>28.19165546907092</v>
      </c>
      <c r="LV14" s="125">
        <f t="shared" si="42"/>
        <v>28.19165546907092</v>
      </c>
      <c r="LW14" s="125">
        <f t="shared" si="42"/>
        <v>28.19165546907092</v>
      </c>
      <c r="LX14" s="125">
        <f t="shared" si="42"/>
        <v>28.19165546907092</v>
      </c>
      <c r="LY14" s="125">
        <f t="shared" si="42"/>
        <v>28.19165546907092</v>
      </c>
      <c r="LZ14" s="125">
        <f t="shared" si="42"/>
        <v>28.19165546907092</v>
      </c>
    </row>
    <row r="15" spans="1:338" ht="14.5" x14ac:dyDescent="0.35">
      <c r="A15" s="129" t="s">
        <v>22</v>
      </c>
      <c r="B15" s="127">
        <v>3</v>
      </c>
      <c r="C15" s="125">
        <f t="shared" ref="C15:BN15" si="43">HLOOKUP(C$12,$C$25:$AD$31,$B28+1,FALSE)</f>
        <v>9.2872011849994056</v>
      </c>
      <c r="D15" s="125">
        <f t="shared" si="43"/>
        <v>9.2872011849994056</v>
      </c>
      <c r="E15" s="125">
        <f t="shared" si="43"/>
        <v>9.2872011849994056</v>
      </c>
      <c r="F15" s="125">
        <f t="shared" si="43"/>
        <v>9.2872011849994056</v>
      </c>
      <c r="G15" s="125">
        <f t="shared" si="43"/>
        <v>9.2872011849994056</v>
      </c>
      <c r="H15" s="125">
        <f t="shared" si="43"/>
        <v>9.2872011849994056</v>
      </c>
      <c r="I15" s="125">
        <f t="shared" si="43"/>
        <v>9.2872011849994056</v>
      </c>
      <c r="J15" s="125">
        <f t="shared" si="43"/>
        <v>9.2872011849994056</v>
      </c>
      <c r="K15" s="125">
        <f t="shared" si="43"/>
        <v>9.2872011849994056</v>
      </c>
      <c r="L15" s="125">
        <f t="shared" si="43"/>
        <v>9.2872011849994056</v>
      </c>
      <c r="M15" s="125">
        <f t="shared" si="43"/>
        <v>9.2872011849994056</v>
      </c>
      <c r="N15" s="125">
        <f t="shared" si="43"/>
        <v>9.2872011849994056</v>
      </c>
      <c r="O15" s="125">
        <f t="shared" si="43"/>
        <v>9.687204827162482</v>
      </c>
      <c r="P15" s="125">
        <f t="shared" si="43"/>
        <v>9.687204827162482</v>
      </c>
      <c r="Q15" s="125">
        <f t="shared" si="43"/>
        <v>9.687204827162482</v>
      </c>
      <c r="R15" s="125">
        <f t="shared" si="43"/>
        <v>9.687204827162482</v>
      </c>
      <c r="S15" s="125">
        <f t="shared" si="43"/>
        <v>9.687204827162482</v>
      </c>
      <c r="T15" s="125">
        <f t="shared" si="43"/>
        <v>9.687204827162482</v>
      </c>
      <c r="U15" s="125">
        <f t="shared" si="43"/>
        <v>9.687204827162482</v>
      </c>
      <c r="V15" s="125">
        <f t="shared" si="43"/>
        <v>9.687204827162482</v>
      </c>
      <c r="W15" s="125">
        <f t="shared" si="43"/>
        <v>9.687204827162482</v>
      </c>
      <c r="X15" s="125">
        <f t="shared" si="43"/>
        <v>9.687204827162482</v>
      </c>
      <c r="Y15" s="125">
        <f t="shared" si="43"/>
        <v>9.687204827162482</v>
      </c>
      <c r="Z15" s="125">
        <f t="shared" si="43"/>
        <v>9.687204827162482</v>
      </c>
      <c r="AA15" s="125">
        <f t="shared" si="43"/>
        <v>10.238969278320608</v>
      </c>
      <c r="AB15" s="125">
        <f t="shared" si="43"/>
        <v>10.238969278320608</v>
      </c>
      <c r="AC15" s="125">
        <f t="shared" si="43"/>
        <v>10.238969278320608</v>
      </c>
      <c r="AD15" s="125">
        <f t="shared" si="43"/>
        <v>10.238969278320608</v>
      </c>
      <c r="AE15" s="125">
        <f t="shared" si="43"/>
        <v>10.238969278320608</v>
      </c>
      <c r="AF15" s="125">
        <f t="shared" si="43"/>
        <v>10.238969278320608</v>
      </c>
      <c r="AG15" s="125">
        <f t="shared" si="43"/>
        <v>10.238969278320608</v>
      </c>
      <c r="AH15" s="125">
        <f t="shared" si="43"/>
        <v>10.238969278320608</v>
      </c>
      <c r="AI15" s="125">
        <f t="shared" si="43"/>
        <v>10.238969278320608</v>
      </c>
      <c r="AJ15" s="125">
        <f t="shared" si="43"/>
        <v>10.238969278320608</v>
      </c>
      <c r="AK15" s="125">
        <f t="shared" si="43"/>
        <v>10.238969278320608</v>
      </c>
      <c r="AL15" s="125">
        <f t="shared" si="43"/>
        <v>10.238969278320608</v>
      </c>
      <c r="AM15" s="125">
        <f t="shared" si="43"/>
        <v>10.67616468531708</v>
      </c>
      <c r="AN15" s="125">
        <f t="shared" si="43"/>
        <v>10.67616468531708</v>
      </c>
      <c r="AO15" s="125">
        <f t="shared" si="43"/>
        <v>10.67616468531708</v>
      </c>
      <c r="AP15" s="125">
        <f t="shared" si="43"/>
        <v>10.67616468531708</v>
      </c>
      <c r="AQ15" s="125">
        <f t="shared" si="43"/>
        <v>10.67616468531708</v>
      </c>
      <c r="AR15" s="125">
        <f t="shared" si="43"/>
        <v>10.67616468531708</v>
      </c>
      <c r="AS15" s="125">
        <f t="shared" si="43"/>
        <v>10.67616468531708</v>
      </c>
      <c r="AT15" s="125">
        <f t="shared" si="43"/>
        <v>10.67616468531708</v>
      </c>
      <c r="AU15" s="125">
        <f t="shared" si="43"/>
        <v>10.67616468531708</v>
      </c>
      <c r="AV15" s="125">
        <f t="shared" si="43"/>
        <v>10.67616468531708</v>
      </c>
      <c r="AW15" s="125">
        <f t="shared" si="43"/>
        <v>10.67616468531708</v>
      </c>
      <c r="AX15" s="125">
        <f t="shared" si="43"/>
        <v>10.67616468531708</v>
      </c>
      <c r="AY15" s="125">
        <f t="shared" si="43"/>
        <v>11.131424793639113</v>
      </c>
      <c r="AZ15" s="125">
        <f t="shared" si="43"/>
        <v>11.131424793639113</v>
      </c>
      <c r="BA15" s="125">
        <f t="shared" si="43"/>
        <v>11.131424793639113</v>
      </c>
      <c r="BB15" s="125">
        <f t="shared" si="43"/>
        <v>11.131424793639113</v>
      </c>
      <c r="BC15" s="125">
        <f t="shared" si="43"/>
        <v>11.131424793639113</v>
      </c>
      <c r="BD15" s="125">
        <f t="shared" si="43"/>
        <v>11.131424793639113</v>
      </c>
      <c r="BE15" s="125">
        <f t="shared" si="43"/>
        <v>11.131424793639113</v>
      </c>
      <c r="BF15" s="125">
        <f t="shared" si="43"/>
        <v>11.131424793639113</v>
      </c>
      <c r="BG15" s="125">
        <f t="shared" si="43"/>
        <v>11.131424793639113</v>
      </c>
      <c r="BH15" s="125">
        <f t="shared" si="43"/>
        <v>11.131424793639113</v>
      </c>
      <c r="BI15" s="125">
        <f t="shared" si="43"/>
        <v>11.131424793639113</v>
      </c>
      <c r="BJ15" s="125">
        <f t="shared" si="43"/>
        <v>11.131424793639113</v>
      </c>
      <c r="BK15" s="125">
        <f t="shared" si="43"/>
        <v>11.605509805562347</v>
      </c>
      <c r="BL15" s="125">
        <f t="shared" si="43"/>
        <v>11.605509805562347</v>
      </c>
      <c r="BM15" s="125">
        <f t="shared" si="43"/>
        <v>11.605509805562347</v>
      </c>
      <c r="BN15" s="125">
        <f t="shared" si="43"/>
        <v>11.605509805562347</v>
      </c>
      <c r="BO15" s="125">
        <f t="shared" ref="BO15:DZ15" si="44">HLOOKUP(BO$12,$C$25:$AD$31,$B28+1,FALSE)</f>
        <v>11.605509805562347</v>
      </c>
      <c r="BP15" s="125">
        <f t="shared" si="44"/>
        <v>11.605509805562347</v>
      </c>
      <c r="BQ15" s="125">
        <f t="shared" si="44"/>
        <v>11.605509805562347</v>
      </c>
      <c r="BR15" s="125">
        <f t="shared" si="44"/>
        <v>11.605509805562347</v>
      </c>
      <c r="BS15" s="125">
        <f t="shared" si="44"/>
        <v>11.605509805562347</v>
      </c>
      <c r="BT15" s="125">
        <f t="shared" si="44"/>
        <v>11.605509805562347</v>
      </c>
      <c r="BU15" s="125">
        <f t="shared" si="44"/>
        <v>11.605509805562347</v>
      </c>
      <c r="BV15" s="125">
        <f t="shared" si="44"/>
        <v>11.605509805562347</v>
      </c>
      <c r="BW15" s="125">
        <f t="shared" si="44"/>
        <v>12.09921315375481</v>
      </c>
      <c r="BX15" s="125">
        <f t="shared" si="44"/>
        <v>12.09921315375481</v>
      </c>
      <c r="BY15" s="125">
        <f t="shared" si="44"/>
        <v>12.09921315375481</v>
      </c>
      <c r="BZ15" s="125">
        <f t="shared" si="44"/>
        <v>12.09921315375481</v>
      </c>
      <c r="CA15" s="125">
        <f t="shared" si="44"/>
        <v>12.09921315375481</v>
      </c>
      <c r="CB15" s="125">
        <f t="shared" si="44"/>
        <v>12.09921315375481</v>
      </c>
      <c r="CC15" s="125">
        <f t="shared" si="44"/>
        <v>12.09921315375481</v>
      </c>
      <c r="CD15" s="125">
        <f t="shared" si="44"/>
        <v>12.09921315375481</v>
      </c>
      <c r="CE15" s="125">
        <f t="shared" si="44"/>
        <v>12.09921315375481</v>
      </c>
      <c r="CF15" s="125">
        <f t="shared" si="44"/>
        <v>12.09921315375481</v>
      </c>
      <c r="CG15" s="125">
        <f t="shared" si="44"/>
        <v>12.09921315375481</v>
      </c>
      <c r="CH15" s="125">
        <f t="shared" si="44"/>
        <v>12.09921315375481</v>
      </c>
      <c r="CI15" s="125">
        <f t="shared" si="44"/>
        <v>12.681284299121026</v>
      </c>
      <c r="CJ15" s="125">
        <f t="shared" si="44"/>
        <v>12.681284299121026</v>
      </c>
      <c r="CK15" s="125">
        <f t="shared" si="44"/>
        <v>12.681284299121026</v>
      </c>
      <c r="CL15" s="125">
        <f t="shared" si="44"/>
        <v>12.681284299121026</v>
      </c>
      <c r="CM15" s="125">
        <f t="shared" si="44"/>
        <v>12.681284299121026</v>
      </c>
      <c r="CN15" s="125">
        <f t="shared" si="44"/>
        <v>12.681284299121026</v>
      </c>
      <c r="CO15" s="125">
        <f t="shared" si="44"/>
        <v>12.681284299121026</v>
      </c>
      <c r="CP15" s="125">
        <f t="shared" si="44"/>
        <v>12.681284299121026</v>
      </c>
      <c r="CQ15" s="125">
        <f t="shared" si="44"/>
        <v>12.681284299121026</v>
      </c>
      <c r="CR15" s="125">
        <f t="shared" si="44"/>
        <v>12.681284299121026</v>
      </c>
      <c r="CS15" s="125">
        <f t="shared" si="44"/>
        <v>12.681284299121026</v>
      </c>
      <c r="CT15" s="125">
        <f t="shared" si="44"/>
        <v>12.681284299121026</v>
      </c>
      <c r="CU15" s="125">
        <f t="shared" si="44"/>
        <v>13.218443202322948</v>
      </c>
      <c r="CV15" s="125">
        <f t="shared" si="44"/>
        <v>13.218443202322948</v>
      </c>
      <c r="CW15" s="125">
        <f t="shared" si="44"/>
        <v>13.218443202322948</v>
      </c>
      <c r="CX15" s="125">
        <f t="shared" si="44"/>
        <v>13.218443202322948</v>
      </c>
      <c r="CY15" s="125">
        <f t="shared" si="44"/>
        <v>13.218443202322948</v>
      </c>
      <c r="CZ15" s="125">
        <f t="shared" si="44"/>
        <v>13.218443202322948</v>
      </c>
      <c r="DA15" s="125">
        <f t="shared" si="44"/>
        <v>13.218443202322948</v>
      </c>
      <c r="DB15" s="125">
        <f t="shared" si="44"/>
        <v>13.218443202322948</v>
      </c>
      <c r="DC15" s="125">
        <f t="shared" si="44"/>
        <v>13.218443202322948</v>
      </c>
      <c r="DD15" s="125">
        <f t="shared" si="44"/>
        <v>13.218443202322948</v>
      </c>
      <c r="DE15" s="125">
        <f t="shared" si="44"/>
        <v>13.218443202322948</v>
      </c>
      <c r="DF15" s="125">
        <f t="shared" si="44"/>
        <v>13.218443202322948</v>
      </c>
      <c r="DG15" s="125">
        <f t="shared" si="44"/>
        <v>13.777858051192009</v>
      </c>
      <c r="DH15" s="125">
        <f t="shared" si="44"/>
        <v>13.777858051192009</v>
      </c>
      <c r="DI15" s="125">
        <f t="shared" si="44"/>
        <v>13.777858051192009</v>
      </c>
      <c r="DJ15" s="125">
        <f t="shared" si="44"/>
        <v>13.777858051192009</v>
      </c>
      <c r="DK15" s="125">
        <f t="shared" si="44"/>
        <v>13.777858051192009</v>
      </c>
      <c r="DL15" s="125">
        <f t="shared" si="44"/>
        <v>13.777858051192009</v>
      </c>
      <c r="DM15" s="125">
        <f t="shared" si="44"/>
        <v>13.777858051192009</v>
      </c>
      <c r="DN15" s="125">
        <f t="shared" si="44"/>
        <v>13.777858051192009</v>
      </c>
      <c r="DO15" s="125">
        <f t="shared" si="44"/>
        <v>13.777858051192009</v>
      </c>
      <c r="DP15" s="125">
        <f t="shared" si="44"/>
        <v>13.777858051192009</v>
      </c>
      <c r="DQ15" s="125">
        <f t="shared" si="44"/>
        <v>13.777858051192009</v>
      </c>
      <c r="DR15" s="125">
        <f t="shared" si="44"/>
        <v>13.777858051192009</v>
      </c>
      <c r="DS15" s="125">
        <f t="shared" si="44"/>
        <v>14.360472108856769</v>
      </c>
      <c r="DT15" s="125">
        <f t="shared" si="44"/>
        <v>14.360472108856769</v>
      </c>
      <c r="DU15" s="125">
        <f t="shared" si="44"/>
        <v>14.360472108856769</v>
      </c>
      <c r="DV15" s="125">
        <f t="shared" si="44"/>
        <v>14.360472108856769</v>
      </c>
      <c r="DW15" s="125">
        <f t="shared" si="44"/>
        <v>14.360472108856769</v>
      </c>
      <c r="DX15" s="125">
        <f t="shared" si="44"/>
        <v>14.360472108856769</v>
      </c>
      <c r="DY15" s="125">
        <f t="shared" si="44"/>
        <v>14.360472108856769</v>
      </c>
      <c r="DZ15" s="125">
        <f t="shared" si="44"/>
        <v>14.360472108856769</v>
      </c>
      <c r="EA15" s="125">
        <f t="shared" ref="EA15:GL15" si="45">HLOOKUP(EA$12,$C$25:$AD$31,$B28+1,FALSE)</f>
        <v>14.360472108856769</v>
      </c>
      <c r="EB15" s="125">
        <f t="shared" si="45"/>
        <v>14.360472108856769</v>
      </c>
      <c r="EC15" s="125">
        <f t="shared" si="45"/>
        <v>14.360472108856769</v>
      </c>
      <c r="ED15" s="125">
        <f t="shared" si="45"/>
        <v>14.360472108856769</v>
      </c>
      <c r="EE15" s="125">
        <f t="shared" si="45"/>
        <v>15.042242592085021</v>
      </c>
      <c r="EF15" s="125">
        <f t="shared" si="45"/>
        <v>15.042242592085021</v>
      </c>
      <c r="EG15" s="125">
        <f t="shared" si="45"/>
        <v>15.042242592085021</v>
      </c>
      <c r="EH15" s="125">
        <f t="shared" si="45"/>
        <v>15.042242592085021</v>
      </c>
      <c r="EI15" s="125">
        <f t="shared" si="45"/>
        <v>15.042242592085021</v>
      </c>
      <c r="EJ15" s="125">
        <f t="shared" si="45"/>
        <v>15.042242592085021</v>
      </c>
      <c r="EK15" s="125">
        <f t="shared" si="45"/>
        <v>15.042242592085021</v>
      </c>
      <c r="EL15" s="125">
        <f t="shared" si="45"/>
        <v>15.042242592085021</v>
      </c>
      <c r="EM15" s="125">
        <f t="shared" si="45"/>
        <v>15.042242592085021</v>
      </c>
      <c r="EN15" s="125">
        <f t="shared" si="45"/>
        <v>15.042242592085021</v>
      </c>
      <c r="EO15" s="125">
        <f t="shared" si="45"/>
        <v>15.042242592085021</v>
      </c>
      <c r="EP15" s="125">
        <f t="shared" si="45"/>
        <v>15.042242592085021</v>
      </c>
      <c r="EQ15" s="125">
        <f t="shared" si="45"/>
        <v>15.67612732136471</v>
      </c>
      <c r="ER15" s="125">
        <f t="shared" si="45"/>
        <v>15.67612732136471</v>
      </c>
      <c r="ES15" s="125">
        <f t="shared" si="45"/>
        <v>15.67612732136471</v>
      </c>
      <c r="ET15" s="125">
        <f t="shared" si="45"/>
        <v>15.67612732136471</v>
      </c>
      <c r="EU15" s="125">
        <f t="shared" si="45"/>
        <v>15.67612732136471</v>
      </c>
      <c r="EV15" s="125">
        <f t="shared" si="45"/>
        <v>15.67612732136471</v>
      </c>
      <c r="EW15" s="125">
        <f t="shared" si="45"/>
        <v>15.67612732136471</v>
      </c>
      <c r="EX15" s="125">
        <f t="shared" si="45"/>
        <v>15.67612732136471</v>
      </c>
      <c r="EY15" s="125">
        <f t="shared" si="45"/>
        <v>15.67612732136471</v>
      </c>
      <c r="EZ15" s="125">
        <f t="shared" si="45"/>
        <v>15.67612732136471</v>
      </c>
      <c r="FA15" s="125">
        <f t="shared" si="45"/>
        <v>15.67612732136471</v>
      </c>
      <c r="FB15" s="125">
        <f t="shared" si="45"/>
        <v>15.67612732136471</v>
      </c>
      <c r="FC15" s="125">
        <f t="shared" si="45"/>
        <v>16.336344989044402</v>
      </c>
      <c r="FD15" s="125">
        <f t="shared" si="45"/>
        <v>16.336344989044402</v>
      </c>
      <c r="FE15" s="125">
        <f t="shared" si="45"/>
        <v>16.336344989044402</v>
      </c>
      <c r="FF15" s="125">
        <f t="shared" si="45"/>
        <v>16.336344989044402</v>
      </c>
      <c r="FG15" s="125">
        <f t="shared" si="45"/>
        <v>16.336344989044402</v>
      </c>
      <c r="FH15" s="125">
        <f t="shared" si="45"/>
        <v>16.336344989044402</v>
      </c>
      <c r="FI15" s="125">
        <f t="shared" si="45"/>
        <v>16.336344989044402</v>
      </c>
      <c r="FJ15" s="125">
        <f t="shared" si="45"/>
        <v>16.336344989044402</v>
      </c>
      <c r="FK15" s="125">
        <f t="shared" si="45"/>
        <v>16.336344989044402</v>
      </c>
      <c r="FL15" s="125">
        <f t="shared" si="45"/>
        <v>16.336344989044402</v>
      </c>
      <c r="FM15" s="125">
        <f t="shared" si="45"/>
        <v>16.336344989044402</v>
      </c>
      <c r="FN15" s="125">
        <f t="shared" si="45"/>
        <v>16.336344989044402</v>
      </c>
      <c r="FO15" s="125">
        <f t="shared" si="45"/>
        <v>17.125113957938897</v>
      </c>
      <c r="FP15" s="125">
        <f t="shared" si="45"/>
        <v>17.125113957938897</v>
      </c>
      <c r="FQ15" s="125">
        <f t="shared" si="45"/>
        <v>17.125113957938897</v>
      </c>
      <c r="FR15" s="125">
        <f t="shared" si="45"/>
        <v>17.125113957938897</v>
      </c>
      <c r="FS15" s="125">
        <f t="shared" si="45"/>
        <v>17.125113957938897</v>
      </c>
      <c r="FT15" s="125">
        <f t="shared" si="45"/>
        <v>17.125113957938897</v>
      </c>
      <c r="FU15" s="125">
        <f t="shared" si="45"/>
        <v>17.125113957938897</v>
      </c>
      <c r="FV15" s="125">
        <f t="shared" si="45"/>
        <v>17.125113957938897</v>
      </c>
      <c r="FW15" s="125">
        <f t="shared" si="45"/>
        <v>17.125113957938897</v>
      </c>
      <c r="FX15" s="125">
        <f t="shared" si="45"/>
        <v>17.125113957938897</v>
      </c>
      <c r="FY15" s="125">
        <f t="shared" si="45"/>
        <v>17.125113957938897</v>
      </c>
      <c r="FZ15" s="125">
        <f t="shared" si="45"/>
        <v>17.125113957938897</v>
      </c>
      <c r="GA15" s="125">
        <f t="shared" si="45"/>
        <v>17.926697579502431</v>
      </c>
      <c r="GB15" s="125">
        <f t="shared" si="45"/>
        <v>17.926697579502431</v>
      </c>
      <c r="GC15" s="125">
        <f t="shared" si="45"/>
        <v>17.926697579502431</v>
      </c>
      <c r="GD15" s="125">
        <f t="shared" si="45"/>
        <v>17.926697579502431</v>
      </c>
      <c r="GE15" s="125">
        <f t="shared" si="45"/>
        <v>17.926697579502431</v>
      </c>
      <c r="GF15" s="125">
        <f t="shared" si="45"/>
        <v>17.926697579502431</v>
      </c>
      <c r="GG15" s="125">
        <f t="shared" si="45"/>
        <v>17.926697579502431</v>
      </c>
      <c r="GH15" s="125">
        <f t="shared" si="45"/>
        <v>17.926697579502431</v>
      </c>
      <c r="GI15" s="125">
        <f t="shared" si="45"/>
        <v>17.926697579502431</v>
      </c>
      <c r="GJ15" s="125">
        <f t="shared" si="45"/>
        <v>17.926697579502431</v>
      </c>
      <c r="GK15" s="125">
        <f t="shared" si="45"/>
        <v>17.926697579502431</v>
      </c>
      <c r="GL15" s="125">
        <f t="shared" si="45"/>
        <v>17.926697579502431</v>
      </c>
      <c r="GM15" s="125">
        <f t="shared" ref="GM15:IX15" si="46">HLOOKUP(GM$12,$C$25:$AD$31,$B28+1,FALSE)</f>
        <v>18.677509731948977</v>
      </c>
      <c r="GN15" s="125">
        <f t="shared" si="46"/>
        <v>18.677509731948977</v>
      </c>
      <c r="GO15" s="125">
        <f t="shared" si="46"/>
        <v>18.677509731948977</v>
      </c>
      <c r="GP15" s="125">
        <f t="shared" si="46"/>
        <v>18.677509731948977</v>
      </c>
      <c r="GQ15" s="125">
        <f t="shared" si="46"/>
        <v>18.677509731948977</v>
      </c>
      <c r="GR15" s="125">
        <f t="shared" si="46"/>
        <v>18.677509731948977</v>
      </c>
      <c r="GS15" s="125">
        <f t="shared" si="46"/>
        <v>18.677509731948977</v>
      </c>
      <c r="GT15" s="125">
        <f t="shared" si="46"/>
        <v>18.677509731948977</v>
      </c>
      <c r="GU15" s="125">
        <f t="shared" si="46"/>
        <v>18.677509731948977</v>
      </c>
      <c r="GV15" s="125">
        <f t="shared" si="46"/>
        <v>18.677509731948977</v>
      </c>
      <c r="GW15" s="125">
        <f t="shared" si="46"/>
        <v>18.677509731948977</v>
      </c>
      <c r="GX15" s="125">
        <f t="shared" si="46"/>
        <v>18.677509731948977</v>
      </c>
      <c r="GY15" s="125">
        <f t="shared" si="46"/>
        <v>19.459569077153716</v>
      </c>
      <c r="GZ15" s="125">
        <f t="shared" si="46"/>
        <v>19.459569077153716</v>
      </c>
      <c r="HA15" s="125">
        <f t="shared" si="46"/>
        <v>19.459569077153716</v>
      </c>
      <c r="HB15" s="125">
        <f t="shared" si="46"/>
        <v>19.459569077153716</v>
      </c>
      <c r="HC15" s="125">
        <f t="shared" si="46"/>
        <v>19.459569077153716</v>
      </c>
      <c r="HD15" s="125">
        <f t="shared" si="46"/>
        <v>19.459569077153716</v>
      </c>
      <c r="HE15" s="125">
        <f t="shared" si="46"/>
        <v>19.459569077153716</v>
      </c>
      <c r="HF15" s="125">
        <f t="shared" si="46"/>
        <v>19.459569077153716</v>
      </c>
      <c r="HG15" s="125">
        <f t="shared" si="46"/>
        <v>19.459569077153716</v>
      </c>
      <c r="HH15" s="125">
        <f t="shared" si="46"/>
        <v>19.459569077153716</v>
      </c>
      <c r="HI15" s="125">
        <f t="shared" si="46"/>
        <v>19.459569077153716</v>
      </c>
      <c r="HJ15" s="125">
        <f t="shared" si="46"/>
        <v>19.459569077153716</v>
      </c>
      <c r="HK15" s="125">
        <f t="shared" si="46"/>
        <v>20.274214255715428</v>
      </c>
      <c r="HL15" s="125">
        <f t="shared" si="46"/>
        <v>20.274214255715428</v>
      </c>
      <c r="HM15" s="125">
        <f t="shared" si="46"/>
        <v>20.274214255715428</v>
      </c>
      <c r="HN15" s="125">
        <f t="shared" si="46"/>
        <v>20.274214255715428</v>
      </c>
      <c r="HO15" s="125">
        <f t="shared" si="46"/>
        <v>20.274214255715428</v>
      </c>
      <c r="HP15" s="125">
        <f t="shared" si="46"/>
        <v>20.274214255715428</v>
      </c>
      <c r="HQ15" s="125">
        <f t="shared" si="46"/>
        <v>20.274214255715428</v>
      </c>
      <c r="HR15" s="125">
        <f t="shared" si="46"/>
        <v>20.274214255715428</v>
      </c>
      <c r="HS15" s="125">
        <f t="shared" si="46"/>
        <v>20.274214255715428</v>
      </c>
      <c r="HT15" s="125">
        <f t="shared" si="46"/>
        <v>20.274214255715428</v>
      </c>
      <c r="HU15" s="125">
        <f t="shared" si="46"/>
        <v>20.274214255715428</v>
      </c>
      <c r="HV15" s="125">
        <f t="shared" si="46"/>
        <v>20.274214255715428</v>
      </c>
      <c r="HW15" s="125">
        <f t="shared" si="46"/>
        <v>21.214190166050773</v>
      </c>
      <c r="HX15" s="125">
        <f t="shared" si="46"/>
        <v>21.214190166050773</v>
      </c>
      <c r="HY15" s="125">
        <f t="shared" si="46"/>
        <v>21.214190166050773</v>
      </c>
      <c r="HZ15" s="125">
        <f t="shared" si="46"/>
        <v>21.214190166050773</v>
      </c>
      <c r="IA15" s="125">
        <f t="shared" si="46"/>
        <v>21.214190166050773</v>
      </c>
      <c r="IB15" s="125">
        <f t="shared" si="46"/>
        <v>21.214190166050773</v>
      </c>
      <c r="IC15" s="125">
        <f t="shared" si="46"/>
        <v>21.214190166050773</v>
      </c>
      <c r="ID15" s="125">
        <f t="shared" si="46"/>
        <v>21.214190166050773</v>
      </c>
      <c r="IE15" s="125">
        <f t="shared" si="46"/>
        <v>21.214190166050773</v>
      </c>
      <c r="IF15" s="125">
        <f t="shared" si="46"/>
        <v>21.214190166050773</v>
      </c>
      <c r="IG15" s="125">
        <f t="shared" si="46"/>
        <v>21.214190166050773</v>
      </c>
      <c r="IH15" s="125">
        <f t="shared" si="46"/>
        <v>21.214190166050773</v>
      </c>
      <c r="II15" s="125">
        <f t="shared" si="46"/>
        <v>22.100548076599896</v>
      </c>
      <c r="IJ15" s="125">
        <f t="shared" si="46"/>
        <v>22.100548076599896</v>
      </c>
      <c r="IK15" s="125">
        <f t="shared" si="46"/>
        <v>22.100548076599896</v>
      </c>
      <c r="IL15" s="125">
        <f t="shared" si="46"/>
        <v>22.100548076599896</v>
      </c>
      <c r="IM15" s="125">
        <f t="shared" si="46"/>
        <v>22.100548076599896</v>
      </c>
      <c r="IN15" s="125">
        <f t="shared" si="46"/>
        <v>22.100548076599896</v>
      </c>
      <c r="IO15" s="125">
        <f t="shared" si="46"/>
        <v>22.100548076599896</v>
      </c>
      <c r="IP15" s="125">
        <f t="shared" si="46"/>
        <v>22.100548076599896</v>
      </c>
      <c r="IQ15" s="125">
        <f t="shared" si="46"/>
        <v>22.100548076599896</v>
      </c>
      <c r="IR15" s="125">
        <f t="shared" si="46"/>
        <v>22.100548076599896</v>
      </c>
      <c r="IS15" s="125">
        <f t="shared" si="46"/>
        <v>22.100548076599896</v>
      </c>
      <c r="IT15" s="125">
        <f t="shared" si="46"/>
        <v>22.100548076599896</v>
      </c>
      <c r="IU15" s="125">
        <f t="shared" si="46"/>
        <v>22.999733843080158</v>
      </c>
      <c r="IV15" s="125">
        <f t="shared" si="46"/>
        <v>22.999733843080158</v>
      </c>
      <c r="IW15" s="125">
        <f t="shared" si="46"/>
        <v>22.999733843080158</v>
      </c>
      <c r="IX15" s="125">
        <f t="shared" si="46"/>
        <v>22.999733843080158</v>
      </c>
      <c r="IY15" s="125">
        <f t="shared" ref="IY15:LJ15" si="47">HLOOKUP(IY$12,$C$25:$AD$31,$B28+1,FALSE)</f>
        <v>22.999733843080158</v>
      </c>
      <c r="IZ15" s="125">
        <f t="shared" si="47"/>
        <v>22.999733843080158</v>
      </c>
      <c r="JA15" s="125">
        <f t="shared" si="47"/>
        <v>22.999733843080158</v>
      </c>
      <c r="JB15" s="125">
        <f t="shared" si="47"/>
        <v>22.999733843080158</v>
      </c>
      <c r="JC15" s="125">
        <f t="shared" si="47"/>
        <v>22.999733843080158</v>
      </c>
      <c r="JD15" s="125">
        <f t="shared" si="47"/>
        <v>22.999733843080158</v>
      </c>
      <c r="JE15" s="125">
        <f t="shared" si="47"/>
        <v>22.999733843080158</v>
      </c>
      <c r="JF15" s="125">
        <f t="shared" si="47"/>
        <v>22.999733843080158</v>
      </c>
      <c r="JG15" s="125">
        <f t="shared" si="47"/>
        <v>23.936333581978563</v>
      </c>
      <c r="JH15" s="125">
        <f t="shared" si="47"/>
        <v>23.936333581978563</v>
      </c>
      <c r="JI15" s="125">
        <f t="shared" si="47"/>
        <v>23.936333581978563</v>
      </c>
      <c r="JJ15" s="125">
        <f t="shared" si="47"/>
        <v>23.936333581978563</v>
      </c>
      <c r="JK15" s="125">
        <f t="shared" si="47"/>
        <v>23.936333581978563</v>
      </c>
      <c r="JL15" s="125">
        <f t="shared" si="47"/>
        <v>23.936333581978563</v>
      </c>
      <c r="JM15" s="125">
        <f t="shared" si="47"/>
        <v>23.936333581978563</v>
      </c>
      <c r="JN15" s="125">
        <f t="shared" si="47"/>
        <v>23.936333581978563</v>
      </c>
      <c r="JO15" s="125">
        <f t="shared" si="47"/>
        <v>23.936333581978563</v>
      </c>
      <c r="JP15" s="125">
        <f t="shared" si="47"/>
        <v>23.936333581978563</v>
      </c>
      <c r="JQ15" s="125">
        <f t="shared" si="47"/>
        <v>23.936333581978563</v>
      </c>
      <c r="JR15" s="125">
        <f t="shared" si="47"/>
        <v>23.936333581978563</v>
      </c>
      <c r="JS15" s="125">
        <f t="shared" si="47"/>
        <v>25.012798907847476</v>
      </c>
      <c r="JT15" s="125">
        <f t="shared" si="47"/>
        <v>25.012798907847476</v>
      </c>
      <c r="JU15" s="125">
        <f t="shared" si="47"/>
        <v>25.012798907847476</v>
      </c>
      <c r="JV15" s="125">
        <f t="shared" si="47"/>
        <v>25.012798907847476</v>
      </c>
      <c r="JW15" s="125">
        <f t="shared" si="47"/>
        <v>25.012798907847476</v>
      </c>
      <c r="JX15" s="125">
        <f t="shared" si="47"/>
        <v>25.012798907847476</v>
      </c>
      <c r="JY15" s="125">
        <f t="shared" si="47"/>
        <v>25.012798907847476</v>
      </c>
      <c r="JZ15" s="125">
        <f t="shared" si="47"/>
        <v>25.012798907847476</v>
      </c>
      <c r="KA15" s="125">
        <f t="shared" si="47"/>
        <v>25.012798907847476</v>
      </c>
      <c r="KB15" s="125">
        <f t="shared" si="47"/>
        <v>25.012798907847476</v>
      </c>
      <c r="KC15" s="125">
        <f t="shared" si="47"/>
        <v>25.012798907847476</v>
      </c>
      <c r="KD15" s="125">
        <f t="shared" si="47"/>
        <v>25.012798907847476</v>
      </c>
      <c r="KE15" s="125">
        <f t="shared" si="47"/>
        <v>26.135037239643914</v>
      </c>
      <c r="KF15" s="125">
        <f t="shared" si="47"/>
        <v>26.135037239643914</v>
      </c>
      <c r="KG15" s="125">
        <f t="shared" si="47"/>
        <v>26.135037239643914</v>
      </c>
      <c r="KH15" s="125">
        <f t="shared" si="47"/>
        <v>26.135037239643914</v>
      </c>
      <c r="KI15" s="125">
        <f t="shared" si="47"/>
        <v>26.135037239643914</v>
      </c>
      <c r="KJ15" s="125">
        <f t="shared" si="47"/>
        <v>26.135037239643914</v>
      </c>
      <c r="KK15" s="125">
        <f t="shared" si="47"/>
        <v>26.135037239643914</v>
      </c>
      <c r="KL15" s="125">
        <f t="shared" si="47"/>
        <v>26.135037239643914</v>
      </c>
      <c r="KM15" s="125">
        <f t="shared" si="47"/>
        <v>26.135037239643914</v>
      </c>
      <c r="KN15" s="125">
        <f t="shared" si="47"/>
        <v>26.135037239643914</v>
      </c>
      <c r="KO15" s="125">
        <f t="shared" si="47"/>
        <v>26.135037239643914</v>
      </c>
      <c r="KP15" s="125">
        <f t="shared" si="47"/>
        <v>26.135037239643914</v>
      </c>
      <c r="KQ15" s="125">
        <f t="shared" si="47"/>
        <v>27.199075908546465</v>
      </c>
      <c r="KR15" s="125">
        <f t="shared" si="47"/>
        <v>27.199075908546465</v>
      </c>
      <c r="KS15" s="125">
        <f t="shared" si="47"/>
        <v>27.199075908546465</v>
      </c>
      <c r="KT15" s="125">
        <f t="shared" si="47"/>
        <v>27.199075908546465</v>
      </c>
      <c r="KU15" s="125">
        <f t="shared" si="47"/>
        <v>27.199075908546465</v>
      </c>
      <c r="KV15" s="125">
        <f t="shared" si="47"/>
        <v>27.199075908546465</v>
      </c>
      <c r="KW15" s="125">
        <f t="shared" si="47"/>
        <v>27.199075908546465</v>
      </c>
      <c r="KX15" s="125">
        <f t="shared" si="47"/>
        <v>27.199075908546465</v>
      </c>
      <c r="KY15" s="125">
        <f t="shared" si="47"/>
        <v>27.199075908546465</v>
      </c>
      <c r="KZ15" s="125">
        <f t="shared" si="47"/>
        <v>27.199075908546465</v>
      </c>
      <c r="LA15" s="125">
        <f t="shared" si="47"/>
        <v>27.199075908546465</v>
      </c>
      <c r="LB15" s="125">
        <f t="shared" si="47"/>
        <v>27.199075908546465</v>
      </c>
      <c r="LC15" s="125">
        <f t="shared" si="47"/>
        <v>28.307600330424776</v>
      </c>
      <c r="LD15" s="125">
        <f t="shared" si="47"/>
        <v>28.307600330424776</v>
      </c>
      <c r="LE15" s="125">
        <f t="shared" si="47"/>
        <v>28.307600330424776</v>
      </c>
      <c r="LF15" s="125">
        <f t="shared" si="47"/>
        <v>28.307600330424776</v>
      </c>
      <c r="LG15" s="125">
        <f t="shared" si="47"/>
        <v>28.307600330424776</v>
      </c>
      <c r="LH15" s="125">
        <f t="shared" si="47"/>
        <v>28.307600330424776</v>
      </c>
      <c r="LI15" s="125">
        <f t="shared" si="47"/>
        <v>28.307600330424776</v>
      </c>
      <c r="LJ15" s="125">
        <f t="shared" si="47"/>
        <v>28.307600330424776</v>
      </c>
      <c r="LK15" s="125">
        <f t="shared" ref="LK15:LZ15" si="48">HLOOKUP(LK$12,$C$25:$AD$31,$B28+1,FALSE)</f>
        <v>28.307600330424776</v>
      </c>
      <c r="LL15" s="125">
        <f t="shared" si="48"/>
        <v>28.307600330424776</v>
      </c>
      <c r="LM15" s="125">
        <f t="shared" si="48"/>
        <v>28.307600330424776</v>
      </c>
      <c r="LN15" s="125">
        <f t="shared" si="48"/>
        <v>28.307600330424776</v>
      </c>
      <c r="LO15" s="125">
        <f t="shared" si="48"/>
        <v>29.573847615395913</v>
      </c>
      <c r="LP15" s="125">
        <f t="shared" si="48"/>
        <v>29.573847615395913</v>
      </c>
      <c r="LQ15" s="125">
        <f t="shared" si="48"/>
        <v>29.573847615395913</v>
      </c>
      <c r="LR15" s="125">
        <f t="shared" si="48"/>
        <v>29.573847615395913</v>
      </c>
      <c r="LS15" s="125">
        <f t="shared" si="48"/>
        <v>29.573847615395913</v>
      </c>
      <c r="LT15" s="125">
        <f t="shared" si="48"/>
        <v>29.573847615395913</v>
      </c>
      <c r="LU15" s="125">
        <f t="shared" si="48"/>
        <v>29.573847615395913</v>
      </c>
      <c r="LV15" s="125">
        <f t="shared" si="48"/>
        <v>29.573847615395913</v>
      </c>
      <c r="LW15" s="125">
        <f t="shared" si="48"/>
        <v>29.573847615395913</v>
      </c>
      <c r="LX15" s="125">
        <f t="shared" si="48"/>
        <v>29.573847615395913</v>
      </c>
      <c r="LY15" s="125">
        <f t="shared" si="48"/>
        <v>29.573847615395913</v>
      </c>
      <c r="LZ15" s="125">
        <f t="shared" si="48"/>
        <v>29.573847615395913</v>
      </c>
    </row>
    <row r="16" spans="1:338" ht="14.5" x14ac:dyDescent="0.35">
      <c r="A16" s="129" t="s">
        <v>23</v>
      </c>
      <c r="B16" s="127">
        <v>4</v>
      </c>
      <c r="C16" s="125">
        <f t="shared" ref="C16:BN16" si="49">HLOOKUP(C$12,$C$25:$AD$31,$B29+1,FALSE)</f>
        <v>9.4014634839051929</v>
      </c>
      <c r="D16" s="125">
        <f t="shared" si="49"/>
        <v>9.4014634839051929</v>
      </c>
      <c r="E16" s="125">
        <f t="shared" si="49"/>
        <v>9.4014634839051929</v>
      </c>
      <c r="F16" s="125">
        <f t="shared" si="49"/>
        <v>9.4014634839051929</v>
      </c>
      <c r="G16" s="125">
        <f t="shared" si="49"/>
        <v>9.4014634839051929</v>
      </c>
      <c r="H16" s="125">
        <f t="shared" si="49"/>
        <v>9.4014634839051929</v>
      </c>
      <c r="I16" s="125">
        <f t="shared" si="49"/>
        <v>9.4014634839051929</v>
      </c>
      <c r="J16" s="125">
        <f t="shared" si="49"/>
        <v>9.4014634839051929</v>
      </c>
      <c r="K16" s="125">
        <f t="shared" si="49"/>
        <v>9.4014634839051929</v>
      </c>
      <c r="L16" s="125">
        <f t="shared" si="49"/>
        <v>9.4014634839051929</v>
      </c>
      <c r="M16" s="125">
        <f t="shared" si="49"/>
        <v>9.4014634839051929</v>
      </c>
      <c r="N16" s="125">
        <f t="shared" si="49"/>
        <v>9.4014634839051929</v>
      </c>
      <c r="O16" s="125">
        <f t="shared" si="49"/>
        <v>9.8061255121005821</v>
      </c>
      <c r="P16" s="125">
        <f t="shared" si="49"/>
        <v>9.8061255121005821</v>
      </c>
      <c r="Q16" s="125">
        <f t="shared" si="49"/>
        <v>9.8061255121005821</v>
      </c>
      <c r="R16" s="125">
        <f t="shared" si="49"/>
        <v>9.8061255121005821</v>
      </c>
      <c r="S16" s="125">
        <f t="shared" si="49"/>
        <v>9.8061255121005821</v>
      </c>
      <c r="T16" s="125">
        <f t="shared" si="49"/>
        <v>9.8061255121005821</v>
      </c>
      <c r="U16" s="125">
        <f t="shared" si="49"/>
        <v>9.8061255121005821</v>
      </c>
      <c r="V16" s="125">
        <f t="shared" si="49"/>
        <v>9.8061255121005821</v>
      </c>
      <c r="W16" s="125">
        <f t="shared" si="49"/>
        <v>9.8061255121005821</v>
      </c>
      <c r="X16" s="125">
        <f t="shared" si="49"/>
        <v>9.8061255121005821</v>
      </c>
      <c r="Y16" s="125">
        <f t="shared" si="49"/>
        <v>9.8061255121005821</v>
      </c>
      <c r="Z16" s="125">
        <f t="shared" si="49"/>
        <v>9.8061255121005821</v>
      </c>
      <c r="AA16" s="125">
        <f t="shared" si="49"/>
        <v>10.364556728929479</v>
      </c>
      <c r="AB16" s="125">
        <f t="shared" si="49"/>
        <v>10.364556728929479</v>
      </c>
      <c r="AC16" s="125">
        <f t="shared" si="49"/>
        <v>10.364556728929479</v>
      </c>
      <c r="AD16" s="125">
        <f t="shared" si="49"/>
        <v>10.364556728929479</v>
      </c>
      <c r="AE16" s="125">
        <f t="shared" si="49"/>
        <v>10.364556728929479</v>
      </c>
      <c r="AF16" s="125">
        <f t="shared" si="49"/>
        <v>10.364556728929479</v>
      </c>
      <c r="AG16" s="125">
        <f t="shared" si="49"/>
        <v>10.364556728929479</v>
      </c>
      <c r="AH16" s="125">
        <f t="shared" si="49"/>
        <v>10.364556728929479</v>
      </c>
      <c r="AI16" s="125">
        <f t="shared" si="49"/>
        <v>10.364556728929479</v>
      </c>
      <c r="AJ16" s="125">
        <f t="shared" si="49"/>
        <v>10.364556728929479</v>
      </c>
      <c r="AK16" s="125">
        <f t="shared" si="49"/>
        <v>10.364556728929479</v>
      </c>
      <c r="AL16" s="125">
        <f t="shared" si="49"/>
        <v>10.364556728929479</v>
      </c>
      <c r="AM16" s="125">
        <f t="shared" si="49"/>
        <v>10.806784868321675</v>
      </c>
      <c r="AN16" s="125">
        <f t="shared" si="49"/>
        <v>10.806784868321675</v>
      </c>
      <c r="AO16" s="125">
        <f t="shared" si="49"/>
        <v>10.806784868321675</v>
      </c>
      <c r="AP16" s="125">
        <f t="shared" si="49"/>
        <v>10.806784868321675</v>
      </c>
      <c r="AQ16" s="125">
        <f t="shared" si="49"/>
        <v>10.806784868321675</v>
      </c>
      <c r="AR16" s="125">
        <f t="shared" si="49"/>
        <v>10.806784868321675</v>
      </c>
      <c r="AS16" s="125">
        <f t="shared" si="49"/>
        <v>10.806784868321675</v>
      </c>
      <c r="AT16" s="125">
        <f t="shared" si="49"/>
        <v>10.806784868321675</v>
      </c>
      <c r="AU16" s="125">
        <f t="shared" si="49"/>
        <v>10.806784868321675</v>
      </c>
      <c r="AV16" s="125">
        <f t="shared" si="49"/>
        <v>10.806784868321675</v>
      </c>
      <c r="AW16" s="125">
        <f t="shared" si="49"/>
        <v>10.806784868321675</v>
      </c>
      <c r="AX16" s="125">
        <f t="shared" si="49"/>
        <v>10.806784868321675</v>
      </c>
      <c r="AY16" s="125">
        <f t="shared" si="49"/>
        <v>11.267250853502587</v>
      </c>
      <c r="AZ16" s="125">
        <f t="shared" si="49"/>
        <v>11.267250853502587</v>
      </c>
      <c r="BA16" s="125">
        <f t="shared" si="49"/>
        <v>11.267250853502587</v>
      </c>
      <c r="BB16" s="125">
        <f t="shared" si="49"/>
        <v>11.267250853502587</v>
      </c>
      <c r="BC16" s="125">
        <f t="shared" si="49"/>
        <v>11.267250853502587</v>
      </c>
      <c r="BD16" s="125">
        <f t="shared" si="49"/>
        <v>11.267250853502587</v>
      </c>
      <c r="BE16" s="125">
        <f t="shared" si="49"/>
        <v>11.267250853502587</v>
      </c>
      <c r="BF16" s="125">
        <f t="shared" si="49"/>
        <v>11.267250853502587</v>
      </c>
      <c r="BG16" s="125">
        <f t="shared" si="49"/>
        <v>11.267250853502587</v>
      </c>
      <c r="BH16" s="125">
        <f t="shared" si="49"/>
        <v>11.267250853502587</v>
      </c>
      <c r="BI16" s="125">
        <f t="shared" si="49"/>
        <v>11.267250853502587</v>
      </c>
      <c r="BJ16" s="125">
        <f t="shared" si="49"/>
        <v>11.267250853502587</v>
      </c>
      <c r="BK16" s="125">
        <f t="shared" si="49"/>
        <v>11.746720398513265</v>
      </c>
      <c r="BL16" s="125">
        <f t="shared" si="49"/>
        <v>11.746720398513265</v>
      </c>
      <c r="BM16" s="125">
        <f t="shared" si="49"/>
        <v>11.746720398513265</v>
      </c>
      <c r="BN16" s="125">
        <f t="shared" si="49"/>
        <v>11.746720398513265</v>
      </c>
      <c r="BO16" s="125">
        <f t="shared" ref="BO16:DZ16" si="50">HLOOKUP(BO$12,$C$25:$AD$31,$B29+1,FALSE)</f>
        <v>11.746720398513265</v>
      </c>
      <c r="BP16" s="125">
        <f t="shared" si="50"/>
        <v>11.746720398513265</v>
      </c>
      <c r="BQ16" s="125">
        <f t="shared" si="50"/>
        <v>11.746720398513265</v>
      </c>
      <c r="BR16" s="125">
        <f t="shared" si="50"/>
        <v>11.746720398513265</v>
      </c>
      <c r="BS16" s="125">
        <f t="shared" si="50"/>
        <v>11.746720398513265</v>
      </c>
      <c r="BT16" s="125">
        <f t="shared" si="50"/>
        <v>11.746720398513265</v>
      </c>
      <c r="BU16" s="125">
        <f t="shared" si="50"/>
        <v>11.746720398513265</v>
      </c>
      <c r="BV16" s="125">
        <f t="shared" si="50"/>
        <v>11.746720398513265</v>
      </c>
      <c r="BW16" s="125">
        <f t="shared" si="50"/>
        <v>12.24599261516013</v>
      </c>
      <c r="BX16" s="125">
        <f t="shared" si="50"/>
        <v>12.24599261516013</v>
      </c>
      <c r="BY16" s="125">
        <f t="shared" si="50"/>
        <v>12.24599261516013</v>
      </c>
      <c r="BZ16" s="125">
        <f t="shared" si="50"/>
        <v>12.24599261516013</v>
      </c>
      <c r="CA16" s="125">
        <f t="shared" si="50"/>
        <v>12.24599261516013</v>
      </c>
      <c r="CB16" s="125">
        <f t="shared" si="50"/>
        <v>12.24599261516013</v>
      </c>
      <c r="CC16" s="125">
        <f t="shared" si="50"/>
        <v>12.24599261516013</v>
      </c>
      <c r="CD16" s="125">
        <f t="shared" si="50"/>
        <v>12.24599261516013</v>
      </c>
      <c r="CE16" s="125">
        <f t="shared" si="50"/>
        <v>12.24599261516013</v>
      </c>
      <c r="CF16" s="125">
        <f t="shared" si="50"/>
        <v>12.24599261516013</v>
      </c>
      <c r="CG16" s="125">
        <f t="shared" si="50"/>
        <v>12.24599261516013</v>
      </c>
      <c r="CH16" s="125">
        <f t="shared" si="50"/>
        <v>12.24599261516013</v>
      </c>
      <c r="CI16" s="125">
        <f t="shared" si="50"/>
        <v>12.833822815782877</v>
      </c>
      <c r="CJ16" s="125">
        <f t="shared" si="50"/>
        <v>12.833822815782877</v>
      </c>
      <c r="CK16" s="125">
        <f t="shared" si="50"/>
        <v>12.833822815782877</v>
      </c>
      <c r="CL16" s="125">
        <f t="shared" si="50"/>
        <v>12.833822815782877</v>
      </c>
      <c r="CM16" s="125">
        <f t="shared" si="50"/>
        <v>12.833822815782877</v>
      </c>
      <c r="CN16" s="125">
        <f t="shared" si="50"/>
        <v>12.833822815782877</v>
      </c>
      <c r="CO16" s="125">
        <f t="shared" si="50"/>
        <v>12.833822815782877</v>
      </c>
      <c r="CP16" s="125">
        <f t="shared" si="50"/>
        <v>12.833822815782877</v>
      </c>
      <c r="CQ16" s="125">
        <f t="shared" si="50"/>
        <v>12.833822815782877</v>
      </c>
      <c r="CR16" s="125">
        <f t="shared" si="50"/>
        <v>12.833822815782877</v>
      </c>
      <c r="CS16" s="125">
        <f t="shared" si="50"/>
        <v>12.833822815782877</v>
      </c>
      <c r="CT16" s="125">
        <f t="shared" si="50"/>
        <v>12.833822815782877</v>
      </c>
      <c r="CU16" s="125">
        <f t="shared" si="50"/>
        <v>13.376936989840772</v>
      </c>
      <c r="CV16" s="125">
        <f t="shared" si="50"/>
        <v>13.376936989840772</v>
      </c>
      <c r="CW16" s="125">
        <f t="shared" si="50"/>
        <v>13.376936989840772</v>
      </c>
      <c r="CX16" s="125">
        <f t="shared" si="50"/>
        <v>13.376936989840772</v>
      </c>
      <c r="CY16" s="125">
        <f t="shared" si="50"/>
        <v>13.376936989840772</v>
      </c>
      <c r="CZ16" s="125">
        <f t="shared" si="50"/>
        <v>13.376936989840772</v>
      </c>
      <c r="DA16" s="125">
        <f t="shared" si="50"/>
        <v>13.376936989840772</v>
      </c>
      <c r="DB16" s="125">
        <f t="shared" si="50"/>
        <v>13.376936989840772</v>
      </c>
      <c r="DC16" s="125">
        <f t="shared" si="50"/>
        <v>13.376936989840772</v>
      </c>
      <c r="DD16" s="125">
        <f t="shared" si="50"/>
        <v>13.376936989840772</v>
      </c>
      <c r="DE16" s="125">
        <f t="shared" si="50"/>
        <v>13.376936989840772</v>
      </c>
      <c r="DF16" s="125">
        <f t="shared" si="50"/>
        <v>13.376936989840772</v>
      </c>
      <c r="DG16" s="125">
        <f t="shared" si="50"/>
        <v>13.942509536535695</v>
      </c>
      <c r="DH16" s="125">
        <f t="shared" si="50"/>
        <v>13.942509536535695</v>
      </c>
      <c r="DI16" s="125">
        <f t="shared" si="50"/>
        <v>13.942509536535695</v>
      </c>
      <c r="DJ16" s="125">
        <f t="shared" si="50"/>
        <v>13.942509536535695</v>
      </c>
      <c r="DK16" s="125">
        <f t="shared" si="50"/>
        <v>13.942509536535695</v>
      </c>
      <c r="DL16" s="125">
        <f t="shared" si="50"/>
        <v>13.942509536535695</v>
      </c>
      <c r="DM16" s="125">
        <f t="shared" si="50"/>
        <v>13.942509536535695</v>
      </c>
      <c r="DN16" s="125">
        <f t="shared" si="50"/>
        <v>13.942509536535695</v>
      </c>
      <c r="DO16" s="125">
        <f t="shared" si="50"/>
        <v>13.942509536535695</v>
      </c>
      <c r="DP16" s="125">
        <f t="shared" si="50"/>
        <v>13.942509536535695</v>
      </c>
      <c r="DQ16" s="125">
        <f t="shared" si="50"/>
        <v>13.942509536535695</v>
      </c>
      <c r="DR16" s="125">
        <f t="shared" si="50"/>
        <v>13.942509536535695</v>
      </c>
      <c r="DS16" s="125">
        <f t="shared" si="50"/>
        <v>14.531490118300413</v>
      </c>
      <c r="DT16" s="125">
        <f t="shared" si="50"/>
        <v>14.531490118300413</v>
      </c>
      <c r="DU16" s="125">
        <f t="shared" si="50"/>
        <v>14.531490118300413</v>
      </c>
      <c r="DV16" s="125">
        <f t="shared" si="50"/>
        <v>14.531490118300413</v>
      </c>
      <c r="DW16" s="125">
        <f t="shared" si="50"/>
        <v>14.531490118300413</v>
      </c>
      <c r="DX16" s="125">
        <f t="shared" si="50"/>
        <v>14.531490118300413</v>
      </c>
      <c r="DY16" s="125">
        <f t="shared" si="50"/>
        <v>14.531490118300413</v>
      </c>
      <c r="DZ16" s="125">
        <f t="shared" si="50"/>
        <v>14.531490118300413</v>
      </c>
      <c r="EA16" s="125">
        <f t="shared" ref="EA16:GL16" si="51">HLOOKUP(EA$12,$C$25:$AD$31,$B29+1,FALSE)</f>
        <v>14.531490118300413</v>
      </c>
      <c r="EB16" s="125">
        <f t="shared" si="51"/>
        <v>14.531490118300413</v>
      </c>
      <c r="EC16" s="125">
        <f t="shared" si="51"/>
        <v>14.531490118300413</v>
      </c>
      <c r="ED16" s="125">
        <f t="shared" si="51"/>
        <v>14.531490118300413</v>
      </c>
      <c r="EE16" s="125">
        <f t="shared" si="51"/>
        <v>15.219842544655279</v>
      </c>
      <c r="EF16" s="125">
        <f t="shared" si="51"/>
        <v>15.219842544655279</v>
      </c>
      <c r="EG16" s="125">
        <f t="shared" si="51"/>
        <v>15.219842544655279</v>
      </c>
      <c r="EH16" s="125">
        <f t="shared" si="51"/>
        <v>15.219842544655279</v>
      </c>
      <c r="EI16" s="125">
        <f t="shared" si="51"/>
        <v>15.219842544655279</v>
      </c>
      <c r="EJ16" s="125">
        <f t="shared" si="51"/>
        <v>15.219842544655279</v>
      </c>
      <c r="EK16" s="125">
        <f t="shared" si="51"/>
        <v>15.219842544655279</v>
      </c>
      <c r="EL16" s="125">
        <f t="shared" si="51"/>
        <v>15.219842544655279</v>
      </c>
      <c r="EM16" s="125">
        <f t="shared" si="51"/>
        <v>15.219842544655279</v>
      </c>
      <c r="EN16" s="125">
        <f t="shared" si="51"/>
        <v>15.219842544655279</v>
      </c>
      <c r="EO16" s="125">
        <f t="shared" si="51"/>
        <v>15.219842544655279</v>
      </c>
      <c r="EP16" s="125">
        <f t="shared" si="51"/>
        <v>15.219842544655279</v>
      </c>
      <c r="EQ16" s="125">
        <f t="shared" si="51"/>
        <v>15.860531427962009</v>
      </c>
      <c r="ER16" s="125">
        <f t="shared" si="51"/>
        <v>15.860531427962009</v>
      </c>
      <c r="ES16" s="125">
        <f t="shared" si="51"/>
        <v>15.860531427962009</v>
      </c>
      <c r="ET16" s="125">
        <f t="shared" si="51"/>
        <v>15.860531427962009</v>
      </c>
      <c r="EU16" s="125">
        <f t="shared" si="51"/>
        <v>15.860531427962009</v>
      </c>
      <c r="EV16" s="125">
        <f t="shared" si="51"/>
        <v>15.860531427962009</v>
      </c>
      <c r="EW16" s="125">
        <f t="shared" si="51"/>
        <v>15.860531427962009</v>
      </c>
      <c r="EX16" s="125">
        <f t="shared" si="51"/>
        <v>15.860531427962009</v>
      </c>
      <c r="EY16" s="125">
        <f t="shared" si="51"/>
        <v>15.860531427962009</v>
      </c>
      <c r="EZ16" s="125">
        <f t="shared" si="51"/>
        <v>15.860531427962009</v>
      </c>
      <c r="FA16" s="125">
        <f t="shared" si="51"/>
        <v>15.860531427962009</v>
      </c>
      <c r="FB16" s="125">
        <f t="shared" si="51"/>
        <v>15.860531427962009</v>
      </c>
      <c r="FC16" s="125">
        <f t="shared" si="51"/>
        <v>16.527782457399738</v>
      </c>
      <c r="FD16" s="125">
        <f t="shared" si="51"/>
        <v>16.527782457399738</v>
      </c>
      <c r="FE16" s="125">
        <f t="shared" si="51"/>
        <v>16.527782457399738</v>
      </c>
      <c r="FF16" s="125">
        <f t="shared" si="51"/>
        <v>16.527782457399738</v>
      </c>
      <c r="FG16" s="125">
        <f t="shared" si="51"/>
        <v>16.527782457399738</v>
      </c>
      <c r="FH16" s="125">
        <f t="shared" si="51"/>
        <v>16.527782457399738</v>
      </c>
      <c r="FI16" s="125">
        <f t="shared" si="51"/>
        <v>16.527782457399738</v>
      </c>
      <c r="FJ16" s="125">
        <f t="shared" si="51"/>
        <v>16.527782457399738</v>
      </c>
      <c r="FK16" s="125">
        <f t="shared" si="51"/>
        <v>16.527782457399738</v>
      </c>
      <c r="FL16" s="125">
        <f t="shared" si="51"/>
        <v>16.527782457399738</v>
      </c>
      <c r="FM16" s="125">
        <f t="shared" si="51"/>
        <v>16.527782457399738</v>
      </c>
      <c r="FN16" s="125">
        <f t="shared" si="51"/>
        <v>16.527782457399738</v>
      </c>
      <c r="FO16" s="125">
        <f t="shared" si="51"/>
        <v>17.326305044143986</v>
      </c>
      <c r="FP16" s="125">
        <f t="shared" si="51"/>
        <v>17.326305044143986</v>
      </c>
      <c r="FQ16" s="125">
        <f t="shared" si="51"/>
        <v>17.326305044143986</v>
      </c>
      <c r="FR16" s="125">
        <f t="shared" si="51"/>
        <v>17.326305044143986</v>
      </c>
      <c r="FS16" s="125">
        <f t="shared" si="51"/>
        <v>17.326305044143986</v>
      </c>
      <c r="FT16" s="125">
        <f t="shared" si="51"/>
        <v>17.326305044143986</v>
      </c>
      <c r="FU16" s="125">
        <f t="shared" si="51"/>
        <v>17.326305044143986</v>
      </c>
      <c r="FV16" s="125">
        <f t="shared" si="51"/>
        <v>17.326305044143986</v>
      </c>
      <c r="FW16" s="125">
        <f t="shared" si="51"/>
        <v>17.326305044143986</v>
      </c>
      <c r="FX16" s="125">
        <f t="shared" si="51"/>
        <v>17.326305044143986</v>
      </c>
      <c r="FY16" s="125">
        <f t="shared" si="51"/>
        <v>17.326305044143986</v>
      </c>
      <c r="FZ16" s="125">
        <f t="shared" si="51"/>
        <v>17.326305044143986</v>
      </c>
      <c r="GA16" s="125">
        <f t="shared" si="51"/>
        <v>18.135464379447338</v>
      </c>
      <c r="GB16" s="125">
        <f t="shared" si="51"/>
        <v>18.135464379447338</v>
      </c>
      <c r="GC16" s="125">
        <f t="shared" si="51"/>
        <v>18.135464379447338</v>
      </c>
      <c r="GD16" s="125">
        <f t="shared" si="51"/>
        <v>18.135464379447338</v>
      </c>
      <c r="GE16" s="125">
        <f t="shared" si="51"/>
        <v>18.135464379447338</v>
      </c>
      <c r="GF16" s="125">
        <f t="shared" si="51"/>
        <v>18.135464379447338</v>
      </c>
      <c r="GG16" s="125">
        <f t="shared" si="51"/>
        <v>18.135464379447338</v>
      </c>
      <c r="GH16" s="125">
        <f t="shared" si="51"/>
        <v>18.135464379447338</v>
      </c>
      <c r="GI16" s="125">
        <f t="shared" si="51"/>
        <v>18.135464379447338</v>
      </c>
      <c r="GJ16" s="125">
        <f t="shared" si="51"/>
        <v>18.135464379447338</v>
      </c>
      <c r="GK16" s="125">
        <f t="shared" si="51"/>
        <v>18.135464379447338</v>
      </c>
      <c r="GL16" s="125">
        <f t="shared" si="51"/>
        <v>18.135464379447338</v>
      </c>
      <c r="GM16" s="125">
        <f t="shared" ref="GM16:IX16" si="52">HLOOKUP(GM$12,$C$25:$AD$31,$B29+1,FALSE)</f>
        <v>18.894105286891818</v>
      </c>
      <c r="GN16" s="125">
        <f t="shared" si="52"/>
        <v>18.894105286891818</v>
      </c>
      <c r="GO16" s="125">
        <f t="shared" si="52"/>
        <v>18.894105286891818</v>
      </c>
      <c r="GP16" s="125">
        <f t="shared" si="52"/>
        <v>18.894105286891818</v>
      </c>
      <c r="GQ16" s="125">
        <f t="shared" si="52"/>
        <v>18.894105286891818</v>
      </c>
      <c r="GR16" s="125">
        <f t="shared" si="52"/>
        <v>18.894105286891818</v>
      </c>
      <c r="GS16" s="125">
        <f t="shared" si="52"/>
        <v>18.894105286891818</v>
      </c>
      <c r="GT16" s="125">
        <f t="shared" si="52"/>
        <v>18.894105286891818</v>
      </c>
      <c r="GU16" s="125">
        <f t="shared" si="52"/>
        <v>18.894105286891818</v>
      </c>
      <c r="GV16" s="125">
        <f t="shared" si="52"/>
        <v>18.894105286891818</v>
      </c>
      <c r="GW16" s="125">
        <f t="shared" si="52"/>
        <v>18.894105286891818</v>
      </c>
      <c r="GX16" s="125">
        <f t="shared" si="52"/>
        <v>18.894105286891818</v>
      </c>
      <c r="GY16" s="125">
        <f t="shared" si="52"/>
        <v>19.684254345594425</v>
      </c>
      <c r="GZ16" s="125">
        <f t="shared" si="52"/>
        <v>19.684254345594425</v>
      </c>
      <c r="HA16" s="125">
        <f t="shared" si="52"/>
        <v>19.684254345594425</v>
      </c>
      <c r="HB16" s="125">
        <f t="shared" si="52"/>
        <v>19.684254345594425</v>
      </c>
      <c r="HC16" s="125">
        <f t="shared" si="52"/>
        <v>19.684254345594425</v>
      </c>
      <c r="HD16" s="125">
        <f t="shared" si="52"/>
        <v>19.684254345594425</v>
      </c>
      <c r="HE16" s="125">
        <f t="shared" si="52"/>
        <v>19.684254345594425</v>
      </c>
      <c r="HF16" s="125">
        <f t="shared" si="52"/>
        <v>19.684254345594425</v>
      </c>
      <c r="HG16" s="125">
        <f t="shared" si="52"/>
        <v>19.684254345594425</v>
      </c>
      <c r="HH16" s="125">
        <f t="shared" si="52"/>
        <v>19.684254345594425</v>
      </c>
      <c r="HI16" s="125">
        <f t="shared" si="52"/>
        <v>19.684254345594425</v>
      </c>
      <c r="HJ16" s="125">
        <f t="shared" si="52"/>
        <v>19.684254345594425</v>
      </c>
      <c r="HK16" s="125">
        <f t="shared" si="52"/>
        <v>20.507258351107055</v>
      </c>
      <c r="HL16" s="125">
        <f t="shared" si="52"/>
        <v>20.507258351107055</v>
      </c>
      <c r="HM16" s="125">
        <f t="shared" si="52"/>
        <v>20.507258351107055</v>
      </c>
      <c r="HN16" s="125">
        <f t="shared" si="52"/>
        <v>20.507258351107055</v>
      </c>
      <c r="HO16" s="125">
        <f t="shared" si="52"/>
        <v>20.507258351107055</v>
      </c>
      <c r="HP16" s="125">
        <f t="shared" si="52"/>
        <v>20.507258351107055</v>
      </c>
      <c r="HQ16" s="125">
        <f t="shared" si="52"/>
        <v>20.507258351107055</v>
      </c>
      <c r="HR16" s="125">
        <f t="shared" si="52"/>
        <v>20.507258351107055</v>
      </c>
      <c r="HS16" s="125">
        <f t="shared" si="52"/>
        <v>20.507258351107055</v>
      </c>
      <c r="HT16" s="125">
        <f t="shared" si="52"/>
        <v>20.507258351107055</v>
      </c>
      <c r="HU16" s="125">
        <f t="shared" si="52"/>
        <v>20.507258351107055</v>
      </c>
      <c r="HV16" s="125">
        <f t="shared" si="52"/>
        <v>20.507258351107055</v>
      </c>
      <c r="HW16" s="125">
        <f t="shared" si="52"/>
        <v>21.45587060144809</v>
      </c>
      <c r="HX16" s="125">
        <f t="shared" si="52"/>
        <v>21.45587060144809</v>
      </c>
      <c r="HY16" s="125">
        <f t="shared" si="52"/>
        <v>21.45587060144809</v>
      </c>
      <c r="HZ16" s="125">
        <f t="shared" si="52"/>
        <v>21.45587060144809</v>
      </c>
      <c r="IA16" s="125">
        <f t="shared" si="52"/>
        <v>21.45587060144809</v>
      </c>
      <c r="IB16" s="125">
        <f t="shared" si="52"/>
        <v>21.45587060144809</v>
      </c>
      <c r="IC16" s="125">
        <f t="shared" si="52"/>
        <v>21.45587060144809</v>
      </c>
      <c r="ID16" s="125">
        <f t="shared" si="52"/>
        <v>21.45587060144809</v>
      </c>
      <c r="IE16" s="125">
        <f t="shared" si="52"/>
        <v>21.45587060144809</v>
      </c>
      <c r="IF16" s="125">
        <f t="shared" si="52"/>
        <v>21.45587060144809</v>
      </c>
      <c r="IG16" s="125">
        <f t="shared" si="52"/>
        <v>21.45587060144809</v>
      </c>
      <c r="IH16" s="125">
        <f t="shared" si="52"/>
        <v>21.45587060144809</v>
      </c>
      <c r="II16" s="125">
        <f t="shared" si="52"/>
        <v>22.351151016443566</v>
      </c>
      <c r="IJ16" s="125">
        <f t="shared" si="52"/>
        <v>22.351151016443566</v>
      </c>
      <c r="IK16" s="125">
        <f t="shared" si="52"/>
        <v>22.351151016443566</v>
      </c>
      <c r="IL16" s="125">
        <f t="shared" si="52"/>
        <v>22.351151016443566</v>
      </c>
      <c r="IM16" s="125">
        <f t="shared" si="52"/>
        <v>22.351151016443566</v>
      </c>
      <c r="IN16" s="125">
        <f t="shared" si="52"/>
        <v>22.351151016443566</v>
      </c>
      <c r="IO16" s="125">
        <f t="shared" si="52"/>
        <v>22.351151016443566</v>
      </c>
      <c r="IP16" s="125">
        <f t="shared" si="52"/>
        <v>22.351151016443566</v>
      </c>
      <c r="IQ16" s="125">
        <f t="shared" si="52"/>
        <v>22.351151016443566</v>
      </c>
      <c r="IR16" s="125">
        <f t="shared" si="52"/>
        <v>22.351151016443566</v>
      </c>
      <c r="IS16" s="125">
        <f t="shared" si="52"/>
        <v>22.351151016443566</v>
      </c>
      <c r="IT16" s="125">
        <f t="shared" si="52"/>
        <v>22.351151016443566</v>
      </c>
      <c r="IU16" s="125">
        <f t="shared" si="52"/>
        <v>23.25660185641992</v>
      </c>
      <c r="IV16" s="125">
        <f t="shared" si="52"/>
        <v>23.25660185641992</v>
      </c>
      <c r="IW16" s="125">
        <f t="shared" si="52"/>
        <v>23.25660185641992</v>
      </c>
      <c r="IX16" s="125">
        <f t="shared" si="52"/>
        <v>23.25660185641992</v>
      </c>
      <c r="IY16" s="125">
        <f t="shared" ref="IY16:LJ16" si="53">HLOOKUP(IY$12,$C$25:$AD$31,$B29+1,FALSE)</f>
        <v>23.25660185641992</v>
      </c>
      <c r="IZ16" s="125">
        <f t="shared" si="53"/>
        <v>23.25660185641992</v>
      </c>
      <c r="JA16" s="125">
        <f t="shared" si="53"/>
        <v>23.25660185641992</v>
      </c>
      <c r="JB16" s="125">
        <f t="shared" si="53"/>
        <v>23.25660185641992</v>
      </c>
      <c r="JC16" s="125">
        <f t="shared" si="53"/>
        <v>23.25660185641992</v>
      </c>
      <c r="JD16" s="125">
        <f t="shared" si="53"/>
        <v>23.25660185641992</v>
      </c>
      <c r="JE16" s="125">
        <f t="shared" si="53"/>
        <v>23.25660185641992</v>
      </c>
      <c r="JF16" s="125">
        <f t="shared" si="53"/>
        <v>23.25660185641992</v>
      </c>
      <c r="JG16" s="125">
        <f t="shared" si="53"/>
        <v>24.199623295651818</v>
      </c>
      <c r="JH16" s="125">
        <f t="shared" si="53"/>
        <v>24.199623295651818</v>
      </c>
      <c r="JI16" s="125">
        <f t="shared" si="53"/>
        <v>24.199623295651818</v>
      </c>
      <c r="JJ16" s="125">
        <f t="shared" si="53"/>
        <v>24.199623295651818</v>
      </c>
      <c r="JK16" s="125">
        <f t="shared" si="53"/>
        <v>24.199623295651818</v>
      </c>
      <c r="JL16" s="125">
        <f t="shared" si="53"/>
        <v>24.199623295651818</v>
      </c>
      <c r="JM16" s="125">
        <f t="shared" si="53"/>
        <v>24.199623295651818</v>
      </c>
      <c r="JN16" s="125">
        <f t="shared" si="53"/>
        <v>24.199623295651818</v>
      </c>
      <c r="JO16" s="125">
        <f t="shared" si="53"/>
        <v>24.199623295651818</v>
      </c>
      <c r="JP16" s="125">
        <f t="shared" si="53"/>
        <v>24.199623295651818</v>
      </c>
      <c r="JQ16" s="125">
        <f t="shared" si="53"/>
        <v>24.199623295651818</v>
      </c>
      <c r="JR16" s="125">
        <f t="shared" si="53"/>
        <v>24.199623295651818</v>
      </c>
      <c r="JS16" s="125">
        <f t="shared" si="53"/>
        <v>25.282670864362565</v>
      </c>
      <c r="JT16" s="125">
        <f t="shared" si="53"/>
        <v>25.282670864362565</v>
      </c>
      <c r="JU16" s="125">
        <f t="shared" si="53"/>
        <v>25.282670864362565</v>
      </c>
      <c r="JV16" s="125">
        <f t="shared" si="53"/>
        <v>25.282670864362565</v>
      </c>
      <c r="JW16" s="125">
        <f t="shared" si="53"/>
        <v>25.282670864362565</v>
      </c>
      <c r="JX16" s="125">
        <f t="shared" si="53"/>
        <v>25.282670864362565</v>
      </c>
      <c r="JY16" s="125">
        <f t="shared" si="53"/>
        <v>25.282670864362565</v>
      </c>
      <c r="JZ16" s="125">
        <f t="shared" si="53"/>
        <v>25.282670864362565</v>
      </c>
      <c r="KA16" s="125">
        <f t="shared" si="53"/>
        <v>25.282670864362565</v>
      </c>
      <c r="KB16" s="125">
        <f t="shared" si="53"/>
        <v>25.282670864362565</v>
      </c>
      <c r="KC16" s="125">
        <f t="shared" si="53"/>
        <v>25.282670864362565</v>
      </c>
      <c r="KD16" s="125">
        <f t="shared" si="53"/>
        <v>25.282670864362565</v>
      </c>
      <c r="KE16" s="125">
        <f t="shared" si="53"/>
        <v>26.411655995071875</v>
      </c>
      <c r="KF16" s="125">
        <f t="shared" si="53"/>
        <v>26.411655995071875</v>
      </c>
      <c r="KG16" s="125">
        <f t="shared" si="53"/>
        <v>26.411655995071875</v>
      </c>
      <c r="KH16" s="125">
        <f t="shared" si="53"/>
        <v>26.411655995071875</v>
      </c>
      <c r="KI16" s="125">
        <f t="shared" si="53"/>
        <v>26.411655995071875</v>
      </c>
      <c r="KJ16" s="125">
        <f t="shared" si="53"/>
        <v>26.411655995071875</v>
      </c>
      <c r="KK16" s="125">
        <f t="shared" si="53"/>
        <v>26.411655995071875</v>
      </c>
      <c r="KL16" s="125">
        <f t="shared" si="53"/>
        <v>26.411655995071875</v>
      </c>
      <c r="KM16" s="125">
        <f t="shared" si="53"/>
        <v>26.411655995071875</v>
      </c>
      <c r="KN16" s="125">
        <f t="shared" si="53"/>
        <v>26.411655995071875</v>
      </c>
      <c r="KO16" s="125">
        <f t="shared" si="53"/>
        <v>26.411655995071875</v>
      </c>
      <c r="KP16" s="125">
        <f t="shared" si="53"/>
        <v>26.411655995071875</v>
      </c>
      <c r="KQ16" s="125">
        <f t="shared" si="53"/>
        <v>27.482610132860131</v>
      </c>
      <c r="KR16" s="125">
        <f t="shared" si="53"/>
        <v>27.482610132860131</v>
      </c>
      <c r="KS16" s="125">
        <f t="shared" si="53"/>
        <v>27.482610132860131</v>
      </c>
      <c r="KT16" s="125">
        <f t="shared" si="53"/>
        <v>27.482610132860131</v>
      </c>
      <c r="KU16" s="125">
        <f t="shared" si="53"/>
        <v>27.482610132860131</v>
      </c>
      <c r="KV16" s="125">
        <f t="shared" si="53"/>
        <v>27.482610132860131</v>
      </c>
      <c r="KW16" s="125">
        <f t="shared" si="53"/>
        <v>27.482610132860131</v>
      </c>
      <c r="KX16" s="125">
        <f t="shared" si="53"/>
        <v>27.482610132860131</v>
      </c>
      <c r="KY16" s="125">
        <f t="shared" si="53"/>
        <v>27.482610132860131</v>
      </c>
      <c r="KZ16" s="125">
        <f t="shared" si="53"/>
        <v>27.482610132860131</v>
      </c>
      <c r="LA16" s="125">
        <f t="shared" si="53"/>
        <v>27.482610132860131</v>
      </c>
      <c r="LB16" s="125">
        <f t="shared" si="53"/>
        <v>27.482610132860131</v>
      </c>
      <c r="LC16" s="125">
        <f t="shared" si="53"/>
        <v>28.59822291034628</v>
      </c>
      <c r="LD16" s="125">
        <f t="shared" si="53"/>
        <v>28.59822291034628</v>
      </c>
      <c r="LE16" s="125">
        <f t="shared" si="53"/>
        <v>28.59822291034628</v>
      </c>
      <c r="LF16" s="125">
        <f t="shared" si="53"/>
        <v>28.59822291034628</v>
      </c>
      <c r="LG16" s="125">
        <f t="shared" si="53"/>
        <v>28.59822291034628</v>
      </c>
      <c r="LH16" s="125">
        <f t="shared" si="53"/>
        <v>28.59822291034628</v>
      </c>
      <c r="LI16" s="125">
        <f t="shared" si="53"/>
        <v>28.59822291034628</v>
      </c>
      <c r="LJ16" s="125">
        <f t="shared" si="53"/>
        <v>28.59822291034628</v>
      </c>
      <c r="LK16" s="125">
        <f t="shared" ref="LK16:LZ16" si="54">HLOOKUP(LK$12,$C$25:$AD$31,$B29+1,FALSE)</f>
        <v>28.59822291034628</v>
      </c>
      <c r="LL16" s="125">
        <f t="shared" si="54"/>
        <v>28.59822291034628</v>
      </c>
      <c r="LM16" s="125">
        <f t="shared" si="54"/>
        <v>28.59822291034628</v>
      </c>
      <c r="LN16" s="125">
        <f t="shared" si="54"/>
        <v>28.59822291034628</v>
      </c>
      <c r="LO16" s="125">
        <f t="shared" si="54"/>
        <v>29.871735759815458</v>
      </c>
      <c r="LP16" s="125">
        <f t="shared" si="54"/>
        <v>29.871735759815458</v>
      </c>
      <c r="LQ16" s="125">
        <f t="shared" si="54"/>
        <v>29.871735759815458</v>
      </c>
      <c r="LR16" s="125">
        <f t="shared" si="54"/>
        <v>29.871735759815458</v>
      </c>
      <c r="LS16" s="125">
        <f t="shared" si="54"/>
        <v>29.871735759815458</v>
      </c>
      <c r="LT16" s="125">
        <f t="shared" si="54"/>
        <v>29.871735759815458</v>
      </c>
      <c r="LU16" s="125">
        <f t="shared" si="54"/>
        <v>29.871735759815458</v>
      </c>
      <c r="LV16" s="125">
        <f t="shared" si="54"/>
        <v>29.871735759815458</v>
      </c>
      <c r="LW16" s="125">
        <f t="shared" si="54"/>
        <v>29.871735759815458</v>
      </c>
      <c r="LX16" s="125">
        <f t="shared" si="54"/>
        <v>29.871735759815458</v>
      </c>
      <c r="LY16" s="125">
        <f t="shared" si="54"/>
        <v>29.871735759815458</v>
      </c>
      <c r="LZ16" s="125">
        <f t="shared" si="54"/>
        <v>29.871735759815458</v>
      </c>
    </row>
    <row r="17" spans="1:338" ht="14.5" x14ac:dyDescent="0.35">
      <c r="A17" s="129" t="s">
        <v>24</v>
      </c>
      <c r="B17" s="127">
        <v>5</v>
      </c>
      <c r="C17" s="125">
        <f t="shared" ref="C17:BN17" si="55">HLOOKUP(C$12,$C$25:$AD$31,$B30+1,FALSE)</f>
        <v>6.5376319849994058</v>
      </c>
      <c r="D17" s="125">
        <f t="shared" si="55"/>
        <v>6.5376319849994058</v>
      </c>
      <c r="E17" s="125">
        <f t="shared" si="55"/>
        <v>6.5376319849994058</v>
      </c>
      <c r="F17" s="125">
        <f t="shared" si="55"/>
        <v>6.5376319849994058</v>
      </c>
      <c r="G17" s="125">
        <f t="shared" si="55"/>
        <v>6.5376319849994058</v>
      </c>
      <c r="H17" s="125">
        <f t="shared" si="55"/>
        <v>6.5376319849994058</v>
      </c>
      <c r="I17" s="125">
        <f t="shared" si="55"/>
        <v>6.5376319849994058</v>
      </c>
      <c r="J17" s="125">
        <f t="shared" si="55"/>
        <v>6.5376319849994058</v>
      </c>
      <c r="K17" s="125">
        <f t="shared" si="55"/>
        <v>6.5376319849994058</v>
      </c>
      <c r="L17" s="125">
        <f t="shared" si="55"/>
        <v>6.5376319849994058</v>
      </c>
      <c r="M17" s="125">
        <f t="shared" si="55"/>
        <v>6.5376319849994058</v>
      </c>
      <c r="N17" s="125">
        <f t="shared" si="55"/>
        <v>6.5376319849994058</v>
      </c>
      <c r="O17" s="125">
        <f t="shared" si="55"/>
        <v>6.8006612371624806</v>
      </c>
      <c r="P17" s="125">
        <f t="shared" si="55"/>
        <v>6.8006612371624806</v>
      </c>
      <c r="Q17" s="125">
        <f t="shared" si="55"/>
        <v>6.8006612371624806</v>
      </c>
      <c r="R17" s="125">
        <f t="shared" si="55"/>
        <v>6.8006612371624806</v>
      </c>
      <c r="S17" s="125">
        <f t="shared" si="55"/>
        <v>6.8006612371624806</v>
      </c>
      <c r="T17" s="125">
        <f t="shared" si="55"/>
        <v>6.8006612371624806</v>
      </c>
      <c r="U17" s="125">
        <f t="shared" si="55"/>
        <v>6.8006612371624806</v>
      </c>
      <c r="V17" s="125">
        <f t="shared" si="55"/>
        <v>6.8006612371624806</v>
      </c>
      <c r="W17" s="125">
        <f t="shared" si="55"/>
        <v>6.8006612371624806</v>
      </c>
      <c r="X17" s="125">
        <f t="shared" si="55"/>
        <v>6.8006612371624806</v>
      </c>
      <c r="Y17" s="125">
        <f t="shared" si="55"/>
        <v>6.8006612371624806</v>
      </c>
      <c r="Z17" s="125">
        <f t="shared" si="55"/>
        <v>6.8006612371624806</v>
      </c>
      <c r="AA17" s="125">
        <f t="shared" si="55"/>
        <v>7.2075944388206077</v>
      </c>
      <c r="AB17" s="125">
        <f t="shared" si="55"/>
        <v>7.2075944388206077</v>
      </c>
      <c r="AC17" s="125">
        <f t="shared" si="55"/>
        <v>7.2075944388206077</v>
      </c>
      <c r="AD17" s="125">
        <f t="shared" si="55"/>
        <v>7.2075944388206077</v>
      </c>
      <c r="AE17" s="125">
        <f t="shared" si="55"/>
        <v>7.2075944388206077</v>
      </c>
      <c r="AF17" s="125">
        <f t="shared" si="55"/>
        <v>7.2075944388206077</v>
      </c>
      <c r="AG17" s="125">
        <f t="shared" si="55"/>
        <v>7.2075944388206077</v>
      </c>
      <c r="AH17" s="125">
        <f t="shared" si="55"/>
        <v>7.2075944388206077</v>
      </c>
      <c r="AI17" s="125">
        <f t="shared" si="55"/>
        <v>7.2075944388206077</v>
      </c>
      <c r="AJ17" s="125">
        <f t="shared" si="55"/>
        <v>7.2075944388206077</v>
      </c>
      <c r="AK17" s="125">
        <f t="shared" si="55"/>
        <v>7.2075944388206077</v>
      </c>
      <c r="AL17" s="125">
        <f t="shared" si="55"/>
        <v>7.2075944388206077</v>
      </c>
      <c r="AM17" s="125">
        <f t="shared" si="55"/>
        <v>7.4932211038420782</v>
      </c>
      <c r="AN17" s="125">
        <f t="shared" si="55"/>
        <v>7.4932211038420782</v>
      </c>
      <c r="AO17" s="125">
        <f t="shared" si="55"/>
        <v>7.4932211038420782</v>
      </c>
      <c r="AP17" s="125">
        <f t="shared" si="55"/>
        <v>7.4932211038420782</v>
      </c>
      <c r="AQ17" s="125">
        <f t="shared" si="55"/>
        <v>7.4932211038420782</v>
      </c>
      <c r="AR17" s="125">
        <f t="shared" si="55"/>
        <v>7.4932211038420782</v>
      </c>
      <c r="AS17" s="125">
        <f t="shared" si="55"/>
        <v>7.4932211038420782</v>
      </c>
      <c r="AT17" s="125">
        <f t="shared" si="55"/>
        <v>7.4932211038420782</v>
      </c>
      <c r="AU17" s="125">
        <f t="shared" si="55"/>
        <v>7.4932211038420782</v>
      </c>
      <c r="AV17" s="125">
        <f t="shared" si="55"/>
        <v>7.4932211038420782</v>
      </c>
      <c r="AW17" s="125">
        <f t="shared" si="55"/>
        <v>7.4932211038420782</v>
      </c>
      <c r="AX17" s="125">
        <f t="shared" si="55"/>
        <v>7.4932211038420782</v>
      </c>
      <c r="AY17" s="125">
        <f t="shared" si="55"/>
        <v>7.7896789230903618</v>
      </c>
      <c r="AZ17" s="125">
        <f t="shared" si="55"/>
        <v>7.7896789230903618</v>
      </c>
      <c r="BA17" s="125">
        <f t="shared" si="55"/>
        <v>7.7896789230903618</v>
      </c>
      <c r="BB17" s="125">
        <f t="shared" si="55"/>
        <v>7.7896789230903618</v>
      </c>
      <c r="BC17" s="125">
        <f t="shared" si="55"/>
        <v>7.7896789230903618</v>
      </c>
      <c r="BD17" s="125">
        <f t="shared" si="55"/>
        <v>7.7896789230903618</v>
      </c>
      <c r="BE17" s="125">
        <f t="shared" si="55"/>
        <v>7.7896789230903618</v>
      </c>
      <c r="BF17" s="125">
        <f t="shared" si="55"/>
        <v>7.7896789230903618</v>
      </c>
      <c r="BG17" s="125">
        <f t="shared" si="55"/>
        <v>7.7896789230903618</v>
      </c>
      <c r="BH17" s="125">
        <f t="shared" si="55"/>
        <v>7.7896789230903618</v>
      </c>
      <c r="BI17" s="125">
        <f t="shared" si="55"/>
        <v>7.7896789230903618</v>
      </c>
      <c r="BJ17" s="125">
        <f t="shared" si="55"/>
        <v>7.7896789230903618</v>
      </c>
      <c r="BK17" s="125">
        <f t="shared" si="55"/>
        <v>8.0961460414861577</v>
      </c>
      <c r="BL17" s="125">
        <f t="shared" si="55"/>
        <v>8.0961460414861577</v>
      </c>
      <c r="BM17" s="125">
        <f t="shared" si="55"/>
        <v>8.0961460414861577</v>
      </c>
      <c r="BN17" s="125">
        <f t="shared" si="55"/>
        <v>8.0961460414861577</v>
      </c>
      <c r="BO17" s="125">
        <f t="shared" ref="BO17:DZ17" si="56">HLOOKUP(BO$12,$C$25:$AD$31,$B30+1,FALSE)</f>
        <v>8.0961460414861577</v>
      </c>
      <c r="BP17" s="125">
        <f t="shared" si="56"/>
        <v>8.0961460414861577</v>
      </c>
      <c r="BQ17" s="125">
        <f t="shared" si="56"/>
        <v>8.0961460414861577</v>
      </c>
      <c r="BR17" s="125">
        <f t="shared" si="56"/>
        <v>8.0961460414861577</v>
      </c>
      <c r="BS17" s="125">
        <f t="shared" si="56"/>
        <v>8.0961460414861577</v>
      </c>
      <c r="BT17" s="125">
        <f t="shared" si="56"/>
        <v>8.0961460414861577</v>
      </c>
      <c r="BU17" s="125">
        <f t="shared" si="56"/>
        <v>8.0961460414861577</v>
      </c>
      <c r="BV17" s="125">
        <f t="shared" si="56"/>
        <v>8.0961460414861577</v>
      </c>
      <c r="BW17" s="125">
        <f t="shared" si="56"/>
        <v>8.4149913914748122</v>
      </c>
      <c r="BX17" s="125">
        <f t="shared" si="56"/>
        <v>8.4149913914748122</v>
      </c>
      <c r="BY17" s="125">
        <f t="shared" si="56"/>
        <v>8.4149913914748122</v>
      </c>
      <c r="BZ17" s="125">
        <f t="shared" si="56"/>
        <v>8.4149913914748122</v>
      </c>
      <c r="CA17" s="125">
        <f t="shared" si="56"/>
        <v>8.4149913914748122</v>
      </c>
      <c r="CB17" s="125">
        <f t="shared" si="56"/>
        <v>8.4149913914748122</v>
      </c>
      <c r="CC17" s="125">
        <f t="shared" si="56"/>
        <v>8.4149913914748122</v>
      </c>
      <c r="CD17" s="125">
        <f t="shared" si="56"/>
        <v>8.4149913914748122</v>
      </c>
      <c r="CE17" s="125">
        <f t="shared" si="56"/>
        <v>8.4149913914748122</v>
      </c>
      <c r="CF17" s="125">
        <f t="shared" si="56"/>
        <v>8.4149913914748122</v>
      </c>
      <c r="CG17" s="125">
        <f t="shared" si="56"/>
        <v>8.4149913914748122</v>
      </c>
      <c r="CH17" s="125">
        <f t="shared" si="56"/>
        <v>8.4149913914748122</v>
      </c>
      <c r="CI17" s="125">
        <f t="shared" si="56"/>
        <v>8.8127983887270283</v>
      </c>
      <c r="CJ17" s="125">
        <f t="shared" si="56"/>
        <v>8.8127983887270283</v>
      </c>
      <c r="CK17" s="125">
        <f t="shared" si="56"/>
        <v>8.8127983887270283</v>
      </c>
      <c r="CL17" s="125">
        <f t="shared" si="56"/>
        <v>8.8127983887270283</v>
      </c>
      <c r="CM17" s="125">
        <f t="shared" si="56"/>
        <v>8.8127983887270283</v>
      </c>
      <c r="CN17" s="125">
        <f t="shared" si="56"/>
        <v>8.8127983887270283</v>
      </c>
      <c r="CO17" s="125">
        <f t="shared" si="56"/>
        <v>8.8127983887270283</v>
      </c>
      <c r="CP17" s="125">
        <f t="shared" si="56"/>
        <v>8.8127983887270283</v>
      </c>
      <c r="CQ17" s="125">
        <f t="shared" si="56"/>
        <v>8.8127983887270283</v>
      </c>
      <c r="CR17" s="125">
        <f t="shared" si="56"/>
        <v>8.8127983887270283</v>
      </c>
      <c r="CS17" s="125">
        <f t="shared" si="56"/>
        <v>8.8127983887270283</v>
      </c>
      <c r="CT17" s="125">
        <f t="shared" si="56"/>
        <v>8.8127983887270283</v>
      </c>
      <c r="CU17" s="125">
        <f t="shared" si="56"/>
        <v>9.1567452364092503</v>
      </c>
      <c r="CV17" s="125">
        <f t="shared" si="56"/>
        <v>9.1567452364092503</v>
      </c>
      <c r="CW17" s="125">
        <f t="shared" si="56"/>
        <v>9.1567452364092503</v>
      </c>
      <c r="CX17" s="125">
        <f t="shared" si="56"/>
        <v>9.1567452364092503</v>
      </c>
      <c r="CY17" s="125">
        <f t="shared" si="56"/>
        <v>9.1567452364092503</v>
      </c>
      <c r="CZ17" s="125">
        <f t="shared" si="56"/>
        <v>9.1567452364092503</v>
      </c>
      <c r="DA17" s="125">
        <f t="shared" si="56"/>
        <v>9.1567452364092503</v>
      </c>
      <c r="DB17" s="125">
        <f t="shared" si="56"/>
        <v>9.1567452364092503</v>
      </c>
      <c r="DC17" s="125">
        <f t="shared" si="56"/>
        <v>9.1567452364092503</v>
      </c>
      <c r="DD17" s="125">
        <f t="shared" si="56"/>
        <v>9.1567452364092503</v>
      </c>
      <c r="DE17" s="125">
        <f t="shared" si="56"/>
        <v>9.1567452364092503</v>
      </c>
      <c r="DF17" s="125">
        <f t="shared" si="56"/>
        <v>9.1567452364092503</v>
      </c>
      <c r="DG17" s="125">
        <f t="shared" si="56"/>
        <v>9.5123058169826269</v>
      </c>
      <c r="DH17" s="125">
        <f t="shared" si="56"/>
        <v>9.5123058169826269</v>
      </c>
      <c r="DI17" s="125">
        <f t="shared" si="56"/>
        <v>9.5123058169826269</v>
      </c>
      <c r="DJ17" s="125">
        <f t="shared" si="56"/>
        <v>9.5123058169826269</v>
      </c>
      <c r="DK17" s="125">
        <f t="shared" si="56"/>
        <v>9.5123058169826269</v>
      </c>
      <c r="DL17" s="125">
        <f t="shared" si="56"/>
        <v>9.5123058169826269</v>
      </c>
      <c r="DM17" s="125">
        <f t="shared" si="56"/>
        <v>9.5123058169826269</v>
      </c>
      <c r="DN17" s="125">
        <f t="shared" si="56"/>
        <v>9.5123058169826269</v>
      </c>
      <c r="DO17" s="125">
        <f t="shared" si="56"/>
        <v>9.5123058169826269</v>
      </c>
      <c r="DP17" s="125">
        <f t="shared" si="56"/>
        <v>9.5123058169826269</v>
      </c>
      <c r="DQ17" s="125">
        <f t="shared" si="56"/>
        <v>9.5123058169826269</v>
      </c>
      <c r="DR17" s="125">
        <f t="shared" si="56"/>
        <v>9.5123058169826269</v>
      </c>
      <c r="DS17" s="125">
        <f t="shared" si="56"/>
        <v>9.8818810329369171</v>
      </c>
      <c r="DT17" s="125">
        <f t="shared" si="56"/>
        <v>9.8818810329369171</v>
      </c>
      <c r="DU17" s="125">
        <f t="shared" si="56"/>
        <v>9.8818810329369171</v>
      </c>
      <c r="DV17" s="125">
        <f t="shared" si="56"/>
        <v>9.8818810329369171</v>
      </c>
      <c r="DW17" s="125">
        <f t="shared" si="56"/>
        <v>9.8818810329369171</v>
      </c>
      <c r="DX17" s="125">
        <f t="shared" si="56"/>
        <v>9.8818810329369171</v>
      </c>
      <c r="DY17" s="125">
        <f t="shared" si="56"/>
        <v>9.8818810329369171</v>
      </c>
      <c r="DZ17" s="125">
        <f t="shared" si="56"/>
        <v>9.8818810329369171</v>
      </c>
      <c r="EA17" s="125">
        <f t="shared" ref="EA17:GL17" si="57">HLOOKUP(EA$12,$C$25:$AD$31,$B30+1,FALSE)</f>
        <v>9.8818810329369171</v>
      </c>
      <c r="EB17" s="125">
        <f t="shared" si="57"/>
        <v>9.8818810329369171</v>
      </c>
      <c r="EC17" s="125">
        <f t="shared" si="57"/>
        <v>9.8818810329369171</v>
      </c>
      <c r="ED17" s="125">
        <f t="shared" si="57"/>
        <v>9.8818810329369171</v>
      </c>
      <c r="EE17" s="125">
        <f t="shared" si="57"/>
        <v>10.339668902369176</v>
      </c>
      <c r="EF17" s="125">
        <f t="shared" si="57"/>
        <v>10.339668902369176</v>
      </c>
      <c r="EG17" s="125">
        <f t="shared" si="57"/>
        <v>10.339668902369176</v>
      </c>
      <c r="EH17" s="125">
        <f t="shared" si="57"/>
        <v>10.339668902369176</v>
      </c>
      <c r="EI17" s="125">
        <f t="shared" si="57"/>
        <v>10.339668902369176</v>
      </c>
      <c r="EJ17" s="125">
        <f t="shared" si="57"/>
        <v>10.339668902369176</v>
      </c>
      <c r="EK17" s="125">
        <f t="shared" si="57"/>
        <v>10.339668902369176</v>
      </c>
      <c r="EL17" s="125">
        <f t="shared" si="57"/>
        <v>10.339668902369176</v>
      </c>
      <c r="EM17" s="125">
        <f t="shared" si="57"/>
        <v>10.339668902369176</v>
      </c>
      <c r="EN17" s="125">
        <f t="shared" si="57"/>
        <v>10.339668902369176</v>
      </c>
      <c r="EO17" s="125">
        <f t="shared" si="57"/>
        <v>10.339668902369176</v>
      </c>
      <c r="EP17" s="125">
        <f t="shared" si="57"/>
        <v>10.339668902369176</v>
      </c>
      <c r="EQ17" s="125">
        <f t="shared" si="57"/>
        <v>10.738424947163073</v>
      </c>
      <c r="ER17" s="125">
        <f t="shared" si="57"/>
        <v>10.738424947163073</v>
      </c>
      <c r="ES17" s="125">
        <f t="shared" si="57"/>
        <v>10.738424947163073</v>
      </c>
      <c r="ET17" s="125">
        <f t="shared" si="57"/>
        <v>10.738424947163073</v>
      </c>
      <c r="EU17" s="125">
        <f t="shared" si="57"/>
        <v>10.738424947163073</v>
      </c>
      <c r="EV17" s="125">
        <f t="shared" si="57"/>
        <v>10.738424947163073</v>
      </c>
      <c r="EW17" s="125">
        <f t="shared" si="57"/>
        <v>10.738424947163073</v>
      </c>
      <c r="EX17" s="125">
        <f t="shared" si="57"/>
        <v>10.738424947163073</v>
      </c>
      <c r="EY17" s="125">
        <f t="shared" si="57"/>
        <v>10.738424947163073</v>
      </c>
      <c r="EZ17" s="125">
        <f t="shared" si="57"/>
        <v>10.738424947163073</v>
      </c>
      <c r="FA17" s="125">
        <f t="shared" si="57"/>
        <v>10.738424947163073</v>
      </c>
      <c r="FB17" s="125">
        <f t="shared" si="57"/>
        <v>10.738424947163073</v>
      </c>
      <c r="FC17" s="125">
        <f t="shared" si="57"/>
        <v>11.151598316132683</v>
      </c>
      <c r="FD17" s="125">
        <f t="shared" si="57"/>
        <v>11.151598316132683</v>
      </c>
      <c r="FE17" s="125">
        <f t="shared" si="57"/>
        <v>11.151598316132683</v>
      </c>
      <c r="FF17" s="125">
        <f t="shared" si="57"/>
        <v>11.151598316132683</v>
      </c>
      <c r="FG17" s="125">
        <f t="shared" si="57"/>
        <v>11.151598316132683</v>
      </c>
      <c r="FH17" s="125">
        <f t="shared" si="57"/>
        <v>11.151598316132683</v>
      </c>
      <c r="FI17" s="125">
        <f t="shared" si="57"/>
        <v>11.151598316132683</v>
      </c>
      <c r="FJ17" s="125">
        <f t="shared" si="57"/>
        <v>11.151598316132683</v>
      </c>
      <c r="FK17" s="125">
        <f t="shared" si="57"/>
        <v>11.151598316132683</v>
      </c>
      <c r="FL17" s="125">
        <f t="shared" si="57"/>
        <v>11.151598316132683</v>
      </c>
      <c r="FM17" s="125">
        <f t="shared" si="57"/>
        <v>11.151598316132683</v>
      </c>
      <c r="FN17" s="125">
        <f t="shared" si="57"/>
        <v>11.151598316132683</v>
      </c>
      <c r="FO17" s="125">
        <f t="shared" si="57"/>
        <v>11.681129951381594</v>
      </c>
      <c r="FP17" s="125">
        <f t="shared" si="57"/>
        <v>11.681129951381594</v>
      </c>
      <c r="FQ17" s="125">
        <f t="shared" si="57"/>
        <v>11.681129951381594</v>
      </c>
      <c r="FR17" s="125">
        <f t="shared" si="57"/>
        <v>11.681129951381594</v>
      </c>
      <c r="FS17" s="125">
        <f t="shared" si="57"/>
        <v>11.681129951381594</v>
      </c>
      <c r="FT17" s="125">
        <f t="shared" si="57"/>
        <v>11.681129951381594</v>
      </c>
      <c r="FU17" s="125">
        <f t="shared" si="57"/>
        <v>11.681129951381594</v>
      </c>
      <c r="FV17" s="125">
        <f t="shared" si="57"/>
        <v>11.681129951381594</v>
      </c>
      <c r="FW17" s="125">
        <f t="shared" si="57"/>
        <v>11.681129951381594</v>
      </c>
      <c r="FX17" s="125">
        <f t="shared" si="57"/>
        <v>11.681129951381594</v>
      </c>
      <c r="FY17" s="125">
        <f t="shared" si="57"/>
        <v>11.681129951381594</v>
      </c>
      <c r="FZ17" s="125">
        <f t="shared" si="57"/>
        <v>11.681129951381594</v>
      </c>
      <c r="GA17" s="125">
        <f t="shared" si="57"/>
        <v>12.210434782617259</v>
      </c>
      <c r="GB17" s="125">
        <f t="shared" si="57"/>
        <v>12.210434782617259</v>
      </c>
      <c r="GC17" s="125">
        <f t="shared" si="57"/>
        <v>12.210434782617259</v>
      </c>
      <c r="GD17" s="125">
        <f t="shared" si="57"/>
        <v>12.210434782617259</v>
      </c>
      <c r="GE17" s="125">
        <f t="shared" si="57"/>
        <v>12.210434782617259</v>
      </c>
      <c r="GF17" s="125">
        <f t="shared" si="57"/>
        <v>12.210434782617259</v>
      </c>
      <c r="GG17" s="125">
        <f t="shared" si="57"/>
        <v>12.210434782617259</v>
      </c>
      <c r="GH17" s="125">
        <f t="shared" si="57"/>
        <v>12.210434782617259</v>
      </c>
      <c r="GI17" s="125">
        <f t="shared" si="57"/>
        <v>12.210434782617259</v>
      </c>
      <c r="GJ17" s="125">
        <f t="shared" si="57"/>
        <v>12.210434782617259</v>
      </c>
      <c r="GK17" s="125">
        <f t="shared" si="57"/>
        <v>12.210434782617259</v>
      </c>
      <c r="GL17" s="125">
        <f t="shared" si="57"/>
        <v>12.210434782617259</v>
      </c>
      <c r="GM17" s="125">
        <f t="shared" ref="GM17:IX17" si="58">HLOOKUP(GM$12,$C$25:$AD$31,$B30+1,FALSE)</f>
        <v>12.676097045219549</v>
      </c>
      <c r="GN17" s="125">
        <f t="shared" si="58"/>
        <v>12.676097045219549</v>
      </c>
      <c r="GO17" s="125">
        <f t="shared" si="58"/>
        <v>12.676097045219549</v>
      </c>
      <c r="GP17" s="125">
        <f t="shared" si="58"/>
        <v>12.676097045219549</v>
      </c>
      <c r="GQ17" s="125">
        <f t="shared" si="58"/>
        <v>12.676097045219549</v>
      </c>
      <c r="GR17" s="125">
        <f t="shared" si="58"/>
        <v>12.676097045219549</v>
      </c>
      <c r="GS17" s="125">
        <f t="shared" si="58"/>
        <v>12.676097045219549</v>
      </c>
      <c r="GT17" s="125">
        <f t="shared" si="58"/>
        <v>12.676097045219549</v>
      </c>
      <c r="GU17" s="125">
        <f t="shared" si="58"/>
        <v>12.676097045219549</v>
      </c>
      <c r="GV17" s="125">
        <f t="shared" si="58"/>
        <v>12.676097045219549</v>
      </c>
      <c r="GW17" s="125">
        <f t="shared" si="58"/>
        <v>12.676097045219549</v>
      </c>
      <c r="GX17" s="125">
        <f t="shared" si="58"/>
        <v>12.676097045219549</v>
      </c>
      <c r="GY17" s="125">
        <f t="shared" si="58"/>
        <v>13.157608216087816</v>
      </c>
      <c r="GZ17" s="125">
        <f t="shared" si="58"/>
        <v>13.157608216087816</v>
      </c>
      <c r="HA17" s="125">
        <f t="shared" si="58"/>
        <v>13.157608216087816</v>
      </c>
      <c r="HB17" s="125">
        <f t="shared" si="58"/>
        <v>13.157608216087816</v>
      </c>
      <c r="HC17" s="125">
        <f t="shared" si="58"/>
        <v>13.157608216087816</v>
      </c>
      <c r="HD17" s="125">
        <f t="shared" si="58"/>
        <v>13.157608216087816</v>
      </c>
      <c r="HE17" s="125">
        <f t="shared" si="58"/>
        <v>13.157608216087816</v>
      </c>
      <c r="HF17" s="125">
        <f t="shared" si="58"/>
        <v>13.157608216087816</v>
      </c>
      <c r="HG17" s="125">
        <f t="shared" si="58"/>
        <v>13.157608216087816</v>
      </c>
      <c r="HH17" s="125">
        <f t="shared" si="58"/>
        <v>13.157608216087816</v>
      </c>
      <c r="HI17" s="125">
        <f t="shared" si="58"/>
        <v>13.157608216087816</v>
      </c>
      <c r="HJ17" s="125">
        <f t="shared" si="58"/>
        <v>13.157608216087816</v>
      </c>
      <c r="HK17" s="125">
        <f t="shared" si="58"/>
        <v>13.657447181596233</v>
      </c>
      <c r="HL17" s="125">
        <f t="shared" si="58"/>
        <v>13.657447181596233</v>
      </c>
      <c r="HM17" s="125">
        <f t="shared" si="58"/>
        <v>13.657447181596233</v>
      </c>
      <c r="HN17" s="125">
        <f t="shared" si="58"/>
        <v>13.657447181596233</v>
      </c>
      <c r="HO17" s="125">
        <f t="shared" si="58"/>
        <v>13.657447181596233</v>
      </c>
      <c r="HP17" s="125">
        <f t="shared" si="58"/>
        <v>13.657447181596233</v>
      </c>
      <c r="HQ17" s="125">
        <f t="shared" si="58"/>
        <v>13.657447181596233</v>
      </c>
      <c r="HR17" s="125">
        <f t="shared" si="58"/>
        <v>13.657447181596233</v>
      </c>
      <c r="HS17" s="125">
        <f t="shared" si="58"/>
        <v>13.657447181596233</v>
      </c>
      <c r="HT17" s="125">
        <f t="shared" si="58"/>
        <v>13.657447181596233</v>
      </c>
      <c r="HU17" s="125">
        <f t="shared" si="58"/>
        <v>13.657447181596233</v>
      </c>
      <c r="HV17" s="125">
        <f t="shared" si="58"/>
        <v>13.657447181596233</v>
      </c>
      <c r="HW17" s="125">
        <f t="shared" si="58"/>
        <v>14.266266378225618</v>
      </c>
      <c r="HX17" s="125">
        <f t="shared" si="58"/>
        <v>14.266266378225618</v>
      </c>
      <c r="HY17" s="125">
        <f t="shared" si="58"/>
        <v>14.266266378225618</v>
      </c>
      <c r="HZ17" s="125">
        <f t="shared" si="58"/>
        <v>14.266266378225618</v>
      </c>
      <c r="IA17" s="125">
        <f t="shared" si="58"/>
        <v>14.266266378225618</v>
      </c>
      <c r="IB17" s="125">
        <f t="shared" si="58"/>
        <v>14.266266378225618</v>
      </c>
      <c r="IC17" s="125">
        <f t="shared" si="58"/>
        <v>14.266266378225618</v>
      </c>
      <c r="ID17" s="125">
        <f t="shared" si="58"/>
        <v>14.266266378225618</v>
      </c>
      <c r="IE17" s="125">
        <f t="shared" si="58"/>
        <v>14.266266378225618</v>
      </c>
      <c r="IF17" s="125">
        <f t="shared" si="58"/>
        <v>14.266266378225618</v>
      </c>
      <c r="IG17" s="125">
        <f t="shared" si="58"/>
        <v>14.266266378225618</v>
      </c>
      <c r="IH17" s="125">
        <f t="shared" si="58"/>
        <v>14.266266378225618</v>
      </c>
      <c r="II17" s="125">
        <f t="shared" si="58"/>
        <v>14.805095449383483</v>
      </c>
      <c r="IJ17" s="125">
        <f t="shared" si="58"/>
        <v>14.805095449383483</v>
      </c>
      <c r="IK17" s="125">
        <f t="shared" si="58"/>
        <v>14.805095449383483</v>
      </c>
      <c r="IL17" s="125">
        <f t="shared" si="58"/>
        <v>14.805095449383483</v>
      </c>
      <c r="IM17" s="125">
        <f t="shared" si="58"/>
        <v>14.805095449383483</v>
      </c>
      <c r="IN17" s="125">
        <f t="shared" si="58"/>
        <v>14.805095449383483</v>
      </c>
      <c r="IO17" s="125">
        <f t="shared" si="58"/>
        <v>14.805095449383483</v>
      </c>
      <c r="IP17" s="125">
        <f t="shared" si="58"/>
        <v>14.805095449383483</v>
      </c>
      <c r="IQ17" s="125">
        <f t="shared" si="58"/>
        <v>14.805095449383483</v>
      </c>
      <c r="IR17" s="125">
        <f t="shared" si="58"/>
        <v>14.805095449383483</v>
      </c>
      <c r="IS17" s="125">
        <f t="shared" si="58"/>
        <v>14.805095449383483</v>
      </c>
      <c r="IT17" s="125">
        <f t="shared" si="58"/>
        <v>14.805095449383483</v>
      </c>
      <c r="IU17" s="125">
        <f t="shared" si="58"/>
        <v>15.339773884502923</v>
      </c>
      <c r="IV17" s="125">
        <f t="shared" si="58"/>
        <v>15.339773884502923</v>
      </c>
      <c r="IW17" s="125">
        <f t="shared" si="58"/>
        <v>15.339773884502923</v>
      </c>
      <c r="IX17" s="125">
        <f t="shared" si="58"/>
        <v>15.339773884502923</v>
      </c>
      <c r="IY17" s="125">
        <f t="shared" ref="IY17:LJ17" si="59">HLOOKUP(IY$12,$C$25:$AD$31,$B30+1,FALSE)</f>
        <v>15.339773884502923</v>
      </c>
      <c r="IZ17" s="125">
        <f t="shared" si="59"/>
        <v>15.339773884502923</v>
      </c>
      <c r="JA17" s="125">
        <f t="shared" si="59"/>
        <v>15.339773884502923</v>
      </c>
      <c r="JB17" s="125">
        <f t="shared" si="59"/>
        <v>15.339773884502923</v>
      </c>
      <c r="JC17" s="125">
        <f t="shared" si="59"/>
        <v>15.339773884502923</v>
      </c>
      <c r="JD17" s="125">
        <f t="shared" si="59"/>
        <v>15.339773884502923</v>
      </c>
      <c r="JE17" s="125">
        <f t="shared" si="59"/>
        <v>15.339773884502923</v>
      </c>
      <c r="JF17" s="125">
        <f t="shared" si="59"/>
        <v>15.339773884502923</v>
      </c>
      <c r="JG17" s="125">
        <f t="shared" si="59"/>
        <v>15.893163385472468</v>
      </c>
      <c r="JH17" s="125">
        <f t="shared" si="59"/>
        <v>15.893163385472468</v>
      </c>
      <c r="JI17" s="125">
        <f t="shared" si="59"/>
        <v>15.893163385472468</v>
      </c>
      <c r="JJ17" s="125">
        <f t="shared" si="59"/>
        <v>15.893163385472468</v>
      </c>
      <c r="JK17" s="125">
        <f t="shared" si="59"/>
        <v>15.893163385472468</v>
      </c>
      <c r="JL17" s="125">
        <f t="shared" si="59"/>
        <v>15.893163385472468</v>
      </c>
      <c r="JM17" s="125">
        <f t="shared" si="59"/>
        <v>15.893163385472468</v>
      </c>
      <c r="JN17" s="125">
        <f t="shared" si="59"/>
        <v>15.893163385472468</v>
      </c>
      <c r="JO17" s="125">
        <f t="shared" si="59"/>
        <v>15.893163385472468</v>
      </c>
      <c r="JP17" s="125">
        <f t="shared" si="59"/>
        <v>15.893163385472468</v>
      </c>
      <c r="JQ17" s="125">
        <f t="shared" si="59"/>
        <v>15.893163385472468</v>
      </c>
      <c r="JR17" s="125">
        <f t="shared" si="59"/>
        <v>15.893163385472468</v>
      </c>
      <c r="JS17" s="125">
        <f t="shared" si="59"/>
        <v>16.567523261516072</v>
      </c>
      <c r="JT17" s="125">
        <f t="shared" si="59"/>
        <v>16.567523261516072</v>
      </c>
      <c r="JU17" s="125">
        <f t="shared" si="59"/>
        <v>16.567523261516072</v>
      </c>
      <c r="JV17" s="125">
        <f t="shared" si="59"/>
        <v>16.567523261516072</v>
      </c>
      <c r="JW17" s="125">
        <f t="shared" si="59"/>
        <v>16.567523261516072</v>
      </c>
      <c r="JX17" s="125">
        <f t="shared" si="59"/>
        <v>16.567523261516072</v>
      </c>
      <c r="JY17" s="125">
        <f t="shared" si="59"/>
        <v>16.567523261516072</v>
      </c>
      <c r="JZ17" s="125">
        <f t="shared" si="59"/>
        <v>16.567523261516072</v>
      </c>
      <c r="KA17" s="125">
        <f t="shared" si="59"/>
        <v>16.567523261516072</v>
      </c>
      <c r="KB17" s="125">
        <f t="shared" si="59"/>
        <v>16.567523261516072</v>
      </c>
      <c r="KC17" s="125">
        <f t="shared" si="59"/>
        <v>16.567523261516072</v>
      </c>
      <c r="KD17" s="125">
        <f t="shared" si="59"/>
        <v>16.567523261516072</v>
      </c>
      <c r="KE17" s="125">
        <f t="shared" si="59"/>
        <v>17.26797535099594</v>
      </c>
      <c r="KF17" s="125">
        <f t="shared" si="59"/>
        <v>17.26797535099594</v>
      </c>
      <c r="KG17" s="125">
        <f t="shared" si="59"/>
        <v>17.26797535099594</v>
      </c>
      <c r="KH17" s="125">
        <f t="shared" si="59"/>
        <v>17.26797535099594</v>
      </c>
      <c r="KI17" s="125">
        <f t="shared" si="59"/>
        <v>17.26797535099594</v>
      </c>
      <c r="KJ17" s="125">
        <f t="shared" si="59"/>
        <v>17.26797535099594</v>
      </c>
      <c r="KK17" s="125">
        <f t="shared" si="59"/>
        <v>17.26797535099594</v>
      </c>
      <c r="KL17" s="125">
        <f t="shared" si="59"/>
        <v>17.26797535099594</v>
      </c>
      <c r="KM17" s="125">
        <f t="shared" si="59"/>
        <v>17.26797535099594</v>
      </c>
      <c r="KN17" s="125">
        <f t="shared" si="59"/>
        <v>17.26797535099594</v>
      </c>
      <c r="KO17" s="125">
        <f t="shared" si="59"/>
        <v>17.26797535099594</v>
      </c>
      <c r="KP17" s="125">
        <f t="shared" si="59"/>
        <v>17.26797535099594</v>
      </c>
      <c r="KQ17" s="125">
        <f t="shared" si="59"/>
        <v>17.888634395466095</v>
      </c>
      <c r="KR17" s="125">
        <f t="shared" si="59"/>
        <v>17.888634395466095</v>
      </c>
      <c r="KS17" s="125">
        <f t="shared" si="59"/>
        <v>17.888634395466095</v>
      </c>
      <c r="KT17" s="125">
        <f t="shared" si="59"/>
        <v>17.888634395466095</v>
      </c>
      <c r="KU17" s="125">
        <f t="shared" si="59"/>
        <v>17.888634395466095</v>
      </c>
      <c r="KV17" s="125">
        <f t="shared" si="59"/>
        <v>17.888634395466095</v>
      </c>
      <c r="KW17" s="125">
        <f t="shared" si="59"/>
        <v>17.888634395466095</v>
      </c>
      <c r="KX17" s="125">
        <f t="shared" si="59"/>
        <v>17.888634395466095</v>
      </c>
      <c r="KY17" s="125">
        <f t="shared" si="59"/>
        <v>17.888634395466095</v>
      </c>
      <c r="KZ17" s="125">
        <f t="shared" si="59"/>
        <v>17.888634395466095</v>
      </c>
      <c r="LA17" s="125">
        <f t="shared" si="59"/>
        <v>17.888634395466095</v>
      </c>
      <c r="LB17" s="125">
        <f t="shared" si="59"/>
        <v>17.888634395466095</v>
      </c>
      <c r="LC17" s="125">
        <f t="shared" si="59"/>
        <v>18.531795921690389</v>
      </c>
      <c r="LD17" s="125">
        <f t="shared" si="59"/>
        <v>18.531795921690389</v>
      </c>
      <c r="LE17" s="125">
        <f t="shared" si="59"/>
        <v>18.531795921690389</v>
      </c>
      <c r="LF17" s="125">
        <f t="shared" si="59"/>
        <v>18.531795921690389</v>
      </c>
      <c r="LG17" s="125">
        <f t="shared" si="59"/>
        <v>18.531795921690389</v>
      </c>
      <c r="LH17" s="125">
        <f t="shared" si="59"/>
        <v>18.531795921690389</v>
      </c>
      <c r="LI17" s="125">
        <f t="shared" si="59"/>
        <v>18.531795921690389</v>
      </c>
      <c r="LJ17" s="125">
        <f t="shared" si="59"/>
        <v>18.531795921690389</v>
      </c>
      <c r="LK17" s="125">
        <f t="shared" ref="LK17:LZ17" si="60">HLOOKUP(LK$12,$C$25:$AD$31,$B30+1,FALSE)</f>
        <v>18.531795921690389</v>
      </c>
      <c r="LL17" s="125">
        <f t="shared" si="60"/>
        <v>18.531795921690389</v>
      </c>
      <c r="LM17" s="125">
        <f t="shared" si="60"/>
        <v>18.531795921690389</v>
      </c>
      <c r="LN17" s="125">
        <f t="shared" si="60"/>
        <v>18.531795921690389</v>
      </c>
      <c r="LO17" s="125">
        <f t="shared" si="60"/>
        <v>19.309173396224804</v>
      </c>
      <c r="LP17" s="125">
        <f t="shared" si="60"/>
        <v>19.309173396224804</v>
      </c>
      <c r="LQ17" s="125">
        <f t="shared" si="60"/>
        <v>19.309173396224804</v>
      </c>
      <c r="LR17" s="125">
        <f t="shared" si="60"/>
        <v>19.309173396224804</v>
      </c>
      <c r="LS17" s="125">
        <f t="shared" si="60"/>
        <v>19.309173396224804</v>
      </c>
      <c r="LT17" s="125">
        <f t="shared" si="60"/>
        <v>19.309173396224804</v>
      </c>
      <c r="LU17" s="125">
        <f t="shared" si="60"/>
        <v>19.309173396224804</v>
      </c>
      <c r="LV17" s="125">
        <f t="shared" si="60"/>
        <v>19.309173396224804</v>
      </c>
      <c r="LW17" s="125">
        <f t="shared" si="60"/>
        <v>19.309173396224804</v>
      </c>
      <c r="LX17" s="125">
        <f t="shared" si="60"/>
        <v>19.309173396224804</v>
      </c>
      <c r="LY17" s="125">
        <f t="shared" si="60"/>
        <v>19.309173396224804</v>
      </c>
      <c r="LZ17" s="125">
        <f t="shared" si="60"/>
        <v>19.309173396224804</v>
      </c>
    </row>
    <row r="18" spans="1:338" ht="14.5" x14ac:dyDescent="0.35">
      <c r="A18" s="129" t="s">
        <v>25</v>
      </c>
      <c r="B18" s="127">
        <v>6</v>
      </c>
      <c r="C18" s="125">
        <f t="shared" ref="C18:BN18" si="61">HLOOKUP(C$12,$C$25:$AD$31,$B31+1,FALSE)</f>
        <v>6.6518942839051913</v>
      </c>
      <c r="D18" s="125">
        <f t="shared" si="61"/>
        <v>6.6518942839051913</v>
      </c>
      <c r="E18" s="125">
        <f t="shared" si="61"/>
        <v>6.6518942839051913</v>
      </c>
      <c r="F18" s="125">
        <f t="shared" si="61"/>
        <v>6.6518942839051913</v>
      </c>
      <c r="G18" s="125">
        <f t="shared" si="61"/>
        <v>6.6518942839051913</v>
      </c>
      <c r="H18" s="125">
        <f t="shared" si="61"/>
        <v>6.6518942839051913</v>
      </c>
      <c r="I18" s="125">
        <f t="shared" si="61"/>
        <v>6.6518942839051913</v>
      </c>
      <c r="J18" s="125">
        <f t="shared" si="61"/>
        <v>6.6518942839051913</v>
      </c>
      <c r="K18" s="125">
        <f t="shared" si="61"/>
        <v>6.6518942839051913</v>
      </c>
      <c r="L18" s="125">
        <f t="shared" si="61"/>
        <v>6.6518942839051913</v>
      </c>
      <c r="M18" s="125">
        <f t="shared" si="61"/>
        <v>6.6518942839051913</v>
      </c>
      <c r="N18" s="125">
        <f t="shared" si="61"/>
        <v>6.6518942839051913</v>
      </c>
      <c r="O18" s="125">
        <f t="shared" si="61"/>
        <v>6.9195819221005808</v>
      </c>
      <c r="P18" s="125">
        <f t="shared" si="61"/>
        <v>6.9195819221005808</v>
      </c>
      <c r="Q18" s="125">
        <f t="shared" si="61"/>
        <v>6.9195819221005808</v>
      </c>
      <c r="R18" s="125">
        <f t="shared" si="61"/>
        <v>6.9195819221005808</v>
      </c>
      <c r="S18" s="125">
        <f t="shared" si="61"/>
        <v>6.9195819221005808</v>
      </c>
      <c r="T18" s="125">
        <f t="shared" si="61"/>
        <v>6.9195819221005808</v>
      </c>
      <c r="U18" s="125">
        <f t="shared" si="61"/>
        <v>6.9195819221005808</v>
      </c>
      <c r="V18" s="125">
        <f t="shared" si="61"/>
        <v>6.9195819221005808</v>
      </c>
      <c r="W18" s="125">
        <f t="shared" si="61"/>
        <v>6.9195819221005808</v>
      </c>
      <c r="X18" s="125">
        <f t="shared" si="61"/>
        <v>6.9195819221005808</v>
      </c>
      <c r="Y18" s="125">
        <f t="shared" si="61"/>
        <v>6.9195819221005808</v>
      </c>
      <c r="Z18" s="125">
        <f t="shared" si="61"/>
        <v>6.9195819221005808</v>
      </c>
      <c r="AA18" s="125">
        <f t="shared" si="61"/>
        <v>7.3331818894294791</v>
      </c>
      <c r="AB18" s="125">
        <f t="shared" si="61"/>
        <v>7.3331818894294791</v>
      </c>
      <c r="AC18" s="125">
        <f t="shared" si="61"/>
        <v>7.3331818894294791</v>
      </c>
      <c r="AD18" s="125">
        <f t="shared" si="61"/>
        <v>7.3331818894294791</v>
      </c>
      <c r="AE18" s="125">
        <f t="shared" si="61"/>
        <v>7.3331818894294791</v>
      </c>
      <c r="AF18" s="125">
        <f t="shared" si="61"/>
        <v>7.3331818894294791</v>
      </c>
      <c r="AG18" s="125">
        <f t="shared" si="61"/>
        <v>7.3331818894294791</v>
      </c>
      <c r="AH18" s="125">
        <f t="shared" si="61"/>
        <v>7.3331818894294791</v>
      </c>
      <c r="AI18" s="125">
        <f t="shared" si="61"/>
        <v>7.3331818894294791</v>
      </c>
      <c r="AJ18" s="125">
        <f t="shared" si="61"/>
        <v>7.3331818894294791</v>
      </c>
      <c r="AK18" s="125">
        <f t="shared" si="61"/>
        <v>7.3331818894294791</v>
      </c>
      <c r="AL18" s="125">
        <f t="shared" si="61"/>
        <v>7.3331818894294791</v>
      </c>
      <c r="AM18" s="125">
        <f t="shared" si="61"/>
        <v>7.6238412868466732</v>
      </c>
      <c r="AN18" s="125">
        <f t="shared" si="61"/>
        <v>7.6238412868466732</v>
      </c>
      <c r="AO18" s="125">
        <f t="shared" si="61"/>
        <v>7.6238412868466732</v>
      </c>
      <c r="AP18" s="125">
        <f t="shared" si="61"/>
        <v>7.6238412868466732</v>
      </c>
      <c r="AQ18" s="125">
        <f t="shared" si="61"/>
        <v>7.6238412868466732</v>
      </c>
      <c r="AR18" s="125">
        <f t="shared" si="61"/>
        <v>7.6238412868466732</v>
      </c>
      <c r="AS18" s="125">
        <f t="shared" si="61"/>
        <v>7.6238412868466732</v>
      </c>
      <c r="AT18" s="125">
        <f t="shared" si="61"/>
        <v>7.6238412868466732</v>
      </c>
      <c r="AU18" s="125">
        <f t="shared" si="61"/>
        <v>7.6238412868466732</v>
      </c>
      <c r="AV18" s="125">
        <f t="shared" si="61"/>
        <v>7.6238412868466732</v>
      </c>
      <c r="AW18" s="125">
        <f t="shared" si="61"/>
        <v>7.6238412868466732</v>
      </c>
      <c r="AX18" s="125">
        <f t="shared" si="61"/>
        <v>7.6238412868466732</v>
      </c>
      <c r="AY18" s="125">
        <f t="shared" si="61"/>
        <v>7.9255049829538358</v>
      </c>
      <c r="AZ18" s="125">
        <f t="shared" si="61"/>
        <v>7.9255049829538358</v>
      </c>
      <c r="BA18" s="125">
        <f t="shared" si="61"/>
        <v>7.9255049829538358</v>
      </c>
      <c r="BB18" s="125">
        <f t="shared" si="61"/>
        <v>7.9255049829538358</v>
      </c>
      <c r="BC18" s="125">
        <f t="shared" si="61"/>
        <v>7.9255049829538358</v>
      </c>
      <c r="BD18" s="125">
        <f t="shared" si="61"/>
        <v>7.9255049829538358</v>
      </c>
      <c r="BE18" s="125">
        <f t="shared" si="61"/>
        <v>7.9255049829538358</v>
      </c>
      <c r="BF18" s="125">
        <f t="shared" si="61"/>
        <v>7.9255049829538358</v>
      </c>
      <c r="BG18" s="125">
        <f t="shared" si="61"/>
        <v>7.9255049829538358</v>
      </c>
      <c r="BH18" s="125">
        <f t="shared" si="61"/>
        <v>7.9255049829538358</v>
      </c>
      <c r="BI18" s="125">
        <f t="shared" si="61"/>
        <v>7.9255049829538358</v>
      </c>
      <c r="BJ18" s="125">
        <f t="shared" si="61"/>
        <v>7.9255049829538358</v>
      </c>
      <c r="BK18" s="125">
        <f t="shared" si="61"/>
        <v>8.2373566344370772</v>
      </c>
      <c r="BL18" s="125">
        <f t="shared" si="61"/>
        <v>8.2373566344370772</v>
      </c>
      <c r="BM18" s="125">
        <f t="shared" si="61"/>
        <v>8.2373566344370772</v>
      </c>
      <c r="BN18" s="125">
        <f t="shared" si="61"/>
        <v>8.2373566344370772</v>
      </c>
      <c r="BO18" s="125">
        <f t="shared" ref="BO18:DZ18" si="62">HLOOKUP(BO$12,$C$25:$AD$31,$B31+1,FALSE)</f>
        <v>8.2373566344370772</v>
      </c>
      <c r="BP18" s="125">
        <f t="shared" si="62"/>
        <v>8.2373566344370772</v>
      </c>
      <c r="BQ18" s="125">
        <f t="shared" si="62"/>
        <v>8.2373566344370772</v>
      </c>
      <c r="BR18" s="125">
        <f t="shared" si="62"/>
        <v>8.2373566344370772</v>
      </c>
      <c r="BS18" s="125">
        <f t="shared" si="62"/>
        <v>8.2373566344370772</v>
      </c>
      <c r="BT18" s="125">
        <f t="shared" si="62"/>
        <v>8.2373566344370772</v>
      </c>
      <c r="BU18" s="125">
        <f t="shared" si="62"/>
        <v>8.2373566344370772</v>
      </c>
      <c r="BV18" s="125">
        <f t="shared" si="62"/>
        <v>8.2373566344370772</v>
      </c>
      <c r="BW18" s="125">
        <f t="shared" si="62"/>
        <v>8.5617708528801337</v>
      </c>
      <c r="BX18" s="125">
        <f t="shared" si="62"/>
        <v>8.5617708528801337</v>
      </c>
      <c r="BY18" s="125">
        <f t="shared" si="62"/>
        <v>8.5617708528801337</v>
      </c>
      <c r="BZ18" s="125">
        <f t="shared" si="62"/>
        <v>8.5617708528801337</v>
      </c>
      <c r="CA18" s="125">
        <f t="shared" si="62"/>
        <v>8.5617708528801337</v>
      </c>
      <c r="CB18" s="125">
        <f t="shared" si="62"/>
        <v>8.5617708528801337</v>
      </c>
      <c r="CC18" s="125">
        <f t="shared" si="62"/>
        <v>8.5617708528801337</v>
      </c>
      <c r="CD18" s="125">
        <f t="shared" si="62"/>
        <v>8.5617708528801337</v>
      </c>
      <c r="CE18" s="125">
        <f t="shared" si="62"/>
        <v>8.5617708528801337</v>
      </c>
      <c r="CF18" s="125">
        <f t="shared" si="62"/>
        <v>8.5617708528801337</v>
      </c>
      <c r="CG18" s="125">
        <f t="shared" si="62"/>
        <v>8.5617708528801337</v>
      </c>
      <c r="CH18" s="125">
        <f t="shared" si="62"/>
        <v>8.5617708528801337</v>
      </c>
      <c r="CI18" s="125">
        <f t="shared" si="62"/>
        <v>8.9653369053888792</v>
      </c>
      <c r="CJ18" s="125">
        <f t="shared" si="62"/>
        <v>8.9653369053888792</v>
      </c>
      <c r="CK18" s="125">
        <f t="shared" si="62"/>
        <v>8.9653369053888792</v>
      </c>
      <c r="CL18" s="125">
        <f t="shared" si="62"/>
        <v>8.9653369053888792</v>
      </c>
      <c r="CM18" s="125">
        <f t="shared" si="62"/>
        <v>8.9653369053888792</v>
      </c>
      <c r="CN18" s="125">
        <f t="shared" si="62"/>
        <v>8.9653369053888792</v>
      </c>
      <c r="CO18" s="125">
        <f t="shared" si="62"/>
        <v>8.9653369053888792</v>
      </c>
      <c r="CP18" s="125">
        <f t="shared" si="62"/>
        <v>8.9653369053888792</v>
      </c>
      <c r="CQ18" s="125">
        <f t="shared" si="62"/>
        <v>8.9653369053888792</v>
      </c>
      <c r="CR18" s="125">
        <f t="shared" si="62"/>
        <v>8.9653369053888792</v>
      </c>
      <c r="CS18" s="125">
        <f t="shared" si="62"/>
        <v>8.9653369053888792</v>
      </c>
      <c r="CT18" s="125">
        <f t="shared" si="62"/>
        <v>8.9653369053888792</v>
      </c>
      <c r="CU18" s="125">
        <f t="shared" si="62"/>
        <v>9.3152390239270755</v>
      </c>
      <c r="CV18" s="125">
        <f t="shared" si="62"/>
        <v>9.3152390239270755</v>
      </c>
      <c r="CW18" s="125">
        <f t="shared" si="62"/>
        <v>9.3152390239270755</v>
      </c>
      <c r="CX18" s="125">
        <f t="shared" si="62"/>
        <v>9.3152390239270755</v>
      </c>
      <c r="CY18" s="125">
        <f t="shared" si="62"/>
        <v>9.3152390239270755</v>
      </c>
      <c r="CZ18" s="125">
        <f t="shared" si="62"/>
        <v>9.3152390239270755</v>
      </c>
      <c r="DA18" s="125">
        <f t="shared" si="62"/>
        <v>9.3152390239270755</v>
      </c>
      <c r="DB18" s="125">
        <f t="shared" si="62"/>
        <v>9.3152390239270755</v>
      </c>
      <c r="DC18" s="125">
        <f t="shared" si="62"/>
        <v>9.3152390239270755</v>
      </c>
      <c r="DD18" s="125">
        <f t="shared" si="62"/>
        <v>9.3152390239270755</v>
      </c>
      <c r="DE18" s="125">
        <f t="shared" si="62"/>
        <v>9.3152390239270755</v>
      </c>
      <c r="DF18" s="125">
        <f t="shared" si="62"/>
        <v>9.3152390239270755</v>
      </c>
      <c r="DG18" s="125">
        <f t="shared" si="62"/>
        <v>9.6769573023263131</v>
      </c>
      <c r="DH18" s="125">
        <f t="shared" si="62"/>
        <v>9.6769573023263131</v>
      </c>
      <c r="DI18" s="125">
        <f t="shared" si="62"/>
        <v>9.6769573023263131</v>
      </c>
      <c r="DJ18" s="125">
        <f t="shared" si="62"/>
        <v>9.6769573023263131</v>
      </c>
      <c r="DK18" s="125">
        <f t="shared" si="62"/>
        <v>9.6769573023263131</v>
      </c>
      <c r="DL18" s="125">
        <f t="shared" si="62"/>
        <v>9.6769573023263131</v>
      </c>
      <c r="DM18" s="125">
        <f t="shared" si="62"/>
        <v>9.6769573023263131</v>
      </c>
      <c r="DN18" s="125">
        <f t="shared" si="62"/>
        <v>9.6769573023263131</v>
      </c>
      <c r="DO18" s="125">
        <f t="shared" si="62"/>
        <v>9.6769573023263131</v>
      </c>
      <c r="DP18" s="125">
        <f t="shared" si="62"/>
        <v>9.6769573023263131</v>
      </c>
      <c r="DQ18" s="125">
        <f t="shared" si="62"/>
        <v>9.6769573023263131</v>
      </c>
      <c r="DR18" s="125">
        <f t="shared" si="62"/>
        <v>9.6769573023263131</v>
      </c>
      <c r="DS18" s="125">
        <f t="shared" si="62"/>
        <v>10.052899042380561</v>
      </c>
      <c r="DT18" s="125">
        <f t="shared" si="62"/>
        <v>10.052899042380561</v>
      </c>
      <c r="DU18" s="125">
        <f t="shared" si="62"/>
        <v>10.052899042380561</v>
      </c>
      <c r="DV18" s="125">
        <f t="shared" si="62"/>
        <v>10.052899042380561</v>
      </c>
      <c r="DW18" s="125">
        <f t="shared" si="62"/>
        <v>10.052899042380561</v>
      </c>
      <c r="DX18" s="125">
        <f t="shared" si="62"/>
        <v>10.052899042380561</v>
      </c>
      <c r="DY18" s="125">
        <f t="shared" si="62"/>
        <v>10.052899042380561</v>
      </c>
      <c r="DZ18" s="125">
        <f t="shared" si="62"/>
        <v>10.052899042380561</v>
      </c>
      <c r="EA18" s="125">
        <f t="shared" ref="EA18:GL18" si="63">HLOOKUP(EA$12,$C$25:$AD$31,$B31+1,FALSE)</f>
        <v>10.052899042380561</v>
      </c>
      <c r="EB18" s="125">
        <f t="shared" si="63"/>
        <v>10.052899042380561</v>
      </c>
      <c r="EC18" s="125">
        <f t="shared" si="63"/>
        <v>10.052899042380561</v>
      </c>
      <c r="ED18" s="125">
        <f t="shared" si="63"/>
        <v>10.052899042380561</v>
      </c>
      <c r="EE18" s="125">
        <f t="shared" si="63"/>
        <v>10.517268854939434</v>
      </c>
      <c r="EF18" s="125">
        <f t="shared" si="63"/>
        <v>10.517268854939434</v>
      </c>
      <c r="EG18" s="125">
        <f t="shared" si="63"/>
        <v>10.517268854939434</v>
      </c>
      <c r="EH18" s="125">
        <f t="shared" si="63"/>
        <v>10.517268854939434</v>
      </c>
      <c r="EI18" s="125">
        <f t="shared" si="63"/>
        <v>10.517268854939434</v>
      </c>
      <c r="EJ18" s="125">
        <f t="shared" si="63"/>
        <v>10.517268854939434</v>
      </c>
      <c r="EK18" s="125">
        <f t="shared" si="63"/>
        <v>10.517268854939434</v>
      </c>
      <c r="EL18" s="125">
        <f t="shared" si="63"/>
        <v>10.517268854939434</v>
      </c>
      <c r="EM18" s="125">
        <f t="shared" si="63"/>
        <v>10.517268854939434</v>
      </c>
      <c r="EN18" s="125">
        <f t="shared" si="63"/>
        <v>10.517268854939434</v>
      </c>
      <c r="EO18" s="125">
        <f t="shared" si="63"/>
        <v>10.517268854939434</v>
      </c>
      <c r="EP18" s="125">
        <f t="shared" si="63"/>
        <v>10.517268854939434</v>
      </c>
      <c r="EQ18" s="125">
        <f t="shared" si="63"/>
        <v>10.922829053760372</v>
      </c>
      <c r="ER18" s="125">
        <f t="shared" si="63"/>
        <v>10.922829053760372</v>
      </c>
      <c r="ES18" s="125">
        <f t="shared" si="63"/>
        <v>10.922829053760372</v>
      </c>
      <c r="ET18" s="125">
        <f t="shared" si="63"/>
        <v>10.922829053760372</v>
      </c>
      <c r="EU18" s="125">
        <f t="shared" si="63"/>
        <v>10.922829053760372</v>
      </c>
      <c r="EV18" s="125">
        <f t="shared" si="63"/>
        <v>10.922829053760372</v>
      </c>
      <c r="EW18" s="125">
        <f t="shared" si="63"/>
        <v>10.922829053760372</v>
      </c>
      <c r="EX18" s="125">
        <f t="shared" si="63"/>
        <v>10.922829053760372</v>
      </c>
      <c r="EY18" s="125">
        <f t="shared" si="63"/>
        <v>10.922829053760372</v>
      </c>
      <c r="EZ18" s="125">
        <f t="shared" si="63"/>
        <v>10.922829053760372</v>
      </c>
      <c r="FA18" s="125">
        <f t="shared" si="63"/>
        <v>10.922829053760372</v>
      </c>
      <c r="FB18" s="125">
        <f t="shared" si="63"/>
        <v>10.922829053760372</v>
      </c>
      <c r="FC18" s="125">
        <f t="shared" si="63"/>
        <v>11.34303578448802</v>
      </c>
      <c r="FD18" s="125">
        <f t="shared" si="63"/>
        <v>11.34303578448802</v>
      </c>
      <c r="FE18" s="125">
        <f t="shared" si="63"/>
        <v>11.34303578448802</v>
      </c>
      <c r="FF18" s="125">
        <f t="shared" si="63"/>
        <v>11.34303578448802</v>
      </c>
      <c r="FG18" s="125">
        <f t="shared" si="63"/>
        <v>11.34303578448802</v>
      </c>
      <c r="FH18" s="125">
        <f t="shared" si="63"/>
        <v>11.34303578448802</v>
      </c>
      <c r="FI18" s="125">
        <f t="shared" si="63"/>
        <v>11.34303578448802</v>
      </c>
      <c r="FJ18" s="125">
        <f t="shared" si="63"/>
        <v>11.34303578448802</v>
      </c>
      <c r="FK18" s="125">
        <f t="shared" si="63"/>
        <v>11.34303578448802</v>
      </c>
      <c r="FL18" s="125">
        <f t="shared" si="63"/>
        <v>11.34303578448802</v>
      </c>
      <c r="FM18" s="125">
        <f t="shared" si="63"/>
        <v>11.34303578448802</v>
      </c>
      <c r="FN18" s="125">
        <f t="shared" si="63"/>
        <v>11.34303578448802</v>
      </c>
      <c r="FO18" s="125">
        <f t="shared" si="63"/>
        <v>11.882321037586681</v>
      </c>
      <c r="FP18" s="125">
        <f t="shared" si="63"/>
        <v>11.882321037586681</v>
      </c>
      <c r="FQ18" s="125">
        <f t="shared" si="63"/>
        <v>11.882321037586681</v>
      </c>
      <c r="FR18" s="125">
        <f t="shared" si="63"/>
        <v>11.882321037586681</v>
      </c>
      <c r="FS18" s="125">
        <f t="shared" si="63"/>
        <v>11.882321037586681</v>
      </c>
      <c r="FT18" s="125">
        <f t="shared" si="63"/>
        <v>11.882321037586681</v>
      </c>
      <c r="FU18" s="125">
        <f t="shared" si="63"/>
        <v>11.882321037586681</v>
      </c>
      <c r="FV18" s="125">
        <f t="shared" si="63"/>
        <v>11.882321037586681</v>
      </c>
      <c r="FW18" s="125">
        <f t="shared" si="63"/>
        <v>11.882321037586681</v>
      </c>
      <c r="FX18" s="125">
        <f t="shared" si="63"/>
        <v>11.882321037586681</v>
      </c>
      <c r="FY18" s="125">
        <f t="shared" si="63"/>
        <v>11.882321037586681</v>
      </c>
      <c r="FZ18" s="125">
        <f t="shared" si="63"/>
        <v>11.882321037586681</v>
      </c>
      <c r="GA18" s="125">
        <f t="shared" si="63"/>
        <v>12.419201582562168</v>
      </c>
      <c r="GB18" s="125">
        <f t="shared" si="63"/>
        <v>12.419201582562168</v>
      </c>
      <c r="GC18" s="125">
        <f t="shared" si="63"/>
        <v>12.419201582562168</v>
      </c>
      <c r="GD18" s="125">
        <f t="shared" si="63"/>
        <v>12.419201582562168</v>
      </c>
      <c r="GE18" s="125">
        <f t="shared" si="63"/>
        <v>12.419201582562168</v>
      </c>
      <c r="GF18" s="125">
        <f t="shared" si="63"/>
        <v>12.419201582562168</v>
      </c>
      <c r="GG18" s="125">
        <f t="shared" si="63"/>
        <v>12.419201582562168</v>
      </c>
      <c r="GH18" s="125">
        <f t="shared" si="63"/>
        <v>12.419201582562168</v>
      </c>
      <c r="GI18" s="125">
        <f t="shared" si="63"/>
        <v>12.419201582562168</v>
      </c>
      <c r="GJ18" s="125">
        <f t="shared" si="63"/>
        <v>12.419201582562168</v>
      </c>
      <c r="GK18" s="125">
        <f t="shared" si="63"/>
        <v>12.419201582562168</v>
      </c>
      <c r="GL18" s="125">
        <f t="shared" si="63"/>
        <v>12.419201582562168</v>
      </c>
      <c r="GM18" s="125">
        <f t="shared" ref="GM18:IX18" si="64">HLOOKUP(GM$12,$C$25:$AD$31,$B31+1,FALSE)</f>
        <v>12.892692600162391</v>
      </c>
      <c r="GN18" s="125">
        <f t="shared" si="64"/>
        <v>12.892692600162391</v>
      </c>
      <c r="GO18" s="125">
        <f t="shared" si="64"/>
        <v>12.892692600162391</v>
      </c>
      <c r="GP18" s="125">
        <f t="shared" si="64"/>
        <v>12.892692600162391</v>
      </c>
      <c r="GQ18" s="125">
        <f t="shared" si="64"/>
        <v>12.892692600162391</v>
      </c>
      <c r="GR18" s="125">
        <f t="shared" si="64"/>
        <v>12.892692600162391</v>
      </c>
      <c r="GS18" s="125">
        <f t="shared" si="64"/>
        <v>12.892692600162391</v>
      </c>
      <c r="GT18" s="125">
        <f t="shared" si="64"/>
        <v>12.892692600162391</v>
      </c>
      <c r="GU18" s="125">
        <f t="shared" si="64"/>
        <v>12.892692600162391</v>
      </c>
      <c r="GV18" s="125">
        <f t="shared" si="64"/>
        <v>12.892692600162391</v>
      </c>
      <c r="GW18" s="125">
        <f t="shared" si="64"/>
        <v>12.892692600162391</v>
      </c>
      <c r="GX18" s="125">
        <f t="shared" si="64"/>
        <v>12.892692600162391</v>
      </c>
      <c r="GY18" s="125">
        <f t="shared" si="64"/>
        <v>13.382293484528523</v>
      </c>
      <c r="GZ18" s="125">
        <f t="shared" si="64"/>
        <v>13.382293484528523</v>
      </c>
      <c r="HA18" s="125">
        <f t="shared" si="64"/>
        <v>13.382293484528523</v>
      </c>
      <c r="HB18" s="125">
        <f t="shared" si="64"/>
        <v>13.382293484528523</v>
      </c>
      <c r="HC18" s="125">
        <f t="shared" si="64"/>
        <v>13.382293484528523</v>
      </c>
      <c r="HD18" s="125">
        <f t="shared" si="64"/>
        <v>13.382293484528523</v>
      </c>
      <c r="HE18" s="125">
        <f t="shared" si="64"/>
        <v>13.382293484528523</v>
      </c>
      <c r="HF18" s="125">
        <f t="shared" si="64"/>
        <v>13.382293484528523</v>
      </c>
      <c r="HG18" s="125">
        <f t="shared" si="64"/>
        <v>13.382293484528523</v>
      </c>
      <c r="HH18" s="125">
        <f t="shared" si="64"/>
        <v>13.382293484528523</v>
      </c>
      <c r="HI18" s="125">
        <f t="shared" si="64"/>
        <v>13.382293484528523</v>
      </c>
      <c r="HJ18" s="125">
        <f t="shared" si="64"/>
        <v>13.382293484528523</v>
      </c>
      <c r="HK18" s="125">
        <f t="shared" si="64"/>
        <v>13.890491276987859</v>
      </c>
      <c r="HL18" s="125">
        <f t="shared" si="64"/>
        <v>13.890491276987859</v>
      </c>
      <c r="HM18" s="125">
        <f t="shared" si="64"/>
        <v>13.890491276987859</v>
      </c>
      <c r="HN18" s="125">
        <f t="shared" si="64"/>
        <v>13.890491276987859</v>
      </c>
      <c r="HO18" s="125">
        <f t="shared" si="64"/>
        <v>13.890491276987859</v>
      </c>
      <c r="HP18" s="125">
        <f t="shared" si="64"/>
        <v>13.890491276987859</v>
      </c>
      <c r="HQ18" s="125">
        <f t="shared" si="64"/>
        <v>13.890491276987859</v>
      </c>
      <c r="HR18" s="125">
        <f t="shared" si="64"/>
        <v>13.890491276987859</v>
      </c>
      <c r="HS18" s="125">
        <f t="shared" si="64"/>
        <v>13.890491276987859</v>
      </c>
      <c r="HT18" s="125">
        <f t="shared" si="64"/>
        <v>13.890491276987859</v>
      </c>
      <c r="HU18" s="125">
        <f t="shared" si="64"/>
        <v>13.890491276987859</v>
      </c>
      <c r="HV18" s="125">
        <f t="shared" si="64"/>
        <v>13.890491276987859</v>
      </c>
      <c r="HW18" s="125">
        <f t="shared" si="64"/>
        <v>14.507946813622935</v>
      </c>
      <c r="HX18" s="125">
        <f t="shared" si="64"/>
        <v>14.507946813622935</v>
      </c>
      <c r="HY18" s="125">
        <f t="shared" si="64"/>
        <v>14.507946813622935</v>
      </c>
      <c r="HZ18" s="125">
        <f t="shared" si="64"/>
        <v>14.507946813622935</v>
      </c>
      <c r="IA18" s="125">
        <f t="shared" si="64"/>
        <v>14.507946813622935</v>
      </c>
      <c r="IB18" s="125">
        <f t="shared" si="64"/>
        <v>14.507946813622935</v>
      </c>
      <c r="IC18" s="125">
        <f t="shared" si="64"/>
        <v>14.507946813622935</v>
      </c>
      <c r="ID18" s="125">
        <f t="shared" si="64"/>
        <v>14.507946813622935</v>
      </c>
      <c r="IE18" s="125">
        <f t="shared" si="64"/>
        <v>14.507946813622935</v>
      </c>
      <c r="IF18" s="125">
        <f t="shared" si="64"/>
        <v>14.507946813622935</v>
      </c>
      <c r="IG18" s="125">
        <f t="shared" si="64"/>
        <v>14.507946813622935</v>
      </c>
      <c r="IH18" s="125">
        <f t="shared" si="64"/>
        <v>14.507946813622935</v>
      </c>
      <c r="II18" s="125">
        <f t="shared" si="64"/>
        <v>15.055698389227153</v>
      </c>
      <c r="IJ18" s="125">
        <f t="shared" si="64"/>
        <v>15.055698389227153</v>
      </c>
      <c r="IK18" s="125">
        <f t="shared" si="64"/>
        <v>15.055698389227153</v>
      </c>
      <c r="IL18" s="125">
        <f t="shared" si="64"/>
        <v>15.055698389227153</v>
      </c>
      <c r="IM18" s="125">
        <f t="shared" si="64"/>
        <v>15.055698389227153</v>
      </c>
      <c r="IN18" s="125">
        <f t="shared" si="64"/>
        <v>15.055698389227153</v>
      </c>
      <c r="IO18" s="125">
        <f t="shared" si="64"/>
        <v>15.055698389227153</v>
      </c>
      <c r="IP18" s="125">
        <f t="shared" si="64"/>
        <v>15.055698389227153</v>
      </c>
      <c r="IQ18" s="125">
        <f t="shared" si="64"/>
        <v>15.055698389227153</v>
      </c>
      <c r="IR18" s="125">
        <f t="shared" si="64"/>
        <v>15.055698389227153</v>
      </c>
      <c r="IS18" s="125">
        <f t="shared" si="64"/>
        <v>15.055698389227153</v>
      </c>
      <c r="IT18" s="125">
        <f t="shared" si="64"/>
        <v>15.055698389227153</v>
      </c>
      <c r="IU18" s="125">
        <f t="shared" si="64"/>
        <v>15.596641897842686</v>
      </c>
      <c r="IV18" s="125">
        <f t="shared" si="64"/>
        <v>15.596641897842686</v>
      </c>
      <c r="IW18" s="125">
        <f t="shared" si="64"/>
        <v>15.596641897842686</v>
      </c>
      <c r="IX18" s="125">
        <f t="shared" si="64"/>
        <v>15.596641897842686</v>
      </c>
      <c r="IY18" s="125">
        <f t="shared" ref="IY18:LJ18" si="65">HLOOKUP(IY$12,$C$25:$AD$31,$B31+1,FALSE)</f>
        <v>15.596641897842686</v>
      </c>
      <c r="IZ18" s="125">
        <f t="shared" si="65"/>
        <v>15.596641897842686</v>
      </c>
      <c r="JA18" s="125">
        <f t="shared" si="65"/>
        <v>15.596641897842686</v>
      </c>
      <c r="JB18" s="125">
        <f t="shared" si="65"/>
        <v>15.596641897842686</v>
      </c>
      <c r="JC18" s="125">
        <f t="shared" si="65"/>
        <v>15.596641897842686</v>
      </c>
      <c r="JD18" s="125">
        <f t="shared" si="65"/>
        <v>15.596641897842686</v>
      </c>
      <c r="JE18" s="125">
        <f t="shared" si="65"/>
        <v>15.596641897842686</v>
      </c>
      <c r="JF18" s="125">
        <f t="shared" si="65"/>
        <v>15.596641897842686</v>
      </c>
      <c r="JG18" s="125">
        <f t="shared" si="65"/>
        <v>16.156453099145722</v>
      </c>
      <c r="JH18" s="125">
        <f t="shared" si="65"/>
        <v>16.156453099145722</v>
      </c>
      <c r="JI18" s="125">
        <f t="shared" si="65"/>
        <v>16.156453099145722</v>
      </c>
      <c r="JJ18" s="125">
        <f t="shared" si="65"/>
        <v>16.156453099145722</v>
      </c>
      <c r="JK18" s="125">
        <f t="shared" si="65"/>
        <v>16.156453099145722</v>
      </c>
      <c r="JL18" s="125">
        <f t="shared" si="65"/>
        <v>16.156453099145722</v>
      </c>
      <c r="JM18" s="125">
        <f t="shared" si="65"/>
        <v>16.156453099145722</v>
      </c>
      <c r="JN18" s="125">
        <f t="shared" si="65"/>
        <v>16.156453099145722</v>
      </c>
      <c r="JO18" s="125">
        <f t="shared" si="65"/>
        <v>16.156453099145722</v>
      </c>
      <c r="JP18" s="125">
        <f t="shared" si="65"/>
        <v>16.156453099145722</v>
      </c>
      <c r="JQ18" s="125">
        <f t="shared" si="65"/>
        <v>16.156453099145722</v>
      </c>
      <c r="JR18" s="125">
        <f t="shared" si="65"/>
        <v>16.156453099145722</v>
      </c>
      <c r="JS18" s="125">
        <f t="shared" si="65"/>
        <v>16.837395218031162</v>
      </c>
      <c r="JT18" s="125">
        <f t="shared" si="65"/>
        <v>16.837395218031162</v>
      </c>
      <c r="JU18" s="125">
        <f t="shared" si="65"/>
        <v>16.837395218031162</v>
      </c>
      <c r="JV18" s="125">
        <f t="shared" si="65"/>
        <v>16.837395218031162</v>
      </c>
      <c r="JW18" s="125">
        <f t="shared" si="65"/>
        <v>16.837395218031162</v>
      </c>
      <c r="JX18" s="125">
        <f t="shared" si="65"/>
        <v>16.837395218031162</v>
      </c>
      <c r="JY18" s="125">
        <f t="shared" si="65"/>
        <v>16.837395218031162</v>
      </c>
      <c r="JZ18" s="125">
        <f t="shared" si="65"/>
        <v>16.837395218031162</v>
      </c>
      <c r="KA18" s="125">
        <f t="shared" si="65"/>
        <v>16.837395218031162</v>
      </c>
      <c r="KB18" s="125">
        <f t="shared" si="65"/>
        <v>16.837395218031162</v>
      </c>
      <c r="KC18" s="125">
        <f t="shared" si="65"/>
        <v>16.837395218031162</v>
      </c>
      <c r="KD18" s="125">
        <f t="shared" si="65"/>
        <v>16.837395218031162</v>
      </c>
      <c r="KE18" s="125">
        <f t="shared" si="65"/>
        <v>17.544594106423904</v>
      </c>
      <c r="KF18" s="125">
        <f t="shared" si="65"/>
        <v>17.544594106423904</v>
      </c>
      <c r="KG18" s="125">
        <f t="shared" si="65"/>
        <v>17.544594106423904</v>
      </c>
      <c r="KH18" s="125">
        <f t="shared" si="65"/>
        <v>17.544594106423904</v>
      </c>
      <c r="KI18" s="125">
        <f t="shared" si="65"/>
        <v>17.544594106423904</v>
      </c>
      <c r="KJ18" s="125">
        <f t="shared" si="65"/>
        <v>17.544594106423904</v>
      </c>
      <c r="KK18" s="125">
        <f t="shared" si="65"/>
        <v>17.544594106423904</v>
      </c>
      <c r="KL18" s="125">
        <f t="shared" si="65"/>
        <v>17.544594106423904</v>
      </c>
      <c r="KM18" s="125">
        <f t="shared" si="65"/>
        <v>17.544594106423904</v>
      </c>
      <c r="KN18" s="125">
        <f t="shared" si="65"/>
        <v>17.544594106423904</v>
      </c>
      <c r="KO18" s="125">
        <f t="shared" si="65"/>
        <v>17.544594106423904</v>
      </c>
      <c r="KP18" s="125">
        <f t="shared" si="65"/>
        <v>17.544594106423904</v>
      </c>
      <c r="KQ18" s="125">
        <f t="shared" si="65"/>
        <v>18.172168619779757</v>
      </c>
      <c r="KR18" s="125">
        <f t="shared" si="65"/>
        <v>18.172168619779757</v>
      </c>
      <c r="KS18" s="125">
        <f t="shared" si="65"/>
        <v>18.172168619779757</v>
      </c>
      <c r="KT18" s="125">
        <f t="shared" si="65"/>
        <v>18.172168619779757</v>
      </c>
      <c r="KU18" s="125">
        <f t="shared" si="65"/>
        <v>18.172168619779757</v>
      </c>
      <c r="KV18" s="125">
        <f t="shared" si="65"/>
        <v>18.172168619779757</v>
      </c>
      <c r="KW18" s="125">
        <f t="shared" si="65"/>
        <v>18.172168619779757</v>
      </c>
      <c r="KX18" s="125">
        <f t="shared" si="65"/>
        <v>18.172168619779757</v>
      </c>
      <c r="KY18" s="125">
        <f t="shared" si="65"/>
        <v>18.172168619779757</v>
      </c>
      <c r="KZ18" s="125">
        <f t="shared" si="65"/>
        <v>18.172168619779757</v>
      </c>
      <c r="LA18" s="125">
        <f t="shared" si="65"/>
        <v>18.172168619779757</v>
      </c>
      <c r="LB18" s="125">
        <f t="shared" si="65"/>
        <v>18.172168619779757</v>
      </c>
      <c r="LC18" s="125">
        <f t="shared" si="65"/>
        <v>18.822418501611892</v>
      </c>
      <c r="LD18" s="125">
        <f t="shared" si="65"/>
        <v>18.822418501611892</v>
      </c>
      <c r="LE18" s="125">
        <f t="shared" si="65"/>
        <v>18.822418501611892</v>
      </c>
      <c r="LF18" s="125">
        <f t="shared" si="65"/>
        <v>18.822418501611892</v>
      </c>
      <c r="LG18" s="125">
        <f t="shared" si="65"/>
        <v>18.822418501611892</v>
      </c>
      <c r="LH18" s="125">
        <f t="shared" si="65"/>
        <v>18.822418501611892</v>
      </c>
      <c r="LI18" s="125">
        <f t="shared" si="65"/>
        <v>18.822418501611892</v>
      </c>
      <c r="LJ18" s="125">
        <f t="shared" si="65"/>
        <v>18.822418501611892</v>
      </c>
      <c r="LK18" s="125">
        <f t="shared" ref="LK18:LZ18" si="66">HLOOKUP(LK$12,$C$25:$AD$31,$B31+1,FALSE)</f>
        <v>18.822418501611892</v>
      </c>
      <c r="LL18" s="125">
        <f t="shared" si="66"/>
        <v>18.822418501611892</v>
      </c>
      <c r="LM18" s="125">
        <f t="shared" si="66"/>
        <v>18.822418501611892</v>
      </c>
      <c r="LN18" s="125">
        <f t="shared" si="66"/>
        <v>18.822418501611892</v>
      </c>
      <c r="LO18" s="125">
        <f t="shared" si="66"/>
        <v>19.607061540644345</v>
      </c>
      <c r="LP18" s="125">
        <f t="shared" si="66"/>
        <v>19.607061540644345</v>
      </c>
      <c r="LQ18" s="125">
        <f t="shared" si="66"/>
        <v>19.607061540644345</v>
      </c>
      <c r="LR18" s="125">
        <f t="shared" si="66"/>
        <v>19.607061540644345</v>
      </c>
      <c r="LS18" s="125">
        <f t="shared" si="66"/>
        <v>19.607061540644345</v>
      </c>
      <c r="LT18" s="125">
        <f t="shared" si="66"/>
        <v>19.607061540644345</v>
      </c>
      <c r="LU18" s="125">
        <f t="shared" si="66"/>
        <v>19.607061540644345</v>
      </c>
      <c r="LV18" s="125">
        <f t="shared" si="66"/>
        <v>19.607061540644345</v>
      </c>
      <c r="LW18" s="125">
        <f t="shared" si="66"/>
        <v>19.607061540644345</v>
      </c>
      <c r="LX18" s="125">
        <f t="shared" si="66"/>
        <v>19.607061540644345</v>
      </c>
      <c r="LY18" s="125">
        <f t="shared" si="66"/>
        <v>19.607061540644345</v>
      </c>
      <c r="LZ18" s="125">
        <f t="shared" si="66"/>
        <v>19.607061540644345</v>
      </c>
    </row>
    <row r="19" spans="1:338" x14ac:dyDescent="0.25">
      <c r="A19" s="130" t="s">
        <v>195</v>
      </c>
      <c r="B19" s="127">
        <v>7</v>
      </c>
      <c r="C19" s="125">
        <f>HLOOKUP(C$12,$C$25:$AD$33,$B32+1,FALSE)</f>
        <v>5.5077373849994054</v>
      </c>
      <c r="D19" s="125">
        <f t="shared" ref="D19:BO19" si="67">HLOOKUP(D$12,$C$25:$AD$33,$B32+1,FALSE)</f>
        <v>5.5077373849994054</v>
      </c>
      <c r="E19" s="125">
        <f t="shared" si="67"/>
        <v>5.5077373849994054</v>
      </c>
      <c r="F19" s="125">
        <f t="shared" si="67"/>
        <v>5.5077373849994054</v>
      </c>
      <c r="G19" s="125">
        <f t="shared" si="67"/>
        <v>5.5077373849994054</v>
      </c>
      <c r="H19" s="125">
        <f t="shared" si="67"/>
        <v>5.5077373849994054</v>
      </c>
      <c r="I19" s="125">
        <f t="shared" si="67"/>
        <v>5.5077373849994054</v>
      </c>
      <c r="J19" s="125">
        <f t="shared" si="67"/>
        <v>5.5077373849994054</v>
      </c>
      <c r="K19" s="125">
        <f t="shared" si="67"/>
        <v>5.5077373849994054</v>
      </c>
      <c r="L19" s="125">
        <f t="shared" si="67"/>
        <v>5.5077373849994054</v>
      </c>
      <c r="M19" s="125">
        <f t="shared" si="67"/>
        <v>5.5077373849994054</v>
      </c>
      <c r="N19" s="125">
        <f t="shared" si="67"/>
        <v>5.5077373849994054</v>
      </c>
      <c r="O19" s="125">
        <f t="shared" si="67"/>
        <v>5.7187678371624804</v>
      </c>
      <c r="P19" s="125">
        <f t="shared" si="67"/>
        <v>5.7187678371624804</v>
      </c>
      <c r="Q19" s="125">
        <f t="shared" si="67"/>
        <v>5.7187678371624804</v>
      </c>
      <c r="R19" s="125">
        <f t="shared" si="67"/>
        <v>5.7187678371624804</v>
      </c>
      <c r="S19" s="125">
        <f t="shared" si="67"/>
        <v>5.7187678371624804</v>
      </c>
      <c r="T19" s="125">
        <f t="shared" si="67"/>
        <v>5.7187678371624804</v>
      </c>
      <c r="U19" s="125">
        <f t="shared" si="67"/>
        <v>5.7187678371624804</v>
      </c>
      <c r="V19" s="125">
        <f t="shared" si="67"/>
        <v>5.7187678371624804</v>
      </c>
      <c r="W19" s="125">
        <f t="shared" si="67"/>
        <v>5.7187678371624804</v>
      </c>
      <c r="X19" s="125">
        <f t="shared" si="67"/>
        <v>5.7187678371624804</v>
      </c>
      <c r="Y19" s="125">
        <f t="shared" si="67"/>
        <v>5.7187678371624804</v>
      </c>
      <c r="Z19" s="125">
        <f t="shared" si="67"/>
        <v>5.7187678371624804</v>
      </c>
      <c r="AA19" s="125">
        <f t="shared" si="67"/>
        <v>6.0721104388206077</v>
      </c>
      <c r="AB19" s="125">
        <f t="shared" si="67"/>
        <v>6.0721104388206077</v>
      </c>
      <c r="AC19" s="125">
        <f t="shared" si="67"/>
        <v>6.0721104388206077</v>
      </c>
      <c r="AD19" s="125">
        <f t="shared" si="67"/>
        <v>6.0721104388206077</v>
      </c>
      <c r="AE19" s="125">
        <f t="shared" si="67"/>
        <v>6.0721104388206077</v>
      </c>
      <c r="AF19" s="125">
        <f t="shared" si="67"/>
        <v>6.0721104388206077</v>
      </c>
      <c r="AG19" s="125">
        <f t="shared" si="67"/>
        <v>6.0721104388206077</v>
      </c>
      <c r="AH19" s="125">
        <f t="shared" si="67"/>
        <v>6.0721104388206077</v>
      </c>
      <c r="AI19" s="125">
        <f t="shared" si="67"/>
        <v>6.0721104388206077</v>
      </c>
      <c r="AJ19" s="125">
        <f t="shared" si="67"/>
        <v>6.0721104388206077</v>
      </c>
      <c r="AK19" s="125">
        <f t="shared" si="67"/>
        <v>6.0721104388206077</v>
      </c>
      <c r="AL19" s="125">
        <f t="shared" si="67"/>
        <v>6.0721104388206077</v>
      </c>
      <c r="AM19" s="125">
        <f t="shared" si="67"/>
        <v>6.3009629038420787</v>
      </c>
      <c r="AN19" s="125">
        <f t="shared" si="67"/>
        <v>6.3009629038420787</v>
      </c>
      <c r="AO19" s="125">
        <f t="shared" si="67"/>
        <v>6.3009629038420787</v>
      </c>
      <c r="AP19" s="125">
        <f t="shared" si="67"/>
        <v>6.3009629038420787</v>
      </c>
      <c r="AQ19" s="125">
        <f t="shared" si="67"/>
        <v>6.3009629038420787</v>
      </c>
      <c r="AR19" s="125">
        <f t="shared" si="67"/>
        <v>6.3009629038420787</v>
      </c>
      <c r="AS19" s="125">
        <f t="shared" si="67"/>
        <v>6.3009629038420787</v>
      </c>
      <c r="AT19" s="125">
        <f t="shared" si="67"/>
        <v>6.3009629038420787</v>
      </c>
      <c r="AU19" s="125">
        <f t="shared" si="67"/>
        <v>6.3009629038420787</v>
      </c>
      <c r="AV19" s="125">
        <f t="shared" si="67"/>
        <v>6.3009629038420787</v>
      </c>
      <c r="AW19" s="125">
        <f t="shared" si="67"/>
        <v>6.3009629038420787</v>
      </c>
      <c r="AX19" s="125">
        <f t="shared" si="67"/>
        <v>6.3009629038420787</v>
      </c>
      <c r="AY19" s="125">
        <f t="shared" si="67"/>
        <v>6.537462923090362</v>
      </c>
      <c r="AZ19" s="125">
        <f t="shared" si="67"/>
        <v>6.537462923090362</v>
      </c>
      <c r="BA19" s="125">
        <f t="shared" si="67"/>
        <v>6.537462923090362</v>
      </c>
      <c r="BB19" s="125">
        <f t="shared" si="67"/>
        <v>6.537462923090362</v>
      </c>
      <c r="BC19" s="125">
        <f t="shared" si="67"/>
        <v>6.537462923090362</v>
      </c>
      <c r="BD19" s="125">
        <f t="shared" si="67"/>
        <v>6.537462923090362</v>
      </c>
      <c r="BE19" s="125">
        <f t="shared" si="67"/>
        <v>6.537462923090362</v>
      </c>
      <c r="BF19" s="125">
        <f t="shared" si="67"/>
        <v>6.537462923090362</v>
      </c>
      <c r="BG19" s="125">
        <f t="shared" si="67"/>
        <v>6.537462923090362</v>
      </c>
      <c r="BH19" s="125">
        <f t="shared" si="67"/>
        <v>6.537462923090362</v>
      </c>
      <c r="BI19" s="125">
        <f t="shared" si="67"/>
        <v>6.537462923090362</v>
      </c>
      <c r="BJ19" s="125">
        <f t="shared" si="67"/>
        <v>6.537462923090362</v>
      </c>
      <c r="BK19" s="125">
        <f t="shared" si="67"/>
        <v>6.7818498414861583</v>
      </c>
      <c r="BL19" s="125">
        <f t="shared" si="67"/>
        <v>6.7818498414861583</v>
      </c>
      <c r="BM19" s="125">
        <f t="shared" si="67"/>
        <v>6.7818498414861583</v>
      </c>
      <c r="BN19" s="125">
        <f t="shared" si="67"/>
        <v>6.7818498414861583</v>
      </c>
      <c r="BO19" s="125">
        <f t="shared" si="67"/>
        <v>6.7818498414861583</v>
      </c>
      <c r="BP19" s="125">
        <f t="shared" ref="BP19:EA19" si="68">HLOOKUP(BP$12,$C$25:$AD$33,$B32+1,FALSE)</f>
        <v>6.7818498414861583</v>
      </c>
      <c r="BQ19" s="125">
        <f t="shared" si="68"/>
        <v>6.7818498414861583</v>
      </c>
      <c r="BR19" s="125">
        <f t="shared" si="68"/>
        <v>6.7818498414861583</v>
      </c>
      <c r="BS19" s="125">
        <f t="shared" si="68"/>
        <v>6.7818498414861583</v>
      </c>
      <c r="BT19" s="125">
        <f t="shared" si="68"/>
        <v>6.7818498414861583</v>
      </c>
      <c r="BU19" s="125">
        <f t="shared" si="68"/>
        <v>6.7818498414861583</v>
      </c>
      <c r="BV19" s="125">
        <f t="shared" si="68"/>
        <v>6.7818498414861583</v>
      </c>
      <c r="BW19" s="125">
        <f t="shared" si="68"/>
        <v>7.034370191474812</v>
      </c>
      <c r="BX19" s="125">
        <f t="shared" si="68"/>
        <v>7.034370191474812</v>
      </c>
      <c r="BY19" s="125">
        <f t="shared" si="68"/>
        <v>7.034370191474812</v>
      </c>
      <c r="BZ19" s="125">
        <f t="shared" si="68"/>
        <v>7.034370191474812</v>
      </c>
      <c r="CA19" s="125">
        <f t="shared" si="68"/>
        <v>7.034370191474812</v>
      </c>
      <c r="CB19" s="125">
        <f t="shared" si="68"/>
        <v>7.034370191474812</v>
      </c>
      <c r="CC19" s="125">
        <f t="shared" si="68"/>
        <v>7.034370191474812</v>
      </c>
      <c r="CD19" s="125">
        <f t="shared" si="68"/>
        <v>7.034370191474812</v>
      </c>
      <c r="CE19" s="125">
        <f t="shared" si="68"/>
        <v>7.034370191474812</v>
      </c>
      <c r="CF19" s="125">
        <f t="shared" si="68"/>
        <v>7.034370191474812</v>
      </c>
      <c r="CG19" s="125">
        <f t="shared" si="68"/>
        <v>7.034370191474812</v>
      </c>
      <c r="CH19" s="125">
        <f t="shared" si="68"/>
        <v>7.034370191474812</v>
      </c>
      <c r="CI19" s="125">
        <f t="shared" si="68"/>
        <v>7.3631991887270285</v>
      </c>
      <c r="CJ19" s="125">
        <f t="shared" si="68"/>
        <v>7.3631991887270285</v>
      </c>
      <c r="CK19" s="125">
        <f t="shared" si="68"/>
        <v>7.3631991887270285</v>
      </c>
      <c r="CL19" s="125">
        <f t="shared" si="68"/>
        <v>7.3631991887270285</v>
      </c>
      <c r="CM19" s="125">
        <f t="shared" si="68"/>
        <v>7.3631991887270285</v>
      </c>
      <c r="CN19" s="125">
        <f t="shared" si="68"/>
        <v>7.3631991887270285</v>
      </c>
      <c r="CO19" s="125">
        <f t="shared" si="68"/>
        <v>7.3631991887270285</v>
      </c>
      <c r="CP19" s="125">
        <f t="shared" si="68"/>
        <v>7.3631991887270285</v>
      </c>
      <c r="CQ19" s="125">
        <f t="shared" si="68"/>
        <v>7.3631991887270285</v>
      </c>
      <c r="CR19" s="125">
        <f t="shared" si="68"/>
        <v>7.3631991887270285</v>
      </c>
      <c r="CS19" s="125">
        <f t="shared" si="68"/>
        <v>7.3631991887270285</v>
      </c>
      <c r="CT19" s="125">
        <f t="shared" si="68"/>
        <v>7.3631991887270285</v>
      </c>
      <c r="CU19" s="125">
        <f t="shared" si="68"/>
        <v>7.63445383640925</v>
      </c>
      <c r="CV19" s="125">
        <f t="shared" si="68"/>
        <v>7.63445383640925</v>
      </c>
      <c r="CW19" s="125">
        <f t="shared" si="68"/>
        <v>7.63445383640925</v>
      </c>
      <c r="CX19" s="125">
        <f t="shared" si="68"/>
        <v>7.63445383640925</v>
      </c>
      <c r="CY19" s="125">
        <f t="shared" si="68"/>
        <v>7.63445383640925</v>
      </c>
      <c r="CZ19" s="125">
        <f t="shared" si="68"/>
        <v>7.63445383640925</v>
      </c>
      <c r="DA19" s="125">
        <f t="shared" si="68"/>
        <v>7.63445383640925</v>
      </c>
      <c r="DB19" s="125">
        <f t="shared" si="68"/>
        <v>7.63445383640925</v>
      </c>
      <c r="DC19" s="125">
        <f t="shared" si="68"/>
        <v>7.63445383640925</v>
      </c>
      <c r="DD19" s="125">
        <f t="shared" si="68"/>
        <v>7.63445383640925</v>
      </c>
      <c r="DE19" s="125">
        <f t="shared" si="68"/>
        <v>7.63445383640925</v>
      </c>
      <c r="DF19" s="125">
        <f t="shared" si="68"/>
        <v>7.63445383640925</v>
      </c>
      <c r="DG19" s="125">
        <f t="shared" si="68"/>
        <v>7.9146692169826265</v>
      </c>
      <c r="DH19" s="125">
        <f t="shared" si="68"/>
        <v>7.9146692169826265</v>
      </c>
      <c r="DI19" s="125">
        <f t="shared" si="68"/>
        <v>7.9146692169826265</v>
      </c>
      <c r="DJ19" s="125">
        <f t="shared" si="68"/>
        <v>7.9146692169826265</v>
      </c>
      <c r="DK19" s="125">
        <f t="shared" si="68"/>
        <v>7.9146692169826265</v>
      </c>
      <c r="DL19" s="125">
        <f t="shared" si="68"/>
        <v>7.9146692169826265</v>
      </c>
      <c r="DM19" s="125">
        <f t="shared" si="68"/>
        <v>7.9146692169826265</v>
      </c>
      <c r="DN19" s="125">
        <f t="shared" si="68"/>
        <v>7.9146692169826265</v>
      </c>
      <c r="DO19" s="125">
        <f t="shared" si="68"/>
        <v>7.9146692169826265</v>
      </c>
      <c r="DP19" s="125">
        <f t="shared" si="68"/>
        <v>7.9146692169826265</v>
      </c>
      <c r="DQ19" s="125">
        <f t="shared" si="68"/>
        <v>7.9146692169826265</v>
      </c>
      <c r="DR19" s="125">
        <f t="shared" si="68"/>
        <v>7.9146692169826265</v>
      </c>
      <c r="DS19" s="125">
        <f t="shared" si="68"/>
        <v>8.2041238329369168</v>
      </c>
      <c r="DT19" s="125">
        <f t="shared" si="68"/>
        <v>8.2041238329369168</v>
      </c>
      <c r="DU19" s="125">
        <f t="shared" si="68"/>
        <v>8.2041238329369168</v>
      </c>
      <c r="DV19" s="125">
        <f t="shared" si="68"/>
        <v>8.2041238329369168</v>
      </c>
      <c r="DW19" s="125">
        <f t="shared" si="68"/>
        <v>8.2041238329369168</v>
      </c>
      <c r="DX19" s="125">
        <f t="shared" si="68"/>
        <v>8.2041238329369168</v>
      </c>
      <c r="DY19" s="125">
        <f t="shared" si="68"/>
        <v>8.2041238329369168</v>
      </c>
      <c r="DZ19" s="125">
        <f t="shared" si="68"/>
        <v>8.2041238329369168</v>
      </c>
      <c r="EA19" s="125">
        <f t="shared" si="68"/>
        <v>8.2041238329369168</v>
      </c>
      <c r="EB19" s="125">
        <f t="shared" ref="EB19:GM19" si="69">HLOOKUP(EB$12,$C$25:$AD$33,$B32+1,FALSE)</f>
        <v>8.2041238329369168</v>
      </c>
      <c r="EC19" s="125">
        <f t="shared" si="69"/>
        <v>8.2041238329369168</v>
      </c>
      <c r="ED19" s="125">
        <f t="shared" si="69"/>
        <v>8.2041238329369168</v>
      </c>
      <c r="EE19" s="125">
        <f t="shared" si="69"/>
        <v>8.5780769023691761</v>
      </c>
      <c r="EF19" s="125">
        <f t="shared" si="69"/>
        <v>8.5780769023691761</v>
      </c>
      <c r="EG19" s="125">
        <f t="shared" si="69"/>
        <v>8.5780769023691761</v>
      </c>
      <c r="EH19" s="125">
        <f t="shared" si="69"/>
        <v>8.5780769023691761</v>
      </c>
      <c r="EI19" s="125">
        <f t="shared" si="69"/>
        <v>8.5780769023691761</v>
      </c>
      <c r="EJ19" s="125">
        <f t="shared" si="69"/>
        <v>8.5780769023691761</v>
      </c>
      <c r="EK19" s="125">
        <f t="shared" si="69"/>
        <v>8.5780769023691761</v>
      </c>
      <c r="EL19" s="125">
        <f t="shared" si="69"/>
        <v>8.5780769023691761</v>
      </c>
      <c r="EM19" s="125">
        <f t="shared" si="69"/>
        <v>8.5780769023691761</v>
      </c>
      <c r="EN19" s="125">
        <f t="shared" si="69"/>
        <v>8.5780769023691761</v>
      </c>
      <c r="EO19" s="125">
        <f t="shared" si="69"/>
        <v>8.5780769023691761</v>
      </c>
      <c r="EP19" s="125">
        <f t="shared" si="69"/>
        <v>8.5780769023691761</v>
      </c>
      <c r="EQ19" s="125">
        <f t="shared" si="69"/>
        <v>8.8887533471630729</v>
      </c>
      <c r="ER19" s="125">
        <f t="shared" si="69"/>
        <v>8.8887533471630729</v>
      </c>
      <c r="ES19" s="125">
        <f t="shared" si="69"/>
        <v>8.8887533471630729</v>
      </c>
      <c r="ET19" s="125">
        <f t="shared" si="69"/>
        <v>8.8887533471630729</v>
      </c>
      <c r="EU19" s="125">
        <f t="shared" si="69"/>
        <v>8.8887533471630729</v>
      </c>
      <c r="EV19" s="125">
        <f t="shared" si="69"/>
        <v>8.8887533471630729</v>
      </c>
      <c r="EW19" s="125">
        <f t="shared" si="69"/>
        <v>8.8887533471630729</v>
      </c>
      <c r="EX19" s="125">
        <f t="shared" si="69"/>
        <v>8.8887533471630729</v>
      </c>
      <c r="EY19" s="125">
        <f t="shared" si="69"/>
        <v>8.8887533471630729</v>
      </c>
      <c r="EZ19" s="125">
        <f t="shared" si="69"/>
        <v>8.8887533471630729</v>
      </c>
      <c r="FA19" s="125">
        <f t="shared" si="69"/>
        <v>8.8887533471630729</v>
      </c>
      <c r="FB19" s="125">
        <f t="shared" si="69"/>
        <v>8.8887533471630729</v>
      </c>
      <c r="FC19" s="125">
        <f t="shared" si="69"/>
        <v>9.209602316132683</v>
      </c>
      <c r="FD19" s="125">
        <f t="shared" si="69"/>
        <v>9.209602316132683</v>
      </c>
      <c r="FE19" s="125">
        <f t="shared" si="69"/>
        <v>9.209602316132683</v>
      </c>
      <c r="FF19" s="125">
        <f t="shared" si="69"/>
        <v>9.209602316132683</v>
      </c>
      <c r="FG19" s="125">
        <f t="shared" si="69"/>
        <v>9.209602316132683</v>
      </c>
      <c r="FH19" s="125">
        <f t="shared" si="69"/>
        <v>9.209602316132683</v>
      </c>
      <c r="FI19" s="125">
        <f t="shared" si="69"/>
        <v>9.209602316132683</v>
      </c>
      <c r="FJ19" s="125">
        <f t="shared" si="69"/>
        <v>9.209602316132683</v>
      </c>
      <c r="FK19" s="125">
        <f t="shared" si="69"/>
        <v>9.209602316132683</v>
      </c>
      <c r="FL19" s="125">
        <f t="shared" si="69"/>
        <v>9.209602316132683</v>
      </c>
      <c r="FM19" s="125">
        <f t="shared" si="69"/>
        <v>9.209602316132683</v>
      </c>
      <c r="FN19" s="125">
        <f t="shared" si="69"/>
        <v>9.209602316132683</v>
      </c>
      <c r="FO19" s="125">
        <f t="shared" si="69"/>
        <v>9.6420341513815941</v>
      </c>
      <c r="FP19" s="125">
        <f t="shared" si="69"/>
        <v>9.6420341513815941</v>
      </c>
      <c r="FQ19" s="125">
        <f t="shared" si="69"/>
        <v>9.6420341513815941</v>
      </c>
      <c r="FR19" s="125">
        <f t="shared" si="69"/>
        <v>9.6420341513815941</v>
      </c>
      <c r="FS19" s="125">
        <f t="shared" si="69"/>
        <v>9.6420341513815941</v>
      </c>
      <c r="FT19" s="125">
        <f t="shared" si="69"/>
        <v>9.6420341513815941</v>
      </c>
      <c r="FU19" s="125">
        <f t="shared" si="69"/>
        <v>9.6420341513815941</v>
      </c>
      <c r="FV19" s="125">
        <f t="shared" si="69"/>
        <v>9.6420341513815941</v>
      </c>
      <c r="FW19" s="125">
        <f t="shared" si="69"/>
        <v>9.6420341513815941</v>
      </c>
      <c r="FX19" s="125">
        <f t="shared" si="69"/>
        <v>9.6420341513815941</v>
      </c>
      <c r="FY19" s="125">
        <f t="shared" si="69"/>
        <v>9.6420341513815941</v>
      </c>
      <c r="FZ19" s="125">
        <f t="shared" si="69"/>
        <v>9.6420341513815941</v>
      </c>
      <c r="GA19" s="125">
        <f t="shared" si="69"/>
        <v>10.069463782617259</v>
      </c>
      <c r="GB19" s="125">
        <f t="shared" si="69"/>
        <v>10.069463782617259</v>
      </c>
      <c r="GC19" s="125">
        <f t="shared" si="69"/>
        <v>10.069463782617259</v>
      </c>
      <c r="GD19" s="125">
        <f t="shared" si="69"/>
        <v>10.069463782617259</v>
      </c>
      <c r="GE19" s="125">
        <f t="shared" si="69"/>
        <v>10.069463782617259</v>
      </c>
      <c r="GF19" s="125">
        <f t="shared" si="69"/>
        <v>10.069463782617259</v>
      </c>
      <c r="GG19" s="125">
        <f t="shared" si="69"/>
        <v>10.069463782617259</v>
      </c>
      <c r="GH19" s="125">
        <f t="shared" si="69"/>
        <v>10.069463782617259</v>
      </c>
      <c r="GI19" s="125">
        <f t="shared" si="69"/>
        <v>10.069463782617259</v>
      </c>
      <c r="GJ19" s="125">
        <f t="shared" si="69"/>
        <v>10.069463782617259</v>
      </c>
      <c r="GK19" s="125">
        <f t="shared" si="69"/>
        <v>10.069463782617259</v>
      </c>
      <c r="GL19" s="125">
        <f t="shared" si="69"/>
        <v>10.069463782617259</v>
      </c>
      <c r="GM19" s="125">
        <f t="shared" si="69"/>
        <v>10.427414245219548</v>
      </c>
      <c r="GN19" s="125">
        <f t="shared" ref="GN19:IY19" si="70">HLOOKUP(GN$12,$C$25:$AD$33,$B32+1,FALSE)</f>
        <v>10.427414245219548</v>
      </c>
      <c r="GO19" s="125">
        <f t="shared" si="70"/>
        <v>10.427414245219548</v>
      </c>
      <c r="GP19" s="125">
        <f t="shared" si="70"/>
        <v>10.427414245219548</v>
      </c>
      <c r="GQ19" s="125">
        <f t="shared" si="70"/>
        <v>10.427414245219548</v>
      </c>
      <c r="GR19" s="125">
        <f t="shared" si="70"/>
        <v>10.427414245219548</v>
      </c>
      <c r="GS19" s="125">
        <f t="shared" si="70"/>
        <v>10.427414245219548</v>
      </c>
      <c r="GT19" s="125">
        <f t="shared" si="70"/>
        <v>10.427414245219548</v>
      </c>
      <c r="GU19" s="125">
        <f t="shared" si="70"/>
        <v>10.427414245219548</v>
      </c>
      <c r="GV19" s="125">
        <f t="shared" si="70"/>
        <v>10.427414245219548</v>
      </c>
      <c r="GW19" s="125">
        <f t="shared" si="70"/>
        <v>10.427414245219548</v>
      </c>
      <c r="GX19" s="125">
        <f t="shared" si="70"/>
        <v>10.427414245219548</v>
      </c>
      <c r="GY19" s="125">
        <f t="shared" si="70"/>
        <v>10.796968816087816</v>
      </c>
      <c r="GZ19" s="125">
        <f t="shared" si="70"/>
        <v>10.796968816087816</v>
      </c>
      <c r="HA19" s="125">
        <f t="shared" si="70"/>
        <v>10.796968816087816</v>
      </c>
      <c r="HB19" s="125">
        <f t="shared" si="70"/>
        <v>10.796968816087816</v>
      </c>
      <c r="HC19" s="125">
        <f t="shared" si="70"/>
        <v>10.796968816087816</v>
      </c>
      <c r="HD19" s="125">
        <f t="shared" si="70"/>
        <v>10.796968816087816</v>
      </c>
      <c r="HE19" s="125">
        <f t="shared" si="70"/>
        <v>10.796968816087816</v>
      </c>
      <c r="HF19" s="125">
        <f t="shared" si="70"/>
        <v>10.796968816087816</v>
      </c>
      <c r="HG19" s="125">
        <f t="shared" si="70"/>
        <v>10.796968816087816</v>
      </c>
      <c r="HH19" s="125">
        <f t="shared" si="70"/>
        <v>10.796968816087816</v>
      </c>
      <c r="HI19" s="125">
        <f t="shared" si="70"/>
        <v>10.796968816087816</v>
      </c>
      <c r="HJ19" s="125">
        <f t="shared" si="70"/>
        <v>10.796968816087816</v>
      </c>
      <c r="HK19" s="125">
        <f t="shared" si="70"/>
        <v>11.178483981596234</v>
      </c>
      <c r="HL19" s="125">
        <f t="shared" si="70"/>
        <v>11.178483981596234</v>
      </c>
      <c r="HM19" s="125">
        <f t="shared" si="70"/>
        <v>11.178483981596234</v>
      </c>
      <c r="HN19" s="125">
        <f t="shared" si="70"/>
        <v>11.178483981596234</v>
      </c>
      <c r="HO19" s="125">
        <f t="shared" si="70"/>
        <v>11.178483981596234</v>
      </c>
      <c r="HP19" s="125">
        <f t="shared" si="70"/>
        <v>11.178483981596234</v>
      </c>
      <c r="HQ19" s="125">
        <f t="shared" si="70"/>
        <v>11.178483981596234</v>
      </c>
      <c r="HR19" s="125">
        <f t="shared" si="70"/>
        <v>11.178483981596234</v>
      </c>
      <c r="HS19" s="125">
        <f t="shared" si="70"/>
        <v>11.178483981596234</v>
      </c>
      <c r="HT19" s="125">
        <f t="shared" si="70"/>
        <v>11.178483981596234</v>
      </c>
      <c r="HU19" s="125">
        <f t="shared" si="70"/>
        <v>11.178483981596234</v>
      </c>
      <c r="HV19" s="125">
        <f t="shared" si="70"/>
        <v>11.178483981596234</v>
      </c>
      <c r="HW19" s="125">
        <f t="shared" si="70"/>
        <v>11.663673378225617</v>
      </c>
      <c r="HX19" s="125">
        <f t="shared" si="70"/>
        <v>11.663673378225617</v>
      </c>
      <c r="HY19" s="125">
        <f t="shared" si="70"/>
        <v>11.663673378225617</v>
      </c>
      <c r="HZ19" s="125">
        <f t="shared" si="70"/>
        <v>11.663673378225617</v>
      </c>
      <c r="IA19" s="125">
        <f t="shared" si="70"/>
        <v>11.663673378225617</v>
      </c>
      <c r="IB19" s="125">
        <f t="shared" si="70"/>
        <v>11.663673378225617</v>
      </c>
      <c r="IC19" s="125">
        <f t="shared" si="70"/>
        <v>11.663673378225617</v>
      </c>
      <c r="ID19" s="125">
        <f t="shared" si="70"/>
        <v>11.663673378225617</v>
      </c>
      <c r="IE19" s="125">
        <f t="shared" si="70"/>
        <v>11.663673378225617</v>
      </c>
      <c r="IF19" s="125">
        <f t="shared" si="70"/>
        <v>11.663673378225617</v>
      </c>
      <c r="IG19" s="125">
        <f t="shared" si="70"/>
        <v>11.663673378225617</v>
      </c>
      <c r="IH19" s="125">
        <f t="shared" si="70"/>
        <v>11.663673378225617</v>
      </c>
      <c r="II19" s="125">
        <f t="shared" si="70"/>
        <v>12.072505449383483</v>
      </c>
      <c r="IJ19" s="125">
        <f t="shared" si="70"/>
        <v>12.072505449383483</v>
      </c>
      <c r="IK19" s="125">
        <f t="shared" si="70"/>
        <v>12.072505449383483</v>
      </c>
      <c r="IL19" s="125">
        <f t="shared" si="70"/>
        <v>12.072505449383483</v>
      </c>
      <c r="IM19" s="125">
        <f t="shared" si="70"/>
        <v>12.072505449383483</v>
      </c>
      <c r="IN19" s="125">
        <f t="shared" si="70"/>
        <v>12.072505449383483</v>
      </c>
      <c r="IO19" s="125">
        <f t="shared" si="70"/>
        <v>12.072505449383483</v>
      </c>
      <c r="IP19" s="125">
        <f t="shared" si="70"/>
        <v>12.072505449383483</v>
      </c>
      <c r="IQ19" s="125">
        <f t="shared" si="70"/>
        <v>12.072505449383483</v>
      </c>
      <c r="IR19" s="125">
        <f t="shared" si="70"/>
        <v>12.072505449383483</v>
      </c>
      <c r="IS19" s="125">
        <f t="shared" si="70"/>
        <v>12.072505449383483</v>
      </c>
      <c r="IT19" s="125">
        <f t="shared" si="70"/>
        <v>12.072505449383483</v>
      </c>
      <c r="IU19" s="125">
        <f t="shared" si="70"/>
        <v>12.470289084502923</v>
      </c>
      <c r="IV19" s="125">
        <f t="shared" si="70"/>
        <v>12.470289084502923</v>
      </c>
      <c r="IW19" s="125">
        <f t="shared" si="70"/>
        <v>12.470289084502923</v>
      </c>
      <c r="IX19" s="125">
        <f t="shared" si="70"/>
        <v>12.470289084502923</v>
      </c>
      <c r="IY19" s="125">
        <f t="shared" si="70"/>
        <v>12.470289084502923</v>
      </c>
      <c r="IZ19" s="125">
        <f t="shared" ref="IZ19:LK19" si="71">HLOOKUP(IZ$12,$C$25:$AD$33,$B32+1,FALSE)</f>
        <v>12.470289084502923</v>
      </c>
      <c r="JA19" s="125">
        <f t="shared" si="71"/>
        <v>12.470289084502923</v>
      </c>
      <c r="JB19" s="125">
        <f t="shared" si="71"/>
        <v>12.470289084502923</v>
      </c>
      <c r="JC19" s="125">
        <f t="shared" si="71"/>
        <v>12.470289084502923</v>
      </c>
      <c r="JD19" s="125">
        <f t="shared" si="71"/>
        <v>12.470289084502923</v>
      </c>
      <c r="JE19" s="125">
        <f t="shared" si="71"/>
        <v>12.470289084502923</v>
      </c>
      <c r="JF19" s="125">
        <f t="shared" si="71"/>
        <v>12.470289084502923</v>
      </c>
      <c r="JG19" s="125">
        <f t="shared" si="71"/>
        <v>12.880416585472467</v>
      </c>
      <c r="JH19" s="125">
        <f t="shared" si="71"/>
        <v>12.880416585472467</v>
      </c>
      <c r="JI19" s="125">
        <f t="shared" si="71"/>
        <v>12.880416585472467</v>
      </c>
      <c r="JJ19" s="125">
        <f t="shared" si="71"/>
        <v>12.880416585472467</v>
      </c>
      <c r="JK19" s="125">
        <f t="shared" si="71"/>
        <v>12.880416585472467</v>
      </c>
      <c r="JL19" s="125">
        <f t="shared" si="71"/>
        <v>12.880416585472467</v>
      </c>
      <c r="JM19" s="125">
        <f t="shared" si="71"/>
        <v>12.880416585472467</v>
      </c>
      <c r="JN19" s="125">
        <f t="shared" si="71"/>
        <v>12.880416585472467</v>
      </c>
      <c r="JO19" s="125">
        <f t="shared" si="71"/>
        <v>12.880416585472467</v>
      </c>
      <c r="JP19" s="125">
        <f t="shared" si="71"/>
        <v>12.880416585472467</v>
      </c>
      <c r="JQ19" s="125">
        <f t="shared" si="71"/>
        <v>12.880416585472467</v>
      </c>
      <c r="JR19" s="125">
        <f t="shared" si="71"/>
        <v>12.880416585472467</v>
      </c>
      <c r="JS19" s="125">
        <f t="shared" si="71"/>
        <v>13.404086061516074</v>
      </c>
      <c r="JT19" s="125">
        <f t="shared" si="71"/>
        <v>13.404086061516074</v>
      </c>
      <c r="JU19" s="125">
        <f t="shared" si="71"/>
        <v>13.404086061516074</v>
      </c>
      <c r="JV19" s="125">
        <f t="shared" si="71"/>
        <v>13.404086061516074</v>
      </c>
      <c r="JW19" s="125">
        <f t="shared" si="71"/>
        <v>13.404086061516074</v>
      </c>
      <c r="JX19" s="125">
        <f t="shared" si="71"/>
        <v>13.404086061516074</v>
      </c>
      <c r="JY19" s="125">
        <f t="shared" si="71"/>
        <v>13.404086061516074</v>
      </c>
      <c r="JZ19" s="125">
        <f t="shared" si="71"/>
        <v>13.404086061516074</v>
      </c>
      <c r="KA19" s="125">
        <f t="shared" si="71"/>
        <v>13.404086061516074</v>
      </c>
      <c r="KB19" s="125">
        <f t="shared" si="71"/>
        <v>13.404086061516074</v>
      </c>
      <c r="KC19" s="125">
        <f t="shared" si="71"/>
        <v>13.404086061516074</v>
      </c>
      <c r="KD19" s="125">
        <f t="shared" si="71"/>
        <v>13.404086061516074</v>
      </c>
      <c r="KE19" s="125">
        <f t="shared" si="71"/>
        <v>13.945888750995941</v>
      </c>
      <c r="KF19" s="125">
        <f t="shared" si="71"/>
        <v>13.945888750995941</v>
      </c>
      <c r="KG19" s="125">
        <f t="shared" si="71"/>
        <v>13.945888750995941</v>
      </c>
      <c r="KH19" s="125">
        <f t="shared" si="71"/>
        <v>13.945888750995941</v>
      </c>
      <c r="KI19" s="125">
        <f t="shared" si="71"/>
        <v>13.945888750995941</v>
      </c>
      <c r="KJ19" s="125">
        <f t="shared" si="71"/>
        <v>13.945888750995941</v>
      </c>
      <c r="KK19" s="125">
        <f t="shared" si="71"/>
        <v>13.945888750995941</v>
      </c>
      <c r="KL19" s="125">
        <f t="shared" si="71"/>
        <v>13.945888750995941</v>
      </c>
      <c r="KM19" s="125">
        <f t="shared" si="71"/>
        <v>13.945888750995941</v>
      </c>
      <c r="KN19" s="125">
        <f t="shared" si="71"/>
        <v>13.945888750995941</v>
      </c>
      <c r="KO19" s="125">
        <f t="shared" si="71"/>
        <v>13.945888750995941</v>
      </c>
      <c r="KP19" s="125">
        <f t="shared" si="71"/>
        <v>13.945888750995941</v>
      </c>
      <c r="KQ19" s="125">
        <f t="shared" si="71"/>
        <v>14.400469995466095</v>
      </c>
      <c r="KR19" s="125">
        <f t="shared" si="71"/>
        <v>14.400469995466095</v>
      </c>
      <c r="KS19" s="125">
        <f t="shared" si="71"/>
        <v>14.400469995466095</v>
      </c>
      <c r="KT19" s="125">
        <f t="shared" si="71"/>
        <v>14.400469995466095</v>
      </c>
      <c r="KU19" s="125">
        <f t="shared" si="71"/>
        <v>14.400469995466095</v>
      </c>
      <c r="KV19" s="125">
        <f t="shared" si="71"/>
        <v>14.400469995466095</v>
      </c>
      <c r="KW19" s="125">
        <f t="shared" si="71"/>
        <v>14.400469995466095</v>
      </c>
      <c r="KX19" s="125">
        <f t="shared" si="71"/>
        <v>14.400469995466095</v>
      </c>
      <c r="KY19" s="125">
        <f t="shared" si="71"/>
        <v>14.400469995466095</v>
      </c>
      <c r="KZ19" s="125">
        <f t="shared" si="71"/>
        <v>14.400469995466095</v>
      </c>
      <c r="LA19" s="125">
        <f t="shared" si="71"/>
        <v>14.400469995466095</v>
      </c>
      <c r="LB19" s="125">
        <f t="shared" si="71"/>
        <v>14.400469995466095</v>
      </c>
      <c r="LC19" s="125">
        <f t="shared" si="71"/>
        <v>14.869064121690387</v>
      </c>
      <c r="LD19" s="125">
        <f t="shared" si="71"/>
        <v>14.869064121690387</v>
      </c>
      <c r="LE19" s="125">
        <f t="shared" si="71"/>
        <v>14.869064121690387</v>
      </c>
      <c r="LF19" s="125">
        <f t="shared" si="71"/>
        <v>14.869064121690387</v>
      </c>
      <c r="LG19" s="125">
        <f t="shared" si="71"/>
        <v>14.869064121690387</v>
      </c>
      <c r="LH19" s="125">
        <f t="shared" si="71"/>
        <v>14.869064121690387</v>
      </c>
      <c r="LI19" s="125">
        <f t="shared" si="71"/>
        <v>14.869064121690387</v>
      </c>
      <c r="LJ19" s="125">
        <f t="shared" si="71"/>
        <v>14.869064121690387</v>
      </c>
      <c r="LK19" s="125">
        <f t="shared" si="71"/>
        <v>14.869064121690387</v>
      </c>
      <c r="LL19" s="125">
        <f t="shared" ref="LL19:LZ19" si="72">HLOOKUP(LL$12,$C$25:$AD$33,$B32+1,FALSE)</f>
        <v>14.869064121690387</v>
      </c>
      <c r="LM19" s="125">
        <f t="shared" si="72"/>
        <v>14.869064121690387</v>
      </c>
      <c r="LN19" s="125">
        <f t="shared" si="72"/>
        <v>14.869064121690387</v>
      </c>
      <c r="LO19" s="125">
        <f t="shared" si="72"/>
        <v>15.463384596224802</v>
      </c>
      <c r="LP19" s="125">
        <f t="shared" si="72"/>
        <v>15.463384596224802</v>
      </c>
      <c r="LQ19" s="125">
        <f t="shared" si="72"/>
        <v>15.463384596224802</v>
      </c>
      <c r="LR19" s="125">
        <f t="shared" si="72"/>
        <v>15.463384596224802</v>
      </c>
      <c r="LS19" s="125">
        <f t="shared" si="72"/>
        <v>15.463384596224802</v>
      </c>
      <c r="LT19" s="125">
        <f t="shared" si="72"/>
        <v>15.463384596224802</v>
      </c>
      <c r="LU19" s="125">
        <f t="shared" si="72"/>
        <v>15.463384596224802</v>
      </c>
      <c r="LV19" s="125">
        <f t="shared" si="72"/>
        <v>15.463384596224802</v>
      </c>
      <c r="LW19" s="125">
        <f t="shared" si="72"/>
        <v>15.463384596224802</v>
      </c>
      <c r="LX19" s="125">
        <f t="shared" si="72"/>
        <v>15.463384596224802</v>
      </c>
      <c r="LY19" s="125">
        <f t="shared" si="72"/>
        <v>15.463384596224802</v>
      </c>
      <c r="LZ19" s="125">
        <f t="shared" si="72"/>
        <v>15.463384596224802</v>
      </c>
    </row>
    <row r="20" spans="1:338" x14ac:dyDescent="0.25">
      <c r="A20" s="130" t="s">
        <v>196</v>
      </c>
      <c r="B20" s="127">
        <v>8</v>
      </c>
      <c r="C20" s="125">
        <f>HLOOKUP(C$12,$C$25:$AD$33,$B33+1,FALSE)</f>
        <v>5.6219996839051918</v>
      </c>
      <c r="D20" s="125">
        <f t="shared" ref="D20:BO20" si="73">HLOOKUP(D$12,$C$25:$AD$33,$B33+1,FALSE)</f>
        <v>5.6219996839051918</v>
      </c>
      <c r="E20" s="125">
        <f t="shared" si="73"/>
        <v>5.6219996839051918</v>
      </c>
      <c r="F20" s="125">
        <f t="shared" si="73"/>
        <v>5.6219996839051918</v>
      </c>
      <c r="G20" s="125">
        <f t="shared" si="73"/>
        <v>5.6219996839051918</v>
      </c>
      <c r="H20" s="125">
        <f t="shared" si="73"/>
        <v>5.6219996839051918</v>
      </c>
      <c r="I20" s="125">
        <f t="shared" si="73"/>
        <v>5.6219996839051918</v>
      </c>
      <c r="J20" s="125">
        <f t="shared" si="73"/>
        <v>5.6219996839051918</v>
      </c>
      <c r="K20" s="125">
        <f t="shared" si="73"/>
        <v>5.6219996839051918</v>
      </c>
      <c r="L20" s="125">
        <f t="shared" si="73"/>
        <v>5.6219996839051918</v>
      </c>
      <c r="M20" s="125">
        <f t="shared" si="73"/>
        <v>5.6219996839051918</v>
      </c>
      <c r="N20" s="125">
        <f t="shared" si="73"/>
        <v>5.6219996839051918</v>
      </c>
      <c r="O20" s="125">
        <f t="shared" si="73"/>
        <v>5.8376885221005805</v>
      </c>
      <c r="P20" s="125">
        <f t="shared" si="73"/>
        <v>5.8376885221005805</v>
      </c>
      <c r="Q20" s="125">
        <f t="shared" si="73"/>
        <v>5.8376885221005805</v>
      </c>
      <c r="R20" s="125">
        <f t="shared" si="73"/>
        <v>5.8376885221005805</v>
      </c>
      <c r="S20" s="125">
        <f t="shared" si="73"/>
        <v>5.8376885221005805</v>
      </c>
      <c r="T20" s="125">
        <f t="shared" si="73"/>
        <v>5.8376885221005805</v>
      </c>
      <c r="U20" s="125">
        <f t="shared" si="73"/>
        <v>5.8376885221005805</v>
      </c>
      <c r="V20" s="125">
        <f t="shared" si="73"/>
        <v>5.8376885221005805</v>
      </c>
      <c r="W20" s="125">
        <f t="shared" si="73"/>
        <v>5.8376885221005805</v>
      </c>
      <c r="X20" s="125">
        <f t="shared" si="73"/>
        <v>5.8376885221005805</v>
      </c>
      <c r="Y20" s="125">
        <f t="shared" si="73"/>
        <v>5.8376885221005805</v>
      </c>
      <c r="Z20" s="125">
        <f t="shared" si="73"/>
        <v>5.8376885221005805</v>
      </c>
      <c r="AA20" s="125">
        <f t="shared" si="73"/>
        <v>6.1976978894294792</v>
      </c>
      <c r="AB20" s="125">
        <f t="shared" si="73"/>
        <v>6.1976978894294792</v>
      </c>
      <c r="AC20" s="125">
        <f t="shared" si="73"/>
        <v>6.1976978894294792</v>
      </c>
      <c r="AD20" s="125">
        <f t="shared" si="73"/>
        <v>6.1976978894294792</v>
      </c>
      <c r="AE20" s="125">
        <f t="shared" si="73"/>
        <v>6.1976978894294792</v>
      </c>
      <c r="AF20" s="125">
        <f t="shared" si="73"/>
        <v>6.1976978894294792</v>
      </c>
      <c r="AG20" s="125">
        <f t="shared" si="73"/>
        <v>6.1976978894294792</v>
      </c>
      <c r="AH20" s="125">
        <f t="shared" si="73"/>
        <v>6.1976978894294792</v>
      </c>
      <c r="AI20" s="125">
        <f t="shared" si="73"/>
        <v>6.1976978894294792</v>
      </c>
      <c r="AJ20" s="125">
        <f t="shared" si="73"/>
        <v>6.1976978894294792</v>
      </c>
      <c r="AK20" s="125">
        <f t="shared" si="73"/>
        <v>6.1976978894294792</v>
      </c>
      <c r="AL20" s="125">
        <f t="shared" si="73"/>
        <v>6.1976978894294792</v>
      </c>
      <c r="AM20" s="125">
        <f t="shared" si="73"/>
        <v>6.4315830868466737</v>
      </c>
      <c r="AN20" s="125">
        <f t="shared" si="73"/>
        <v>6.4315830868466737</v>
      </c>
      <c r="AO20" s="125">
        <f t="shared" si="73"/>
        <v>6.4315830868466737</v>
      </c>
      <c r="AP20" s="125">
        <f t="shared" si="73"/>
        <v>6.4315830868466737</v>
      </c>
      <c r="AQ20" s="125">
        <f t="shared" si="73"/>
        <v>6.4315830868466737</v>
      </c>
      <c r="AR20" s="125">
        <f t="shared" si="73"/>
        <v>6.4315830868466737</v>
      </c>
      <c r="AS20" s="125">
        <f t="shared" si="73"/>
        <v>6.4315830868466737</v>
      </c>
      <c r="AT20" s="125">
        <f t="shared" si="73"/>
        <v>6.4315830868466737</v>
      </c>
      <c r="AU20" s="125">
        <f t="shared" si="73"/>
        <v>6.4315830868466737</v>
      </c>
      <c r="AV20" s="125">
        <f t="shared" si="73"/>
        <v>6.4315830868466737</v>
      </c>
      <c r="AW20" s="125">
        <f t="shared" si="73"/>
        <v>6.4315830868466737</v>
      </c>
      <c r="AX20" s="125">
        <f t="shared" si="73"/>
        <v>6.4315830868466737</v>
      </c>
      <c r="AY20" s="125">
        <f t="shared" si="73"/>
        <v>6.673288982953836</v>
      </c>
      <c r="AZ20" s="125">
        <f t="shared" si="73"/>
        <v>6.673288982953836</v>
      </c>
      <c r="BA20" s="125">
        <f t="shared" si="73"/>
        <v>6.673288982953836</v>
      </c>
      <c r="BB20" s="125">
        <f t="shared" si="73"/>
        <v>6.673288982953836</v>
      </c>
      <c r="BC20" s="125">
        <f t="shared" si="73"/>
        <v>6.673288982953836</v>
      </c>
      <c r="BD20" s="125">
        <f t="shared" si="73"/>
        <v>6.673288982953836</v>
      </c>
      <c r="BE20" s="125">
        <f t="shared" si="73"/>
        <v>6.673288982953836</v>
      </c>
      <c r="BF20" s="125">
        <f t="shared" si="73"/>
        <v>6.673288982953836</v>
      </c>
      <c r="BG20" s="125">
        <f t="shared" si="73"/>
        <v>6.673288982953836</v>
      </c>
      <c r="BH20" s="125">
        <f t="shared" si="73"/>
        <v>6.673288982953836</v>
      </c>
      <c r="BI20" s="125">
        <f t="shared" si="73"/>
        <v>6.673288982953836</v>
      </c>
      <c r="BJ20" s="125">
        <f t="shared" si="73"/>
        <v>6.673288982953836</v>
      </c>
      <c r="BK20" s="125">
        <f t="shared" si="73"/>
        <v>6.923060434437077</v>
      </c>
      <c r="BL20" s="125">
        <f t="shared" si="73"/>
        <v>6.923060434437077</v>
      </c>
      <c r="BM20" s="125">
        <f t="shared" si="73"/>
        <v>6.923060434437077</v>
      </c>
      <c r="BN20" s="125">
        <f t="shared" si="73"/>
        <v>6.923060434437077</v>
      </c>
      <c r="BO20" s="125">
        <f t="shared" si="73"/>
        <v>6.923060434437077</v>
      </c>
      <c r="BP20" s="125">
        <f t="shared" ref="BP20:EA20" si="74">HLOOKUP(BP$12,$C$25:$AD$33,$B33+1,FALSE)</f>
        <v>6.923060434437077</v>
      </c>
      <c r="BQ20" s="125">
        <f t="shared" si="74"/>
        <v>6.923060434437077</v>
      </c>
      <c r="BR20" s="125">
        <f t="shared" si="74"/>
        <v>6.923060434437077</v>
      </c>
      <c r="BS20" s="125">
        <f t="shared" si="74"/>
        <v>6.923060434437077</v>
      </c>
      <c r="BT20" s="125">
        <f t="shared" si="74"/>
        <v>6.923060434437077</v>
      </c>
      <c r="BU20" s="125">
        <f t="shared" si="74"/>
        <v>6.923060434437077</v>
      </c>
      <c r="BV20" s="125">
        <f t="shared" si="74"/>
        <v>6.923060434437077</v>
      </c>
      <c r="BW20" s="125">
        <f t="shared" si="74"/>
        <v>7.1811496528801335</v>
      </c>
      <c r="BX20" s="125">
        <f t="shared" si="74"/>
        <v>7.1811496528801335</v>
      </c>
      <c r="BY20" s="125">
        <f t="shared" si="74"/>
        <v>7.1811496528801335</v>
      </c>
      <c r="BZ20" s="125">
        <f t="shared" si="74"/>
        <v>7.1811496528801335</v>
      </c>
      <c r="CA20" s="125">
        <f t="shared" si="74"/>
        <v>7.1811496528801335</v>
      </c>
      <c r="CB20" s="125">
        <f t="shared" si="74"/>
        <v>7.1811496528801335</v>
      </c>
      <c r="CC20" s="125">
        <f t="shared" si="74"/>
        <v>7.1811496528801335</v>
      </c>
      <c r="CD20" s="125">
        <f t="shared" si="74"/>
        <v>7.1811496528801335</v>
      </c>
      <c r="CE20" s="125">
        <f t="shared" si="74"/>
        <v>7.1811496528801335</v>
      </c>
      <c r="CF20" s="125">
        <f t="shared" si="74"/>
        <v>7.1811496528801335</v>
      </c>
      <c r="CG20" s="125">
        <f t="shared" si="74"/>
        <v>7.1811496528801335</v>
      </c>
      <c r="CH20" s="125">
        <f t="shared" si="74"/>
        <v>7.1811496528801335</v>
      </c>
      <c r="CI20" s="125">
        <f t="shared" si="74"/>
        <v>7.5157377053888785</v>
      </c>
      <c r="CJ20" s="125">
        <f t="shared" si="74"/>
        <v>7.5157377053888785</v>
      </c>
      <c r="CK20" s="125">
        <f t="shared" si="74"/>
        <v>7.5157377053888785</v>
      </c>
      <c r="CL20" s="125">
        <f t="shared" si="74"/>
        <v>7.5157377053888785</v>
      </c>
      <c r="CM20" s="125">
        <f t="shared" si="74"/>
        <v>7.5157377053888785</v>
      </c>
      <c r="CN20" s="125">
        <f t="shared" si="74"/>
        <v>7.5157377053888785</v>
      </c>
      <c r="CO20" s="125">
        <f t="shared" si="74"/>
        <v>7.5157377053888785</v>
      </c>
      <c r="CP20" s="125">
        <f t="shared" si="74"/>
        <v>7.5157377053888785</v>
      </c>
      <c r="CQ20" s="125">
        <f t="shared" si="74"/>
        <v>7.5157377053888785</v>
      </c>
      <c r="CR20" s="125">
        <f t="shared" si="74"/>
        <v>7.5157377053888785</v>
      </c>
      <c r="CS20" s="125">
        <f t="shared" si="74"/>
        <v>7.5157377053888785</v>
      </c>
      <c r="CT20" s="125">
        <f t="shared" si="74"/>
        <v>7.5157377053888785</v>
      </c>
      <c r="CU20" s="125">
        <f t="shared" si="74"/>
        <v>7.7929476239270752</v>
      </c>
      <c r="CV20" s="125">
        <f t="shared" si="74"/>
        <v>7.7929476239270752</v>
      </c>
      <c r="CW20" s="125">
        <f t="shared" si="74"/>
        <v>7.7929476239270752</v>
      </c>
      <c r="CX20" s="125">
        <f t="shared" si="74"/>
        <v>7.7929476239270752</v>
      </c>
      <c r="CY20" s="125">
        <f t="shared" si="74"/>
        <v>7.7929476239270752</v>
      </c>
      <c r="CZ20" s="125">
        <f t="shared" si="74"/>
        <v>7.7929476239270752</v>
      </c>
      <c r="DA20" s="125">
        <f t="shared" si="74"/>
        <v>7.7929476239270752</v>
      </c>
      <c r="DB20" s="125">
        <f t="shared" si="74"/>
        <v>7.7929476239270752</v>
      </c>
      <c r="DC20" s="125">
        <f t="shared" si="74"/>
        <v>7.7929476239270752</v>
      </c>
      <c r="DD20" s="125">
        <f t="shared" si="74"/>
        <v>7.7929476239270752</v>
      </c>
      <c r="DE20" s="125">
        <f t="shared" si="74"/>
        <v>7.7929476239270752</v>
      </c>
      <c r="DF20" s="125">
        <f t="shared" si="74"/>
        <v>7.7929476239270752</v>
      </c>
      <c r="DG20" s="125">
        <f t="shared" si="74"/>
        <v>8.0793207023263136</v>
      </c>
      <c r="DH20" s="125">
        <f t="shared" si="74"/>
        <v>8.0793207023263136</v>
      </c>
      <c r="DI20" s="125">
        <f t="shared" si="74"/>
        <v>8.0793207023263136</v>
      </c>
      <c r="DJ20" s="125">
        <f t="shared" si="74"/>
        <v>8.0793207023263136</v>
      </c>
      <c r="DK20" s="125">
        <f t="shared" si="74"/>
        <v>8.0793207023263136</v>
      </c>
      <c r="DL20" s="125">
        <f t="shared" si="74"/>
        <v>8.0793207023263136</v>
      </c>
      <c r="DM20" s="125">
        <f t="shared" si="74"/>
        <v>8.0793207023263136</v>
      </c>
      <c r="DN20" s="125">
        <f t="shared" si="74"/>
        <v>8.0793207023263136</v>
      </c>
      <c r="DO20" s="125">
        <f t="shared" si="74"/>
        <v>8.0793207023263136</v>
      </c>
      <c r="DP20" s="125">
        <f t="shared" si="74"/>
        <v>8.0793207023263136</v>
      </c>
      <c r="DQ20" s="125">
        <f t="shared" si="74"/>
        <v>8.0793207023263136</v>
      </c>
      <c r="DR20" s="125">
        <f t="shared" si="74"/>
        <v>8.0793207023263136</v>
      </c>
      <c r="DS20" s="125">
        <f t="shared" si="74"/>
        <v>8.375141842380561</v>
      </c>
      <c r="DT20" s="125">
        <f t="shared" si="74"/>
        <v>8.375141842380561</v>
      </c>
      <c r="DU20" s="125">
        <f t="shared" si="74"/>
        <v>8.375141842380561</v>
      </c>
      <c r="DV20" s="125">
        <f t="shared" si="74"/>
        <v>8.375141842380561</v>
      </c>
      <c r="DW20" s="125">
        <f t="shared" si="74"/>
        <v>8.375141842380561</v>
      </c>
      <c r="DX20" s="125">
        <f t="shared" si="74"/>
        <v>8.375141842380561</v>
      </c>
      <c r="DY20" s="125">
        <f t="shared" si="74"/>
        <v>8.375141842380561</v>
      </c>
      <c r="DZ20" s="125">
        <f t="shared" si="74"/>
        <v>8.375141842380561</v>
      </c>
      <c r="EA20" s="125">
        <f t="shared" si="74"/>
        <v>8.375141842380561</v>
      </c>
      <c r="EB20" s="125">
        <f t="shared" ref="EB20:GM20" si="75">HLOOKUP(EB$12,$C$25:$AD$33,$B33+1,FALSE)</f>
        <v>8.375141842380561</v>
      </c>
      <c r="EC20" s="125">
        <f t="shared" si="75"/>
        <v>8.375141842380561</v>
      </c>
      <c r="ED20" s="125">
        <f t="shared" si="75"/>
        <v>8.375141842380561</v>
      </c>
      <c r="EE20" s="125">
        <f t="shared" si="75"/>
        <v>8.7556768549394342</v>
      </c>
      <c r="EF20" s="125">
        <f t="shared" si="75"/>
        <v>8.7556768549394342</v>
      </c>
      <c r="EG20" s="125">
        <f t="shared" si="75"/>
        <v>8.7556768549394342</v>
      </c>
      <c r="EH20" s="125">
        <f t="shared" si="75"/>
        <v>8.7556768549394342</v>
      </c>
      <c r="EI20" s="125">
        <f t="shared" si="75"/>
        <v>8.7556768549394342</v>
      </c>
      <c r="EJ20" s="125">
        <f t="shared" si="75"/>
        <v>8.7556768549394342</v>
      </c>
      <c r="EK20" s="125">
        <f t="shared" si="75"/>
        <v>8.7556768549394342</v>
      </c>
      <c r="EL20" s="125">
        <f t="shared" si="75"/>
        <v>8.7556768549394342</v>
      </c>
      <c r="EM20" s="125">
        <f t="shared" si="75"/>
        <v>8.7556768549394342</v>
      </c>
      <c r="EN20" s="125">
        <f t="shared" si="75"/>
        <v>8.7556768549394342</v>
      </c>
      <c r="EO20" s="125">
        <f t="shared" si="75"/>
        <v>8.7556768549394342</v>
      </c>
      <c r="EP20" s="125">
        <f t="shared" si="75"/>
        <v>8.7556768549394342</v>
      </c>
      <c r="EQ20" s="125">
        <f t="shared" si="75"/>
        <v>9.0731574537603716</v>
      </c>
      <c r="ER20" s="125">
        <f t="shared" si="75"/>
        <v>9.0731574537603716</v>
      </c>
      <c r="ES20" s="125">
        <f t="shared" si="75"/>
        <v>9.0731574537603716</v>
      </c>
      <c r="ET20" s="125">
        <f t="shared" si="75"/>
        <v>9.0731574537603716</v>
      </c>
      <c r="EU20" s="125">
        <f t="shared" si="75"/>
        <v>9.0731574537603716</v>
      </c>
      <c r="EV20" s="125">
        <f t="shared" si="75"/>
        <v>9.0731574537603716</v>
      </c>
      <c r="EW20" s="125">
        <f t="shared" si="75"/>
        <v>9.0731574537603716</v>
      </c>
      <c r="EX20" s="125">
        <f t="shared" si="75"/>
        <v>9.0731574537603716</v>
      </c>
      <c r="EY20" s="125">
        <f t="shared" si="75"/>
        <v>9.0731574537603716</v>
      </c>
      <c r="EZ20" s="125">
        <f t="shared" si="75"/>
        <v>9.0731574537603716</v>
      </c>
      <c r="FA20" s="125">
        <f t="shared" si="75"/>
        <v>9.0731574537603716</v>
      </c>
      <c r="FB20" s="125">
        <f t="shared" si="75"/>
        <v>9.0731574537603716</v>
      </c>
      <c r="FC20" s="125">
        <f t="shared" si="75"/>
        <v>9.4010397844880202</v>
      </c>
      <c r="FD20" s="125">
        <f t="shared" si="75"/>
        <v>9.4010397844880202</v>
      </c>
      <c r="FE20" s="125">
        <f t="shared" si="75"/>
        <v>9.4010397844880202</v>
      </c>
      <c r="FF20" s="125">
        <f t="shared" si="75"/>
        <v>9.4010397844880202</v>
      </c>
      <c r="FG20" s="125">
        <f t="shared" si="75"/>
        <v>9.4010397844880202</v>
      </c>
      <c r="FH20" s="125">
        <f t="shared" si="75"/>
        <v>9.4010397844880202</v>
      </c>
      <c r="FI20" s="125">
        <f t="shared" si="75"/>
        <v>9.4010397844880202</v>
      </c>
      <c r="FJ20" s="125">
        <f t="shared" si="75"/>
        <v>9.4010397844880202</v>
      </c>
      <c r="FK20" s="125">
        <f t="shared" si="75"/>
        <v>9.4010397844880202</v>
      </c>
      <c r="FL20" s="125">
        <f t="shared" si="75"/>
        <v>9.4010397844880202</v>
      </c>
      <c r="FM20" s="125">
        <f t="shared" si="75"/>
        <v>9.4010397844880202</v>
      </c>
      <c r="FN20" s="125">
        <f t="shared" si="75"/>
        <v>9.4010397844880202</v>
      </c>
      <c r="FO20" s="125">
        <f t="shared" si="75"/>
        <v>9.8432252375866813</v>
      </c>
      <c r="FP20" s="125">
        <f t="shared" si="75"/>
        <v>9.8432252375866813</v>
      </c>
      <c r="FQ20" s="125">
        <f t="shared" si="75"/>
        <v>9.8432252375866813</v>
      </c>
      <c r="FR20" s="125">
        <f t="shared" si="75"/>
        <v>9.8432252375866813</v>
      </c>
      <c r="FS20" s="125">
        <f t="shared" si="75"/>
        <v>9.8432252375866813</v>
      </c>
      <c r="FT20" s="125">
        <f t="shared" si="75"/>
        <v>9.8432252375866813</v>
      </c>
      <c r="FU20" s="125">
        <f t="shared" si="75"/>
        <v>9.8432252375866813</v>
      </c>
      <c r="FV20" s="125">
        <f t="shared" si="75"/>
        <v>9.8432252375866813</v>
      </c>
      <c r="FW20" s="125">
        <f t="shared" si="75"/>
        <v>9.8432252375866813</v>
      </c>
      <c r="FX20" s="125">
        <f t="shared" si="75"/>
        <v>9.8432252375866813</v>
      </c>
      <c r="FY20" s="125">
        <f t="shared" si="75"/>
        <v>9.8432252375866813</v>
      </c>
      <c r="FZ20" s="125">
        <f t="shared" si="75"/>
        <v>9.8432252375866813</v>
      </c>
      <c r="GA20" s="125">
        <f t="shared" si="75"/>
        <v>10.278230582562168</v>
      </c>
      <c r="GB20" s="125">
        <f t="shared" si="75"/>
        <v>10.278230582562168</v>
      </c>
      <c r="GC20" s="125">
        <f t="shared" si="75"/>
        <v>10.278230582562168</v>
      </c>
      <c r="GD20" s="125">
        <f t="shared" si="75"/>
        <v>10.278230582562168</v>
      </c>
      <c r="GE20" s="125">
        <f t="shared" si="75"/>
        <v>10.278230582562168</v>
      </c>
      <c r="GF20" s="125">
        <f t="shared" si="75"/>
        <v>10.278230582562168</v>
      </c>
      <c r="GG20" s="125">
        <f t="shared" si="75"/>
        <v>10.278230582562168</v>
      </c>
      <c r="GH20" s="125">
        <f t="shared" si="75"/>
        <v>10.278230582562168</v>
      </c>
      <c r="GI20" s="125">
        <f t="shared" si="75"/>
        <v>10.278230582562168</v>
      </c>
      <c r="GJ20" s="125">
        <f t="shared" si="75"/>
        <v>10.278230582562168</v>
      </c>
      <c r="GK20" s="125">
        <f t="shared" si="75"/>
        <v>10.278230582562168</v>
      </c>
      <c r="GL20" s="125">
        <f t="shared" si="75"/>
        <v>10.278230582562168</v>
      </c>
      <c r="GM20" s="125">
        <f t="shared" si="75"/>
        <v>10.64400980016239</v>
      </c>
      <c r="GN20" s="125">
        <f t="shared" ref="GN20:IY20" si="76">HLOOKUP(GN$12,$C$25:$AD$33,$B33+1,FALSE)</f>
        <v>10.64400980016239</v>
      </c>
      <c r="GO20" s="125">
        <f t="shared" si="76"/>
        <v>10.64400980016239</v>
      </c>
      <c r="GP20" s="125">
        <f t="shared" si="76"/>
        <v>10.64400980016239</v>
      </c>
      <c r="GQ20" s="125">
        <f t="shared" si="76"/>
        <v>10.64400980016239</v>
      </c>
      <c r="GR20" s="125">
        <f t="shared" si="76"/>
        <v>10.64400980016239</v>
      </c>
      <c r="GS20" s="125">
        <f t="shared" si="76"/>
        <v>10.64400980016239</v>
      </c>
      <c r="GT20" s="125">
        <f t="shared" si="76"/>
        <v>10.64400980016239</v>
      </c>
      <c r="GU20" s="125">
        <f t="shared" si="76"/>
        <v>10.64400980016239</v>
      </c>
      <c r="GV20" s="125">
        <f t="shared" si="76"/>
        <v>10.64400980016239</v>
      </c>
      <c r="GW20" s="125">
        <f t="shared" si="76"/>
        <v>10.64400980016239</v>
      </c>
      <c r="GX20" s="125">
        <f t="shared" si="76"/>
        <v>10.64400980016239</v>
      </c>
      <c r="GY20" s="125">
        <f t="shared" si="76"/>
        <v>11.021654084528523</v>
      </c>
      <c r="GZ20" s="125">
        <f t="shared" si="76"/>
        <v>11.021654084528523</v>
      </c>
      <c r="HA20" s="125">
        <f t="shared" si="76"/>
        <v>11.021654084528523</v>
      </c>
      <c r="HB20" s="125">
        <f t="shared" si="76"/>
        <v>11.021654084528523</v>
      </c>
      <c r="HC20" s="125">
        <f t="shared" si="76"/>
        <v>11.021654084528523</v>
      </c>
      <c r="HD20" s="125">
        <f t="shared" si="76"/>
        <v>11.021654084528523</v>
      </c>
      <c r="HE20" s="125">
        <f t="shared" si="76"/>
        <v>11.021654084528523</v>
      </c>
      <c r="HF20" s="125">
        <f t="shared" si="76"/>
        <v>11.021654084528523</v>
      </c>
      <c r="HG20" s="125">
        <f t="shared" si="76"/>
        <v>11.021654084528523</v>
      </c>
      <c r="HH20" s="125">
        <f t="shared" si="76"/>
        <v>11.021654084528523</v>
      </c>
      <c r="HI20" s="125">
        <f t="shared" si="76"/>
        <v>11.021654084528523</v>
      </c>
      <c r="HJ20" s="125">
        <f t="shared" si="76"/>
        <v>11.021654084528523</v>
      </c>
      <c r="HK20" s="125">
        <f t="shared" si="76"/>
        <v>11.41152807698786</v>
      </c>
      <c r="HL20" s="125">
        <f t="shared" si="76"/>
        <v>11.41152807698786</v>
      </c>
      <c r="HM20" s="125">
        <f t="shared" si="76"/>
        <v>11.41152807698786</v>
      </c>
      <c r="HN20" s="125">
        <f t="shared" si="76"/>
        <v>11.41152807698786</v>
      </c>
      <c r="HO20" s="125">
        <f t="shared" si="76"/>
        <v>11.41152807698786</v>
      </c>
      <c r="HP20" s="125">
        <f t="shared" si="76"/>
        <v>11.41152807698786</v>
      </c>
      <c r="HQ20" s="125">
        <f t="shared" si="76"/>
        <v>11.41152807698786</v>
      </c>
      <c r="HR20" s="125">
        <f t="shared" si="76"/>
        <v>11.41152807698786</v>
      </c>
      <c r="HS20" s="125">
        <f t="shared" si="76"/>
        <v>11.41152807698786</v>
      </c>
      <c r="HT20" s="125">
        <f t="shared" si="76"/>
        <v>11.41152807698786</v>
      </c>
      <c r="HU20" s="125">
        <f t="shared" si="76"/>
        <v>11.41152807698786</v>
      </c>
      <c r="HV20" s="125">
        <f t="shared" si="76"/>
        <v>11.41152807698786</v>
      </c>
      <c r="HW20" s="125">
        <f t="shared" si="76"/>
        <v>11.905353813622934</v>
      </c>
      <c r="HX20" s="125">
        <f t="shared" si="76"/>
        <v>11.905353813622934</v>
      </c>
      <c r="HY20" s="125">
        <f t="shared" si="76"/>
        <v>11.905353813622934</v>
      </c>
      <c r="HZ20" s="125">
        <f t="shared" si="76"/>
        <v>11.905353813622934</v>
      </c>
      <c r="IA20" s="125">
        <f t="shared" si="76"/>
        <v>11.905353813622934</v>
      </c>
      <c r="IB20" s="125">
        <f t="shared" si="76"/>
        <v>11.905353813622934</v>
      </c>
      <c r="IC20" s="125">
        <f t="shared" si="76"/>
        <v>11.905353813622934</v>
      </c>
      <c r="ID20" s="125">
        <f t="shared" si="76"/>
        <v>11.905353813622934</v>
      </c>
      <c r="IE20" s="125">
        <f t="shared" si="76"/>
        <v>11.905353813622934</v>
      </c>
      <c r="IF20" s="125">
        <f t="shared" si="76"/>
        <v>11.905353813622934</v>
      </c>
      <c r="IG20" s="125">
        <f t="shared" si="76"/>
        <v>11.905353813622934</v>
      </c>
      <c r="IH20" s="125">
        <f t="shared" si="76"/>
        <v>11.905353813622934</v>
      </c>
      <c r="II20" s="125">
        <f t="shared" si="76"/>
        <v>12.323108389227153</v>
      </c>
      <c r="IJ20" s="125">
        <f t="shared" si="76"/>
        <v>12.323108389227153</v>
      </c>
      <c r="IK20" s="125">
        <f t="shared" si="76"/>
        <v>12.323108389227153</v>
      </c>
      <c r="IL20" s="125">
        <f t="shared" si="76"/>
        <v>12.323108389227153</v>
      </c>
      <c r="IM20" s="125">
        <f t="shared" si="76"/>
        <v>12.323108389227153</v>
      </c>
      <c r="IN20" s="125">
        <f t="shared" si="76"/>
        <v>12.323108389227153</v>
      </c>
      <c r="IO20" s="125">
        <f t="shared" si="76"/>
        <v>12.323108389227153</v>
      </c>
      <c r="IP20" s="125">
        <f t="shared" si="76"/>
        <v>12.323108389227153</v>
      </c>
      <c r="IQ20" s="125">
        <f t="shared" si="76"/>
        <v>12.323108389227153</v>
      </c>
      <c r="IR20" s="125">
        <f t="shared" si="76"/>
        <v>12.323108389227153</v>
      </c>
      <c r="IS20" s="125">
        <f t="shared" si="76"/>
        <v>12.323108389227153</v>
      </c>
      <c r="IT20" s="125">
        <f t="shared" si="76"/>
        <v>12.323108389227153</v>
      </c>
      <c r="IU20" s="125">
        <f t="shared" si="76"/>
        <v>12.727157097842685</v>
      </c>
      <c r="IV20" s="125">
        <f t="shared" si="76"/>
        <v>12.727157097842685</v>
      </c>
      <c r="IW20" s="125">
        <f t="shared" si="76"/>
        <v>12.727157097842685</v>
      </c>
      <c r="IX20" s="125">
        <f t="shared" si="76"/>
        <v>12.727157097842685</v>
      </c>
      <c r="IY20" s="125">
        <f t="shared" si="76"/>
        <v>12.727157097842685</v>
      </c>
      <c r="IZ20" s="125">
        <f t="shared" ref="IZ20:LK20" si="77">HLOOKUP(IZ$12,$C$25:$AD$33,$B33+1,FALSE)</f>
        <v>12.727157097842685</v>
      </c>
      <c r="JA20" s="125">
        <f t="shared" si="77"/>
        <v>12.727157097842685</v>
      </c>
      <c r="JB20" s="125">
        <f t="shared" si="77"/>
        <v>12.727157097842685</v>
      </c>
      <c r="JC20" s="125">
        <f t="shared" si="77"/>
        <v>12.727157097842685</v>
      </c>
      <c r="JD20" s="125">
        <f t="shared" si="77"/>
        <v>12.727157097842685</v>
      </c>
      <c r="JE20" s="125">
        <f t="shared" si="77"/>
        <v>12.727157097842685</v>
      </c>
      <c r="JF20" s="125">
        <f t="shared" si="77"/>
        <v>12.727157097842685</v>
      </c>
      <c r="JG20" s="125">
        <f t="shared" si="77"/>
        <v>13.143706299145723</v>
      </c>
      <c r="JH20" s="125">
        <f t="shared" si="77"/>
        <v>13.143706299145723</v>
      </c>
      <c r="JI20" s="125">
        <f t="shared" si="77"/>
        <v>13.143706299145723</v>
      </c>
      <c r="JJ20" s="125">
        <f t="shared" si="77"/>
        <v>13.143706299145723</v>
      </c>
      <c r="JK20" s="125">
        <f t="shared" si="77"/>
        <v>13.143706299145723</v>
      </c>
      <c r="JL20" s="125">
        <f t="shared" si="77"/>
        <v>13.143706299145723</v>
      </c>
      <c r="JM20" s="125">
        <f t="shared" si="77"/>
        <v>13.143706299145723</v>
      </c>
      <c r="JN20" s="125">
        <f t="shared" si="77"/>
        <v>13.143706299145723</v>
      </c>
      <c r="JO20" s="125">
        <f t="shared" si="77"/>
        <v>13.143706299145723</v>
      </c>
      <c r="JP20" s="125">
        <f t="shared" si="77"/>
        <v>13.143706299145723</v>
      </c>
      <c r="JQ20" s="125">
        <f t="shared" si="77"/>
        <v>13.143706299145723</v>
      </c>
      <c r="JR20" s="125">
        <f t="shared" si="77"/>
        <v>13.143706299145723</v>
      </c>
      <c r="JS20" s="125">
        <f t="shared" si="77"/>
        <v>13.673958018031161</v>
      </c>
      <c r="JT20" s="125">
        <f t="shared" si="77"/>
        <v>13.673958018031161</v>
      </c>
      <c r="JU20" s="125">
        <f t="shared" si="77"/>
        <v>13.673958018031161</v>
      </c>
      <c r="JV20" s="125">
        <f t="shared" si="77"/>
        <v>13.673958018031161</v>
      </c>
      <c r="JW20" s="125">
        <f t="shared" si="77"/>
        <v>13.673958018031161</v>
      </c>
      <c r="JX20" s="125">
        <f t="shared" si="77"/>
        <v>13.673958018031161</v>
      </c>
      <c r="JY20" s="125">
        <f t="shared" si="77"/>
        <v>13.673958018031161</v>
      </c>
      <c r="JZ20" s="125">
        <f t="shared" si="77"/>
        <v>13.673958018031161</v>
      </c>
      <c r="KA20" s="125">
        <f t="shared" si="77"/>
        <v>13.673958018031161</v>
      </c>
      <c r="KB20" s="125">
        <f t="shared" si="77"/>
        <v>13.673958018031161</v>
      </c>
      <c r="KC20" s="125">
        <f t="shared" si="77"/>
        <v>13.673958018031161</v>
      </c>
      <c r="KD20" s="125">
        <f t="shared" si="77"/>
        <v>13.673958018031161</v>
      </c>
      <c r="KE20" s="125">
        <f t="shared" si="77"/>
        <v>14.222507506423906</v>
      </c>
      <c r="KF20" s="125">
        <f t="shared" si="77"/>
        <v>14.222507506423906</v>
      </c>
      <c r="KG20" s="125">
        <f t="shared" si="77"/>
        <v>14.222507506423906</v>
      </c>
      <c r="KH20" s="125">
        <f t="shared" si="77"/>
        <v>14.222507506423906</v>
      </c>
      <c r="KI20" s="125">
        <f t="shared" si="77"/>
        <v>14.222507506423906</v>
      </c>
      <c r="KJ20" s="125">
        <f t="shared" si="77"/>
        <v>14.222507506423906</v>
      </c>
      <c r="KK20" s="125">
        <f t="shared" si="77"/>
        <v>14.222507506423906</v>
      </c>
      <c r="KL20" s="125">
        <f t="shared" si="77"/>
        <v>14.222507506423906</v>
      </c>
      <c r="KM20" s="125">
        <f t="shared" si="77"/>
        <v>14.222507506423906</v>
      </c>
      <c r="KN20" s="125">
        <f t="shared" si="77"/>
        <v>14.222507506423906</v>
      </c>
      <c r="KO20" s="125">
        <f t="shared" si="77"/>
        <v>14.222507506423906</v>
      </c>
      <c r="KP20" s="125">
        <f t="shared" si="77"/>
        <v>14.222507506423906</v>
      </c>
      <c r="KQ20" s="125">
        <f t="shared" si="77"/>
        <v>14.684004219779759</v>
      </c>
      <c r="KR20" s="125">
        <f t="shared" si="77"/>
        <v>14.684004219779759</v>
      </c>
      <c r="KS20" s="125">
        <f t="shared" si="77"/>
        <v>14.684004219779759</v>
      </c>
      <c r="KT20" s="125">
        <f t="shared" si="77"/>
        <v>14.684004219779759</v>
      </c>
      <c r="KU20" s="125">
        <f t="shared" si="77"/>
        <v>14.684004219779759</v>
      </c>
      <c r="KV20" s="125">
        <f t="shared" si="77"/>
        <v>14.684004219779759</v>
      </c>
      <c r="KW20" s="125">
        <f t="shared" si="77"/>
        <v>14.684004219779759</v>
      </c>
      <c r="KX20" s="125">
        <f t="shared" si="77"/>
        <v>14.684004219779759</v>
      </c>
      <c r="KY20" s="125">
        <f t="shared" si="77"/>
        <v>14.684004219779759</v>
      </c>
      <c r="KZ20" s="125">
        <f t="shared" si="77"/>
        <v>14.684004219779759</v>
      </c>
      <c r="LA20" s="125">
        <f t="shared" si="77"/>
        <v>14.684004219779759</v>
      </c>
      <c r="LB20" s="125">
        <f t="shared" si="77"/>
        <v>14.684004219779759</v>
      </c>
      <c r="LC20" s="125">
        <f t="shared" si="77"/>
        <v>15.159686701611893</v>
      </c>
      <c r="LD20" s="125">
        <f t="shared" si="77"/>
        <v>15.159686701611893</v>
      </c>
      <c r="LE20" s="125">
        <f t="shared" si="77"/>
        <v>15.159686701611893</v>
      </c>
      <c r="LF20" s="125">
        <f t="shared" si="77"/>
        <v>15.159686701611893</v>
      </c>
      <c r="LG20" s="125">
        <f t="shared" si="77"/>
        <v>15.159686701611893</v>
      </c>
      <c r="LH20" s="125">
        <f t="shared" si="77"/>
        <v>15.159686701611893</v>
      </c>
      <c r="LI20" s="125">
        <f t="shared" si="77"/>
        <v>15.159686701611893</v>
      </c>
      <c r="LJ20" s="125">
        <f t="shared" si="77"/>
        <v>15.159686701611893</v>
      </c>
      <c r="LK20" s="125">
        <f t="shared" si="77"/>
        <v>15.159686701611893</v>
      </c>
      <c r="LL20" s="125">
        <f t="shared" ref="LL20:LZ20" si="78">HLOOKUP(LL$12,$C$25:$AD$33,$B33+1,FALSE)</f>
        <v>15.159686701611893</v>
      </c>
      <c r="LM20" s="125">
        <f t="shared" si="78"/>
        <v>15.159686701611893</v>
      </c>
      <c r="LN20" s="125">
        <f t="shared" si="78"/>
        <v>15.159686701611893</v>
      </c>
      <c r="LO20" s="125">
        <f t="shared" si="78"/>
        <v>15.761272740644346</v>
      </c>
      <c r="LP20" s="125">
        <f t="shared" si="78"/>
        <v>15.761272740644346</v>
      </c>
      <c r="LQ20" s="125">
        <f t="shared" si="78"/>
        <v>15.761272740644346</v>
      </c>
      <c r="LR20" s="125">
        <f t="shared" si="78"/>
        <v>15.761272740644346</v>
      </c>
      <c r="LS20" s="125">
        <f t="shared" si="78"/>
        <v>15.761272740644346</v>
      </c>
      <c r="LT20" s="125">
        <f t="shared" si="78"/>
        <v>15.761272740644346</v>
      </c>
      <c r="LU20" s="125">
        <f t="shared" si="78"/>
        <v>15.761272740644346</v>
      </c>
      <c r="LV20" s="125">
        <f t="shared" si="78"/>
        <v>15.761272740644346</v>
      </c>
      <c r="LW20" s="125">
        <f t="shared" si="78"/>
        <v>15.761272740644346</v>
      </c>
      <c r="LX20" s="125">
        <f t="shared" si="78"/>
        <v>15.761272740644346</v>
      </c>
      <c r="LY20" s="125">
        <f t="shared" si="78"/>
        <v>15.761272740644346</v>
      </c>
      <c r="LZ20" s="125">
        <f t="shared" si="78"/>
        <v>15.761272740644346</v>
      </c>
    </row>
    <row r="21" spans="1:338" s="125" customFormat="1" x14ac:dyDescent="0.25">
      <c r="A21" s="130" t="s">
        <v>197</v>
      </c>
      <c r="B21" s="127">
        <v>9</v>
      </c>
      <c r="C21" s="125">
        <f>HLOOKUP(C$12,$C$25:$AD$34,$B34+1,FALSE)</f>
        <v>3.07748</v>
      </c>
      <c r="D21" s="125">
        <f t="shared" ref="D21:BO21" si="79">HLOOKUP(D$12,$C$25:$AD$34,$B34+1,FALSE)</f>
        <v>3.07748</v>
      </c>
      <c r="E21" s="125">
        <f t="shared" si="79"/>
        <v>3.07748</v>
      </c>
      <c r="F21" s="125">
        <f t="shared" si="79"/>
        <v>3.07748</v>
      </c>
      <c r="G21" s="125">
        <f t="shared" si="79"/>
        <v>3.07748</v>
      </c>
      <c r="H21" s="125">
        <f t="shared" si="79"/>
        <v>3.07748</v>
      </c>
      <c r="I21" s="125">
        <f t="shared" si="79"/>
        <v>3.07748</v>
      </c>
      <c r="J21" s="125">
        <f t="shared" si="79"/>
        <v>3.07748</v>
      </c>
      <c r="K21" s="125">
        <f t="shared" si="79"/>
        <v>3.07748</v>
      </c>
      <c r="L21" s="125">
        <f t="shared" si="79"/>
        <v>3.07748</v>
      </c>
      <c r="M21" s="125">
        <f t="shared" si="79"/>
        <v>3.07748</v>
      </c>
      <c r="N21" s="125">
        <f t="shared" si="79"/>
        <v>3.07748</v>
      </c>
      <c r="O21" s="125">
        <f t="shared" si="79"/>
        <v>3.0727045999999998</v>
      </c>
      <c r="P21" s="125">
        <f t="shared" si="79"/>
        <v>3.0727045999999998</v>
      </c>
      <c r="Q21" s="125">
        <f t="shared" si="79"/>
        <v>3.0727045999999998</v>
      </c>
      <c r="R21" s="125">
        <f t="shared" si="79"/>
        <v>3.0727045999999998</v>
      </c>
      <c r="S21" s="125">
        <f t="shared" si="79"/>
        <v>3.0727045999999998</v>
      </c>
      <c r="T21" s="125">
        <f t="shared" si="79"/>
        <v>3.0727045999999998</v>
      </c>
      <c r="U21" s="125">
        <f t="shared" si="79"/>
        <v>3.0727045999999998</v>
      </c>
      <c r="V21" s="125">
        <f t="shared" si="79"/>
        <v>3.0727045999999998</v>
      </c>
      <c r="W21" s="125">
        <f t="shared" si="79"/>
        <v>3.0727045999999998</v>
      </c>
      <c r="X21" s="125">
        <f t="shared" si="79"/>
        <v>3.0727045999999998</v>
      </c>
      <c r="Y21" s="125">
        <f t="shared" si="79"/>
        <v>3.0727045999999998</v>
      </c>
      <c r="Z21" s="125">
        <f t="shared" si="79"/>
        <v>3.0727045999999998</v>
      </c>
      <c r="AA21" s="125">
        <f t="shared" si="79"/>
        <v>3.3687794000000002</v>
      </c>
      <c r="AB21" s="125">
        <f t="shared" si="79"/>
        <v>3.3687794000000002</v>
      </c>
      <c r="AC21" s="125">
        <f t="shared" si="79"/>
        <v>3.3687794000000002</v>
      </c>
      <c r="AD21" s="125">
        <f t="shared" si="79"/>
        <v>3.3687794000000002</v>
      </c>
      <c r="AE21" s="125">
        <f t="shared" si="79"/>
        <v>3.3687794000000002</v>
      </c>
      <c r="AF21" s="125">
        <f t="shared" si="79"/>
        <v>3.3687794000000002</v>
      </c>
      <c r="AG21" s="125">
        <f t="shared" si="79"/>
        <v>3.3687794000000002</v>
      </c>
      <c r="AH21" s="125">
        <f t="shared" si="79"/>
        <v>3.3687794000000002</v>
      </c>
      <c r="AI21" s="125">
        <f t="shared" si="79"/>
        <v>3.3687794000000002</v>
      </c>
      <c r="AJ21" s="125">
        <f t="shared" si="79"/>
        <v>3.3687794000000002</v>
      </c>
      <c r="AK21" s="125">
        <f t="shared" si="79"/>
        <v>3.3687794000000002</v>
      </c>
      <c r="AL21" s="125">
        <f t="shared" si="79"/>
        <v>3.3687794000000002</v>
      </c>
      <c r="AM21" s="125">
        <f t="shared" si="79"/>
        <v>3.4186558000000007</v>
      </c>
      <c r="AN21" s="125">
        <f t="shared" si="79"/>
        <v>3.4186558000000007</v>
      </c>
      <c r="AO21" s="125">
        <f t="shared" si="79"/>
        <v>3.4186558000000007</v>
      </c>
      <c r="AP21" s="125">
        <f t="shared" si="79"/>
        <v>3.4186558000000007</v>
      </c>
      <c r="AQ21" s="125">
        <f t="shared" si="79"/>
        <v>3.4186558000000007</v>
      </c>
      <c r="AR21" s="125">
        <f t="shared" si="79"/>
        <v>3.4186558000000007</v>
      </c>
      <c r="AS21" s="125">
        <f t="shared" si="79"/>
        <v>3.4186558000000007</v>
      </c>
      <c r="AT21" s="125">
        <f t="shared" si="79"/>
        <v>3.4186558000000007</v>
      </c>
      <c r="AU21" s="125">
        <f t="shared" si="79"/>
        <v>3.4186558000000007</v>
      </c>
      <c r="AV21" s="125">
        <f t="shared" si="79"/>
        <v>3.4186558000000007</v>
      </c>
      <c r="AW21" s="125">
        <f t="shared" si="79"/>
        <v>3.4186558000000007</v>
      </c>
      <c r="AX21" s="125">
        <f t="shared" si="79"/>
        <v>3.4186558000000007</v>
      </c>
      <c r="AY21" s="125">
        <f t="shared" si="79"/>
        <v>3.1767022000000003</v>
      </c>
      <c r="AZ21" s="125">
        <f t="shared" si="79"/>
        <v>3.1767022000000003</v>
      </c>
      <c r="BA21" s="125">
        <f t="shared" si="79"/>
        <v>3.1767022000000003</v>
      </c>
      <c r="BB21" s="125">
        <f t="shared" si="79"/>
        <v>3.1767022000000003</v>
      </c>
      <c r="BC21" s="125">
        <f t="shared" si="79"/>
        <v>3.1767022000000003</v>
      </c>
      <c r="BD21" s="125">
        <f t="shared" si="79"/>
        <v>3.1767022000000003</v>
      </c>
      <c r="BE21" s="125">
        <f t="shared" si="79"/>
        <v>3.1767022000000003</v>
      </c>
      <c r="BF21" s="125">
        <f t="shared" si="79"/>
        <v>3.1767022000000003</v>
      </c>
      <c r="BG21" s="125">
        <f t="shared" si="79"/>
        <v>3.1767022000000003</v>
      </c>
      <c r="BH21" s="125">
        <f t="shared" si="79"/>
        <v>3.1767022000000003</v>
      </c>
      <c r="BI21" s="125">
        <f t="shared" si="79"/>
        <v>3.1767022000000003</v>
      </c>
      <c r="BJ21" s="125">
        <f t="shared" si="79"/>
        <v>3.1767022000000003</v>
      </c>
      <c r="BK21" s="125">
        <f t="shared" si="79"/>
        <v>3.2456802000000002</v>
      </c>
      <c r="BL21" s="125">
        <f t="shared" si="79"/>
        <v>3.2456802000000002</v>
      </c>
      <c r="BM21" s="125">
        <f t="shared" si="79"/>
        <v>3.2456802000000002</v>
      </c>
      <c r="BN21" s="125">
        <f t="shared" si="79"/>
        <v>3.2456802000000002</v>
      </c>
      <c r="BO21" s="125">
        <f t="shared" si="79"/>
        <v>3.2456802000000002</v>
      </c>
      <c r="BP21" s="125">
        <f t="shared" ref="BP21:EA21" si="80">HLOOKUP(BP$12,$C$25:$AD$34,$B34+1,FALSE)</f>
        <v>3.2456802000000002</v>
      </c>
      <c r="BQ21" s="125">
        <f t="shared" si="80"/>
        <v>3.2456802000000002</v>
      </c>
      <c r="BR21" s="125">
        <f t="shared" si="80"/>
        <v>3.2456802000000002</v>
      </c>
      <c r="BS21" s="125">
        <f t="shared" si="80"/>
        <v>3.2456802000000002</v>
      </c>
      <c r="BT21" s="125">
        <f t="shared" si="80"/>
        <v>3.2456802000000002</v>
      </c>
      <c r="BU21" s="125">
        <f t="shared" si="80"/>
        <v>3.2456802000000002</v>
      </c>
      <c r="BV21" s="125">
        <f t="shared" si="80"/>
        <v>3.2456802000000002</v>
      </c>
      <c r="BW21" s="125">
        <f t="shared" si="80"/>
        <v>3.5093884000000002</v>
      </c>
      <c r="BX21" s="125">
        <f t="shared" si="80"/>
        <v>3.5093884000000002</v>
      </c>
      <c r="BY21" s="125">
        <f t="shared" si="80"/>
        <v>3.5093884000000002</v>
      </c>
      <c r="BZ21" s="125">
        <f t="shared" si="80"/>
        <v>3.5093884000000002</v>
      </c>
      <c r="CA21" s="125">
        <f t="shared" si="80"/>
        <v>3.5093884000000002</v>
      </c>
      <c r="CB21" s="125">
        <f t="shared" si="80"/>
        <v>3.5093884000000002</v>
      </c>
      <c r="CC21" s="125">
        <f t="shared" si="80"/>
        <v>3.5093884000000002</v>
      </c>
      <c r="CD21" s="125">
        <f t="shared" si="80"/>
        <v>3.5093884000000002</v>
      </c>
      <c r="CE21" s="125">
        <f t="shared" si="80"/>
        <v>3.5093884000000002</v>
      </c>
      <c r="CF21" s="125">
        <f t="shared" si="80"/>
        <v>3.5093884000000002</v>
      </c>
      <c r="CG21" s="125">
        <f t="shared" si="80"/>
        <v>3.5093884000000002</v>
      </c>
      <c r="CH21" s="125">
        <f t="shared" si="80"/>
        <v>3.5093884000000002</v>
      </c>
      <c r="CI21" s="125">
        <f t="shared" si="80"/>
        <v>3.2925478146881564</v>
      </c>
      <c r="CJ21" s="125">
        <f t="shared" si="80"/>
        <v>3.2925478146881564</v>
      </c>
      <c r="CK21" s="125">
        <f t="shared" si="80"/>
        <v>3.2925478146881564</v>
      </c>
      <c r="CL21" s="125">
        <f t="shared" si="80"/>
        <v>3.2925478146881564</v>
      </c>
      <c r="CM21" s="125">
        <f t="shared" si="80"/>
        <v>3.2925478146881564</v>
      </c>
      <c r="CN21" s="125">
        <f t="shared" si="80"/>
        <v>3.2925478146881564</v>
      </c>
      <c r="CO21" s="125">
        <f t="shared" si="80"/>
        <v>3.2925478146881564</v>
      </c>
      <c r="CP21" s="125">
        <f t="shared" si="80"/>
        <v>3.2925478146881564</v>
      </c>
      <c r="CQ21" s="125">
        <f t="shared" si="80"/>
        <v>3.2925478146881564</v>
      </c>
      <c r="CR21" s="125">
        <f t="shared" si="80"/>
        <v>3.2925478146881564</v>
      </c>
      <c r="CS21" s="125">
        <f t="shared" si="80"/>
        <v>3.2925478146881564</v>
      </c>
      <c r="CT21" s="125">
        <f t="shared" si="80"/>
        <v>3.2925478146881564</v>
      </c>
      <c r="CU21" s="125">
        <f t="shared" si="80"/>
        <v>3.6902519212876355</v>
      </c>
      <c r="CV21" s="125">
        <f t="shared" si="80"/>
        <v>3.6902519212876355</v>
      </c>
      <c r="CW21" s="125">
        <f t="shared" si="80"/>
        <v>3.6902519212876355</v>
      </c>
      <c r="CX21" s="125">
        <f t="shared" si="80"/>
        <v>3.6902519212876355</v>
      </c>
      <c r="CY21" s="125">
        <f t="shared" si="80"/>
        <v>3.6902519212876355</v>
      </c>
      <c r="CZ21" s="125">
        <f t="shared" si="80"/>
        <v>3.6902519212876355</v>
      </c>
      <c r="DA21" s="125">
        <f t="shared" si="80"/>
        <v>3.6902519212876355</v>
      </c>
      <c r="DB21" s="125">
        <f t="shared" si="80"/>
        <v>3.6902519212876355</v>
      </c>
      <c r="DC21" s="125">
        <f t="shared" si="80"/>
        <v>3.6902519212876355</v>
      </c>
      <c r="DD21" s="125">
        <f t="shared" si="80"/>
        <v>3.6902519212876355</v>
      </c>
      <c r="DE21" s="125">
        <f t="shared" si="80"/>
        <v>3.6902519212876355</v>
      </c>
      <c r="DF21" s="125">
        <f t="shared" si="80"/>
        <v>3.6902519212876355</v>
      </c>
      <c r="DG21" s="125">
        <f t="shared" si="80"/>
        <v>4.1359943754854385</v>
      </c>
      <c r="DH21" s="125">
        <f t="shared" si="80"/>
        <v>4.1359943754854385</v>
      </c>
      <c r="DI21" s="125">
        <f t="shared" si="80"/>
        <v>4.1359943754854385</v>
      </c>
      <c r="DJ21" s="125">
        <f t="shared" si="80"/>
        <v>4.1359943754854385</v>
      </c>
      <c r="DK21" s="125">
        <f t="shared" si="80"/>
        <v>4.1359943754854385</v>
      </c>
      <c r="DL21" s="125">
        <f t="shared" si="80"/>
        <v>4.1359943754854385</v>
      </c>
      <c r="DM21" s="125">
        <f t="shared" si="80"/>
        <v>4.1359943754854385</v>
      </c>
      <c r="DN21" s="125">
        <f t="shared" si="80"/>
        <v>4.1359943754854385</v>
      </c>
      <c r="DO21" s="125">
        <f t="shared" si="80"/>
        <v>4.1359943754854385</v>
      </c>
      <c r="DP21" s="125">
        <f t="shared" si="80"/>
        <v>4.1359943754854385</v>
      </c>
      <c r="DQ21" s="125">
        <f t="shared" si="80"/>
        <v>4.1359943754854385</v>
      </c>
      <c r="DR21" s="125">
        <f t="shared" si="80"/>
        <v>4.1359943754854385</v>
      </c>
      <c r="DS21" s="125">
        <f t="shared" si="80"/>
        <v>4.6355776892538625</v>
      </c>
      <c r="DT21" s="125">
        <f t="shared" si="80"/>
        <v>4.6355776892538625</v>
      </c>
      <c r="DU21" s="125">
        <f t="shared" si="80"/>
        <v>4.6355776892538625</v>
      </c>
      <c r="DV21" s="125">
        <f t="shared" si="80"/>
        <v>4.6355776892538625</v>
      </c>
      <c r="DW21" s="125">
        <f t="shared" si="80"/>
        <v>4.6355776892538625</v>
      </c>
      <c r="DX21" s="125">
        <f t="shared" si="80"/>
        <v>4.6355776892538625</v>
      </c>
      <c r="DY21" s="125">
        <f t="shared" si="80"/>
        <v>4.6355776892538625</v>
      </c>
      <c r="DZ21" s="125">
        <f t="shared" si="80"/>
        <v>4.6355776892538625</v>
      </c>
      <c r="EA21" s="125">
        <f t="shared" si="80"/>
        <v>4.6355776892538625</v>
      </c>
      <c r="EB21" s="125">
        <f t="shared" ref="EB21:GM21" si="81">HLOOKUP(EB$12,$C$25:$AD$34,$B34+1,FALSE)</f>
        <v>4.6355776892538625</v>
      </c>
      <c r="EC21" s="125">
        <f t="shared" si="81"/>
        <v>4.6355776892538625</v>
      </c>
      <c r="ED21" s="125">
        <f t="shared" si="81"/>
        <v>4.6355776892538625</v>
      </c>
      <c r="EE21" s="125">
        <f t="shared" si="81"/>
        <v>5.1955052551506684</v>
      </c>
      <c r="EF21" s="125">
        <f t="shared" si="81"/>
        <v>5.1955052551506684</v>
      </c>
      <c r="EG21" s="125">
        <f t="shared" si="81"/>
        <v>5.1955052551506684</v>
      </c>
      <c r="EH21" s="125">
        <f t="shared" si="81"/>
        <v>5.1955052551506684</v>
      </c>
      <c r="EI21" s="125">
        <f t="shared" si="81"/>
        <v>5.1955052551506684</v>
      </c>
      <c r="EJ21" s="125">
        <f t="shared" si="81"/>
        <v>5.1955052551506684</v>
      </c>
      <c r="EK21" s="125">
        <f t="shared" si="81"/>
        <v>5.1955052551506684</v>
      </c>
      <c r="EL21" s="125">
        <f t="shared" si="81"/>
        <v>5.1955052551506684</v>
      </c>
      <c r="EM21" s="125">
        <f t="shared" si="81"/>
        <v>5.1955052551506684</v>
      </c>
      <c r="EN21" s="125">
        <f t="shared" si="81"/>
        <v>5.1955052551506684</v>
      </c>
      <c r="EO21" s="125">
        <f t="shared" si="81"/>
        <v>5.1955052551506684</v>
      </c>
      <c r="EP21" s="125">
        <f t="shared" si="81"/>
        <v>5.1955052551506684</v>
      </c>
      <c r="EQ21" s="125">
        <f t="shared" si="81"/>
        <v>5.8230660051008698</v>
      </c>
      <c r="ER21" s="125">
        <f t="shared" si="81"/>
        <v>5.8230660051008698</v>
      </c>
      <c r="ES21" s="125">
        <f t="shared" si="81"/>
        <v>5.8230660051008698</v>
      </c>
      <c r="ET21" s="125">
        <f t="shared" si="81"/>
        <v>5.8230660051008698</v>
      </c>
      <c r="EU21" s="125">
        <f t="shared" si="81"/>
        <v>5.8230660051008698</v>
      </c>
      <c r="EV21" s="125">
        <f t="shared" si="81"/>
        <v>5.8230660051008698</v>
      </c>
      <c r="EW21" s="125">
        <f t="shared" si="81"/>
        <v>5.8230660051008698</v>
      </c>
      <c r="EX21" s="125">
        <f t="shared" si="81"/>
        <v>5.8230660051008698</v>
      </c>
      <c r="EY21" s="125">
        <f t="shared" si="81"/>
        <v>5.8230660051008698</v>
      </c>
      <c r="EZ21" s="125">
        <f t="shared" si="81"/>
        <v>5.8230660051008698</v>
      </c>
      <c r="FA21" s="125">
        <f t="shared" si="81"/>
        <v>5.8230660051008698</v>
      </c>
      <c r="FB21" s="125">
        <f t="shared" si="81"/>
        <v>5.8230660051008698</v>
      </c>
      <c r="FC21" s="125">
        <f t="shared" si="81"/>
        <v>6.1250160645547655</v>
      </c>
      <c r="FD21" s="125">
        <f t="shared" si="81"/>
        <v>6.1250160645547655</v>
      </c>
      <c r="FE21" s="125">
        <f t="shared" si="81"/>
        <v>6.1250160645547655</v>
      </c>
      <c r="FF21" s="125">
        <f t="shared" si="81"/>
        <v>6.1250160645547655</v>
      </c>
      <c r="FG21" s="125">
        <f t="shared" si="81"/>
        <v>6.1250160645547655</v>
      </c>
      <c r="FH21" s="125">
        <f t="shared" si="81"/>
        <v>6.1250160645547655</v>
      </c>
      <c r="FI21" s="125">
        <f t="shared" si="81"/>
        <v>6.1250160645547655</v>
      </c>
      <c r="FJ21" s="125">
        <f t="shared" si="81"/>
        <v>6.1250160645547655</v>
      </c>
      <c r="FK21" s="125">
        <f t="shared" si="81"/>
        <v>6.1250160645547655</v>
      </c>
      <c r="FL21" s="125">
        <f t="shared" si="81"/>
        <v>6.1250160645547655</v>
      </c>
      <c r="FM21" s="125">
        <f t="shared" si="81"/>
        <v>6.1250160645547655</v>
      </c>
      <c r="FN21" s="125">
        <f t="shared" si="81"/>
        <v>6.1250160645547655</v>
      </c>
      <c r="FO21" s="125">
        <f t="shared" si="81"/>
        <v>6.4426234836065683</v>
      </c>
      <c r="FP21" s="125">
        <f t="shared" si="81"/>
        <v>6.4426234836065683</v>
      </c>
      <c r="FQ21" s="125">
        <f t="shared" si="81"/>
        <v>6.4426234836065683</v>
      </c>
      <c r="FR21" s="125">
        <f t="shared" si="81"/>
        <v>6.4426234836065683</v>
      </c>
      <c r="FS21" s="125">
        <f t="shared" si="81"/>
        <v>6.4426234836065683</v>
      </c>
      <c r="FT21" s="125">
        <f t="shared" si="81"/>
        <v>6.4426234836065683</v>
      </c>
      <c r="FU21" s="125">
        <f t="shared" si="81"/>
        <v>6.4426234836065683</v>
      </c>
      <c r="FV21" s="125">
        <f t="shared" si="81"/>
        <v>6.4426234836065683</v>
      </c>
      <c r="FW21" s="125">
        <f t="shared" si="81"/>
        <v>6.4426234836065683</v>
      </c>
      <c r="FX21" s="125">
        <f t="shared" si="81"/>
        <v>6.4426234836065683</v>
      </c>
      <c r="FY21" s="125">
        <f t="shared" si="81"/>
        <v>6.4426234836065683</v>
      </c>
      <c r="FZ21" s="125">
        <f t="shared" si="81"/>
        <v>6.4426234836065683</v>
      </c>
      <c r="GA21" s="125">
        <f t="shared" si="81"/>
        <v>6.7767001611180344</v>
      </c>
      <c r="GB21" s="125">
        <f t="shared" si="81"/>
        <v>6.7767001611180344</v>
      </c>
      <c r="GC21" s="125">
        <f t="shared" si="81"/>
        <v>6.7767001611180344</v>
      </c>
      <c r="GD21" s="125">
        <f t="shared" si="81"/>
        <v>6.7767001611180344</v>
      </c>
      <c r="GE21" s="125">
        <f t="shared" si="81"/>
        <v>6.7767001611180344</v>
      </c>
      <c r="GF21" s="125">
        <f t="shared" si="81"/>
        <v>6.7767001611180344</v>
      </c>
      <c r="GG21" s="125">
        <f t="shared" si="81"/>
        <v>6.7767001611180344</v>
      </c>
      <c r="GH21" s="125">
        <f t="shared" si="81"/>
        <v>6.7767001611180344</v>
      </c>
      <c r="GI21" s="125">
        <f t="shared" si="81"/>
        <v>6.7767001611180344</v>
      </c>
      <c r="GJ21" s="125">
        <f t="shared" si="81"/>
        <v>6.7767001611180344</v>
      </c>
      <c r="GK21" s="125">
        <f t="shared" si="81"/>
        <v>6.7767001611180344</v>
      </c>
      <c r="GL21" s="125">
        <f t="shared" si="81"/>
        <v>6.7767001611180344</v>
      </c>
      <c r="GM21" s="125">
        <f t="shared" si="81"/>
        <v>7.1281000962653209</v>
      </c>
      <c r="GN21" s="125">
        <f t="shared" ref="GN21:IY21" si="82">HLOOKUP(GN$12,$C$25:$AD$34,$B34+1,FALSE)</f>
        <v>7.1281000962653209</v>
      </c>
      <c r="GO21" s="125">
        <f t="shared" si="82"/>
        <v>7.1281000962653209</v>
      </c>
      <c r="GP21" s="125">
        <f t="shared" si="82"/>
        <v>7.1281000962653209</v>
      </c>
      <c r="GQ21" s="125">
        <f t="shared" si="82"/>
        <v>7.1281000962653209</v>
      </c>
      <c r="GR21" s="125">
        <f t="shared" si="82"/>
        <v>7.1281000962653209</v>
      </c>
      <c r="GS21" s="125">
        <f t="shared" si="82"/>
        <v>7.1281000962653209</v>
      </c>
      <c r="GT21" s="125">
        <f t="shared" si="82"/>
        <v>7.1281000962653209</v>
      </c>
      <c r="GU21" s="125">
        <f t="shared" si="82"/>
        <v>7.1281000962653209</v>
      </c>
      <c r="GV21" s="125">
        <f t="shared" si="82"/>
        <v>7.1281000962653209</v>
      </c>
      <c r="GW21" s="125">
        <f t="shared" si="82"/>
        <v>7.1281000962653209</v>
      </c>
      <c r="GX21" s="125">
        <f t="shared" si="82"/>
        <v>7.1281000962653209</v>
      </c>
      <c r="GY21" s="125">
        <f t="shared" si="82"/>
        <v>7.4977215716144308</v>
      </c>
      <c r="GZ21" s="125">
        <f t="shared" si="82"/>
        <v>7.4977215716144308</v>
      </c>
      <c r="HA21" s="125">
        <f t="shared" si="82"/>
        <v>7.4977215716144308</v>
      </c>
      <c r="HB21" s="125">
        <f t="shared" si="82"/>
        <v>7.4977215716144308</v>
      </c>
      <c r="HC21" s="125">
        <f t="shared" si="82"/>
        <v>7.4977215716144308</v>
      </c>
      <c r="HD21" s="125">
        <f t="shared" si="82"/>
        <v>7.4977215716144308</v>
      </c>
      <c r="HE21" s="125">
        <f t="shared" si="82"/>
        <v>7.4977215716144308</v>
      </c>
      <c r="HF21" s="125">
        <f t="shared" si="82"/>
        <v>7.4977215716144308</v>
      </c>
      <c r="HG21" s="125">
        <f t="shared" si="82"/>
        <v>7.4977215716144308</v>
      </c>
      <c r="HH21" s="125">
        <f t="shared" si="82"/>
        <v>7.4977215716144308</v>
      </c>
      <c r="HI21" s="125">
        <f t="shared" si="82"/>
        <v>7.4977215716144308</v>
      </c>
      <c r="HJ21" s="125">
        <f t="shared" si="82"/>
        <v>7.4977215716144308</v>
      </c>
      <c r="HK21" s="125">
        <f t="shared" si="82"/>
        <v>7.8865094493981571</v>
      </c>
      <c r="HL21" s="125">
        <f t="shared" si="82"/>
        <v>7.8865094493981571</v>
      </c>
      <c r="HM21" s="125">
        <f t="shared" si="82"/>
        <v>7.8865094493981571</v>
      </c>
      <c r="HN21" s="125">
        <f t="shared" si="82"/>
        <v>7.8865094493981571</v>
      </c>
      <c r="HO21" s="125">
        <f t="shared" si="82"/>
        <v>7.8865094493981571</v>
      </c>
      <c r="HP21" s="125">
        <f t="shared" si="82"/>
        <v>7.8865094493981571</v>
      </c>
      <c r="HQ21" s="125">
        <f t="shared" si="82"/>
        <v>7.8865094493981571</v>
      </c>
      <c r="HR21" s="125">
        <f t="shared" si="82"/>
        <v>7.8865094493981571</v>
      </c>
      <c r="HS21" s="125">
        <f t="shared" si="82"/>
        <v>7.8865094493981571</v>
      </c>
      <c r="HT21" s="125">
        <f t="shared" si="82"/>
        <v>7.8865094493981571</v>
      </c>
      <c r="HU21" s="125">
        <f t="shared" si="82"/>
        <v>7.8865094493981571</v>
      </c>
      <c r="HV21" s="125">
        <f t="shared" si="82"/>
        <v>7.8865094493981571</v>
      </c>
      <c r="HW21" s="125">
        <f t="shared" si="82"/>
        <v>8.2954575868644849</v>
      </c>
      <c r="HX21" s="125">
        <f t="shared" si="82"/>
        <v>8.2954575868644849</v>
      </c>
      <c r="HY21" s="125">
        <f t="shared" si="82"/>
        <v>8.2954575868644849</v>
      </c>
      <c r="HZ21" s="125">
        <f t="shared" si="82"/>
        <v>8.2954575868644849</v>
      </c>
      <c r="IA21" s="125">
        <f t="shared" si="82"/>
        <v>8.2954575868644849</v>
      </c>
      <c r="IB21" s="125">
        <f t="shared" si="82"/>
        <v>8.2954575868644849</v>
      </c>
      <c r="IC21" s="125">
        <f t="shared" si="82"/>
        <v>8.2954575868644849</v>
      </c>
      <c r="ID21" s="125">
        <f t="shared" si="82"/>
        <v>8.2954575868644849</v>
      </c>
      <c r="IE21" s="125">
        <f t="shared" si="82"/>
        <v>8.2954575868644849</v>
      </c>
      <c r="IF21" s="125">
        <f t="shared" si="82"/>
        <v>8.2954575868644849</v>
      </c>
      <c r="IG21" s="125">
        <f t="shared" si="82"/>
        <v>8.2954575868644849</v>
      </c>
      <c r="IH21" s="125">
        <f t="shared" si="82"/>
        <v>8.2954575868644849</v>
      </c>
      <c r="II21" s="125">
        <f t="shared" si="82"/>
        <v>8.7256113768707859</v>
      </c>
      <c r="IJ21" s="125">
        <f t="shared" si="82"/>
        <v>8.7256113768707859</v>
      </c>
      <c r="IK21" s="125">
        <f t="shared" si="82"/>
        <v>8.7256113768707859</v>
      </c>
      <c r="IL21" s="125">
        <f t="shared" si="82"/>
        <v>8.7256113768707859</v>
      </c>
      <c r="IM21" s="125">
        <f t="shared" si="82"/>
        <v>8.7256113768707859</v>
      </c>
      <c r="IN21" s="125">
        <f t="shared" si="82"/>
        <v>8.7256113768707859</v>
      </c>
      <c r="IO21" s="125">
        <f t="shared" si="82"/>
        <v>8.7256113768707859</v>
      </c>
      <c r="IP21" s="125">
        <f t="shared" si="82"/>
        <v>8.7256113768707859</v>
      </c>
      <c r="IQ21" s="125">
        <f t="shared" si="82"/>
        <v>8.7256113768707859</v>
      </c>
      <c r="IR21" s="125">
        <f t="shared" si="82"/>
        <v>8.7256113768707859</v>
      </c>
      <c r="IS21" s="125">
        <f t="shared" si="82"/>
        <v>8.7256113768707859</v>
      </c>
      <c r="IT21" s="125">
        <f t="shared" si="82"/>
        <v>8.7256113768707859</v>
      </c>
      <c r="IU21" s="125">
        <f t="shared" si="82"/>
        <v>9.1780704202183596</v>
      </c>
      <c r="IV21" s="125">
        <f t="shared" si="82"/>
        <v>9.1780704202183596</v>
      </c>
      <c r="IW21" s="125">
        <f t="shared" si="82"/>
        <v>9.1780704202183596</v>
      </c>
      <c r="IX21" s="125">
        <f t="shared" si="82"/>
        <v>9.1780704202183596</v>
      </c>
      <c r="IY21" s="125">
        <f t="shared" si="82"/>
        <v>9.1780704202183596</v>
      </c>
      <c r="IZ21" s="125">
        <f t="shared" ref="IZ21:LK21" si="83">HLOOKUP(IZ$12,$C$25:$AD$34,$B34+1,FALSE)</f>
        <v>9.1780704202183596</v>
      </c>
      <c r="JA21" s="125">
        <f t="shared" si="83"/>
        <v>9.1780704202183596</v>
      </c>
      <c r="JB21" s="125">
        <f t="shared" si="83"/>
        <v>9.1780704202183596</v>
      </c>
      <c r="JC21" s="125">
        <f t="shared" si="83"/>
        <v>9.1780704202183596</v>
      </c>
      <c r="JD21" s="125">
        <f t="shared" si="83"/>
        <v>9.1780704202183596</v>
      </c>
      <c r="JE21" s="125">
        <f t="shared" si="83"/>
        <v>9.1780704202183596</v>
      </c>
      <c r="JF21" s="125">
        <f t="shared" si="83"/>
        <v>9.1780704202183596</v>
      </c>
      <c r="JG21" s="125">
        <f t="shared" si="83"/>
        <v>9.6539913365585424</v>
      </c>
      <c r="JH21" s="125">
        <f t="shared" si="83"/>
        <v>9.6539913365585424</v>
      </c>
      <c r="JI21" s="125">
        <f t="shared" si="83"/>
        <v>9.6539913365585424</v>
      </c>
      <c r="JJ21" s="125">
        <f t="shared" si="83"/>
        <v>9.6539913365585424</v>
      </c>
      <c r="JK21" s="125">
        <f t="shared" si="83"/>
        <v>9.6539913365585424</v>
      </c>
      <c r="JL21" s="125">
        <f t="shared" si="83"/>
        <v>9.6539913365585424</v>
      </c>
      <c r="JM21" s="125">
        <f t="shared" si="83"/>
        <v>9.6539913365585424</v>
      </c>
      <c r="JN21" s="125">
        <f t="shared" si="83"/>
        <v>9.6539913365585424</v>
      </c>
      <c r="JO21" s="125">
        <f t="shared" si="83"/>
        <v>9.6539913365585424</v>
      </c>
      <c r="JP21" s="125">
        <f t="shared" si="83"/>
        <v>9.6539913365585424</v>
      </c>
      <c r="JQ21" s="125">
        <f t="shared" si="83"/>
        <v>9.6539913365585424</v>
      </c>
      <c r="JR21" s="125">
        <f t="shared" si="83"/>
        <v>9.6539913365585424</v>
      </c>
      <c r="JS21" s="125">
        <f t="shared" si="83"/>
        <v>10.154590721055946</v>
      </c>
      <c r="JT21" s="125">
        <f t="shared" si="83"/>
        <v>10.154590721055946</v>
      </c>
      <c r="JU21" s="125">
        <f t="shared" si="83"/>
        <v>10.154590721055946</v>
      </c>
      <c r="JV21" s="125">
        <f t="shared" si="83"/>
        <v>10.154590721055946</v>
      </c>
      <c r="JW21" s="125">
        <f t="shared" si="83"/>
        <v>10.154590721055946</v>
      </c>
      <c r="JX21" s="125">
        <f t="shared" si="83"/>
        <v>10.154590721055946</v>
      </c>
      <c r="JY21" s="125">
        <f t="shared" si="83"/>
        <v>10.154590721055946</v>
      </c>
      <c r="JZ21" s="125">
        <f t="shared" si="83"/>
        <v>10.154590721055946</v>
      </c>
      <c r="KA21" s="125">
        <f t="shared" si="83"/>
        <v>10.154590721055946</v>
      </c>
      <c r="KB21" s="125">
        <f t="shared" si="83"/>
        <v>10.154590721055946</v>
      </c>
      <c r="KC21" s="125">
        <f t="shared" si="83"/>
        <v>10.154590721055946</v>
      </c>
      <c r="KD21" s="125">
        <f t="shared" si="83"/>
        <v>10.154590721055946</v>
      </c>
      <c r="KE21" s="125">
        <f t="shared" si="83"/>
        <v>10.681148254366905</v>
      </c>
      <c r="KF21" s="125">
        <f t="shared" si="83"/>
        <v>10.681148254366905</v>
      </c>
      <c r="KG21" s="125">
        <f t="shared" si="83"/>
        <v>10.681148254366905</v>
      </c>
      <c r="KH21" s="125">
        <f t="shared" si="83"/>
        <v>10.681148254366905</v>
      </c>
      <c r="KI21" s="125">
        <f t="shared" si="83"/>
        <v>10.681148254366905</v>
      </c>
      <c r="KJ21" s="125">
        <f t="shared" si="83"/>
        <v>10.681148254366905</v>
      </c>
      <c r="KK21" s="125">
        <f t="shared" si="83"/>
        <v>10.681148254366905</v>
      </c>
      <c r="KL21" s="125">
        <f t="shared" si="83"/>
        <v>10.681148254366905</v>
      </c>
      <c r="KM21" s="125">
        <f t="shared" si="83"/>
        <v>10.681148254366905</v>
      </c>
      <c r="KN21" s="125">
        <f t="shared" si="83"/>
        <v>10.681148254366905</v>
      </c>
      <c r="KO21" s="125">
        <f t="shared" si="83"/>
        <v>10.681148254366905</v>
      </c>
      <c r="KP21" s="125">
        <f t="shared" si="83"/>
        <v>10.681148254366905</v>
      </c>
      <c r="KQ21" s="125">
        <f t="shared" si="83"/>
        <v>11.235009973883184</v>
      </c>
      <c r="KR21" s="125">
        <f t="shared" si="83"/>
        <v>11.235009973883184</v>
      </c>
      <c r="KS21" s="125">
        <f t="shared" si="83"/>
        <v>11.235009973883184</v>
      </c>
      <c r="KT21" s="125">
        <f t="shared" si="83"/>
        <v>11.235009973883184</v>
      </c>
      <c r="KU21" s="125">
        <f t="shared" si="83"/>
        <v>11.235009973883184</v>
      </c>
      <c r="KV21" s="125">
        <f t="shared" si="83"/>
        <v>11.235009973883184</v>
      </c>
      <c r="KW21" s="125">
        <f t="shared" si="83"/>
        <v>11.235009973883184</v>
      </c>
      <c r="KX21" s="125">
        <f t="shared" si="83"/>
        <v>11.235009973883184</v>
      </c>
      <c r="KY21" s="125">
        <f t="shared" si="83"/>
        <v>11.235009973883184</v>
      </c>
      <c r="KZ21" s="125">
        <f t="shared" si="83"/>
        <v>11.235009973883184</v>
      </c>
      <c r="LA21" s="125">
        <f t="shared" si="83"/>
        <v>11.235009973883184</v>
      </c>
      <c r="LB21" s="125">
        <f t="shared" si="83"/>
        <v>11.235009973883184</v>
      </c>
      <c r="LC21" s="125">
        <f t="shared" si="83"/>
        <v>11.817591714603186</v>
      </c>
      <c r="LD21" s="125">
        <f t="shared" si="83"/>
        <v>11.817591714603186</v>
      </c>
      <c r="LE21" s="125">
        <f t="shared" si="83"/>
        <v>11.817591714603186</v>
      </c>
      <c r="LF21" s="125">
        <f t="shared" si="83"/>
        <v>11.817591714603186</v>
      </c>
      <c r="LG21" s="125">
        <f t="shared" si="83"/>
        <v>11.817591714603186</v>
      </c>
      <c r="LH21" s="125">
        <f t="shared" si="83"/>
        <v>11.817591714603186</v>
      </c>
      <c r="LI21" s="125">
        <f t="shared" si="83"/>
        <v>11.817591714603186</v>
      </c>
      <c r="LJ21" s="125">
        <f t="shared" si="83"/>
        <v>11.817591714603186</v>
      </c>
      <c r="LK21" s="125">
        <f t="shared" si="83"/>
        <v>11.817591714603186</v>
      </c>
      <c r="LL21" s="125">
        <f t="shared" ref="LL21:LZ21" si="84">HLOOKUP(LL$12,$C$25:$AD$34,$B34+1,FALSE)</f>
        <v>11.817591714603186</v>
      </c>
      <c r="LM21" s="125">
        <f t="shared" si="84"/>
        <v>11.817591714603186</v>
      </c>
      <c r="LN21" s="125">
        <f t="shared" si="84"/>
        <v>11.817591714603186</v>
      </c>
      <c r="LO21" s="125">
        <f t="shared" si="84"/>
        <v>12.430382728426578</v>
      </c>
      <c r="LP21" s="125">
        <f t="shared" si="84"/>
        <v>12.430382728426578</v>
      </c>
      <c r="LQ21" s="125">
        <f t="shared" si="84"/>
        <v>12.430382728426578</v>
      </c>
      <c r="LR21" s="125">
        <f t="shared" si="84"/>
        <v>12.430382728426578</v>
      </c>
      <c r="LS21" s="125">
        <f t="shared" si="84"/>
        <v>12.430382728426578</v>
      </c>
      <c r="LT21" s="125">
        <f t="shared" si="84"/>
        <v>12.430382728426578</v>
      </c>
      <c r="LU21" s="125">
        <f t="shared" si="84"/>
        <v>12.430382728426578</v>
      </c>
      <c r="LV21" s="125">
        <f t="shared" si="84"/>
        <v>12.430382728426578</v>
      </c>
      <c r="LW21" s="125">
        <f t="shared" si="84"/>
        <v>12.430382728426578</v>
      </c>
      <c r="LX21" s="125">
        <f t="shared" si="84"/>
        <v>12.430382728426578</v>
      </c>
      <c r="LY21" s="125">
        <f t="shared" si="84"/>
        <v>12.430382728426578</v>
      </c>
      <c r="LZ21" s="125">
        <f t="shared" si="84"/>
        <v>12.430382728426578</v>
      </c>
    </row>
    <row r="22" spans="1:338" s="125" customFormat="1" x14ac:dyDescent="0.25">
      <c r="A22" s="130" t="s">
        <v>198</v>
      </c>
      <c r="B22" s="127">
        <v>10</v>
      </c>
      <c r="C22" s="125">
        <f>HLOOKUP(C$12,$C$25:$AD$35,$B35+1,FALSE)</f>
        <v>3.7794638000000003</v>
      </c>
      <c r="D22" s="125">
        <f t="shared" ref="D22:BO22" si="85">HLOOKUP(D$12,$C$25:$AD$35,$B35+1,FALSE)</f>
        <v>3.7794638000000003</v>
      </c>
      <c r="E22" s="125">
        <f t="shared" si="85"/>
        <v>3.7794638000000003</v>
      </c>
      <c r="F22" s="125">
        <f t="shared" si="85"/>
        <v>3.7794638000000003</v>
      </c>
      <c r="G22" s="125">
        <f t="shared" si="85"/>
        <v>3.7794638000000003</v>
      </c>
      <c r="H22" s="125">
        <f t="shared" si="85"/>
        <v>3.7794638000000003</v>
      </c>
      <c r="I22" s="125">
        <f t="shared" si="85"/>
        <v>3.7794638000000003</v>
      </c>
      <c r="J22" s="125">
        <f t="shared" si="85"/>
        <v>3.7794638000000003</v>
      </c>
      <c r="K22" s="125">
        <f t="shared" si="85"/>
        <v>3.7794638000000003</v>
      </c>
      <c r="L22" s="125">
        <f t="shared" si="85"/>
        <v>3.7794638000000003</v>
      </c>
      <c r="M22" s="125">
        <f t="shared" si="85"/>
        <v>3.7794638000000003</v>
      </c>
      <c r="N22" s="125">
        <f t="shared" si="85"/>
        <v>3.7794638000000003</v>
      </c>
      <c r="O22" s="125">
        <f t="shared" si="85"/>
        <v>3.9684369900000007</v>
      </c>
      <c r="P22" s="125">
        <f t="shared" si="85"/>
        <v>3.9684369900000007</v>
      </c>
      <c r="Q22" s="125">
        <f t="shared" si="85"/>
        <v>3.9684369900000007</v>
      </c>
      <c r="R22" s="125">
        <f t="shared" si="85"/>
        <v>3.9684369900000007</v>
      </c>
      <c r="S22" s="125">
        <f t="shared" si="85"/>
        <v>3.9684369900000007</v>
      </c>
      <c r="T22" s="125">
        <f t="shared" si="85"/>
        <v>3.9684369900000007</v>
      </c>
      <c r="U22" s="125">
        <f t="shared" si="85"/>
        <v>3.9684369900000007</v>
      </c>
      <c r="V22" s="125">
        <f t="shared" si="85"/>
        <v>3.9684369900000007</v>
      </c>
      <c r="W22" s="125">
        <f t="shared" si="85"/>
        <v>3.9684369900000007</v>
      </c>
      <c r="X22" s="125">
        <f t="shared" si="85"/>
        <v>3.9684369900000007</v>
      </c>
      <c r="Y22" s="125">
        <f t="shared" si="85"/>
        <v>3.9684369900000007</v>
      </c>
      <c r="Z22" s="125">
        <f t="shared" si="85"/>
        <v>3.9684369900000007</v>
      </c>
      <c r="AA22" s="125">
        <f t="shared" si="85"/>
        <v>4.1668588395000006</v>
      </c>
      <c r="AB22" s="125">
        <f t="shared" si="85"/>
        <v>4.1668588395000006</v>
      </c>
      <c r="AC22" s="125">
        <f t="shared" si="85"/>
        <v>4.1668588395000006</v>
      </c>
      <c r="AD22" s="125">
        <f t="shared" si="85"/>
        <v>4.1668588395000006</v>
      </c>
      <c r="AE22" s="125">
        <f t="shared" si="85"/>
        <v>4.1668588395000006</v>
      </c>
      <c r="AF22" s="125">
        <f t="shared" si="85"/>
        <v>4.1668588395000006</v>
      </c>
      <c r="AG22" s="125">
        <f t="shared" si="85"/>
        <v>4.1668588395000006</v>
      </c>
      <c r="AH22" s="125">
        <f t="shared" si="85"/>
        <v>4.1668588395000006</v>
      </c>
      <c r="AI22" s="125">
        <f t="shared" si="85"/>
        <v>4.1668588395000006</v>
      </c>
      <c r="AJ22" s="125">
        <f t="shared" si="85"/>
        <v>4.1668588395000006</v>
      </c>
      <c r="AK22" s="125">
        <f t="shared" si="85"/>
        <v>4.1668588395000006</v>
      </c>
      <c r="AL22" s="125">
        <f t="shared" si="85"/>
        <v>4.1668588395000006</v>
      </c>
      <c r="AM22" s="125">
        <f t="shared" si="85"/>
        <v>4.3752017814750008</v>
      </c>
      <c r="AN22" s="125">
        <f t="shared" si="85"/>
        <v>4.3752017814750008</v>
      </c>
      <c r="AO22" s="125">
        <f t="shared" si="85"/>
        <v>4.3752017814750008</v>
      </c>
      <c r="AP22" s="125">
        <f t="shared" si="85"/>
        <v>4.3752017814750008</v>
      </c>
      <c r="AQ22" s="125">
        <f t="shared" si="85"/>
        <v>4.3752017814750008</v>
      </c>
      <c r="AR22" s="125">
        <f t="shared" si="85"/>
        <v>4.3752017814750008</v>
      </c>
      <c r="AS22" s="125">
        <f t="shared" si="85"/>
        <v>4.3752017814750008</v>
      </c>
      <c r="AT22" s="125">
        <f t="shared" si="85"/>
        <v>4.3752017814750008</v>
      </c>
      <c r="AU22" s="125">
        <f t="shared" si="85"/>
        <v>4.3752017814750008</v>
      </c>
      <c r="AV22" s="125">
        <f t="shared" si="85"/>
        <v>4.3752017814750008</v>
      </c>
      <c r="AW22" s="125">
        <f t="shared" si="85"/>
        <v>4.3752017814750008</v>
      </c>
      <c r="AX22" s="125">
        <f t="shared" si="85"/>
        <v>4.3752017814750008</v>
      </c>
      <c r="AY22" s="125">
        <f t="shared" si="85"/>
        <v>4.5939618705487506</v>
      </c>
      <c r="AZ22" s="125">
        <f t="shared" si="85"/>
        <v>4.5939618705487506</v>
      </c>
      <c r="BA22" s="125">
        <f t="shared" si="85"/>
        <v>4.5939618705487506</v>
      </c>
      <c r="BB22" s="125">
        <f t="shared" si="85"/>
        <v>4.5939618705487506</v>
      </c>
      <c r="BC22" s="125">
        <f t="shared" si="85"/>
        <v>4.5939618705487506</v>
      </c>
      <c r="BD22" s="125">
        <f t="shared" si="85"/>
        <v>4.5939618705487506</v>
      </c>
      <c r="BE22" s="125">
        <f t="shared" si="85"/>
        <v>4.5939618705487506</v>
      </c>
      <c r="BF22" s="125">
        <f t="shared" si="85"/>
        <v>4.5939618705487506</v>
      </c>
      <c r="BG22" s="125">
        <f t="shared" si="85"/>
        <v>4.5939618705487506</v>
      </c>
      <c r="BH22" s="125">
        <f t="shared" si="85"/>
        <v>4.5939618705487506</v>
      </c>
      <c r="BI22" s="125">
        <f t="shared" si="85"/>
        <v>4.5939618705487506</v>
      </c>
      <c r="BJ22" s="125">
        <f t="shared" si="85"/>
        <v>4.5939618705487506</v>
      </c>
      <c r="BK22" s="125">
        <f t="shared" si="85"/>
        <v>4.8236599640761888</v>
      </c>
      <c r="BL22" s="125">
        <f t="shared" si="85"/>
        <v>4.8236599640761888</v>
      </c>
      <c r="BM22" s="125">
        <f t="shared" si="85"/>
        <v>4.8236599640761888</v>
      </c>
      <c r="BN22" s="125">
        <f t="shared" si="85"/>
        <v>4.8236599640761888</v>
      </c>
      <c r="BO22" s="125">
        <f t="shared" si="85"/>
        <v>4.8236599640761888</v>
      </c>
      <c r="BP22" s="125">
        <f t="shared" ref="BP22:EA22" si="86">HLOOKUP(BP$12,$C$25:$AD$35,$B35+1,FALSE)</f>
        <v>4.8236599640761888</v>
      </c>
      <c r="BQ22" s="125">
        <f t="shared" si="86"/>
        <v>4.8236599640761888</v>
      </c>
      <c r="BR22" s="125">
        <f t="shared" si="86"/>
        <v>4.8236599640761888</v>
      </c>
      <c r="BS22" s="125">
        <f t="shared" si="86"/>
        <v>4.8236599640761888</v>
      </c>
      <c r="BT22" s="125">
        <f t="shared" si="86"/>
        <v>4.8236599640761888</v>
      </c>
      <c r="BU22" s="125">
        <f t="shared" si="86"/>
        <v>4.8236599640761888</v>
      </c>
      <c r="BV22" s="125">
        <f t="shared" si="86"/>
        <v>4.8236599640761888</v>
      </c>
      <c r="BW22" s="125">
        <f t="shared" si="86"/>
        <v>5.0648429622799975</v>
      </c>
      <c r="BX22" s="125">
        <f t="shared" si="86"/>
        <v>5.0648429622799975</v>
      </c>
      <c r="BY22" s="125">
        <f t="shared" si="86"/>
        <v>5.0648429622799975</v>
      </c>
      <c r="BZ22" s="125">
        <f t="shared" si="86"/>
        <v>5.0648429622799975</v>
      </c>
      <c r="CA22" s="125">
        <f t="shared" si="86"/>
        <v>5.0648429622799975</v>
      </c>
      <c r="CB22" s="125">
        <f t="shared" si="86"/>
        <v>5.0648429622799975</v>
      </c>
      <c r="CC22" s="125">
        <f t="shared" si="86"/>
        <v>5.0648429622799975</v>
      </c>
      <c r="CD22" s="125">
        <f t="shared" si="86"/>
        <v>5.0648429622799975</v>
      </c>
      <c r="CE22" s="125">
        <f t="shared" si="86"/>
        <v>5.0648429622799975</v>
      </c>
      <c r="CF22" s="125">
        <f t="shared" si="86"/>
        <v>5.0648429622799975</v>
      </c>
      <c r="CG22" s="125">
        <f t="shared" si="86"/>
        <v>5.0648429622799975</v>
      </c>
      <c r="CH22" s="125">
        <f t="shared" si="86"/>
        <v>5.0648429622799975</v>
      </c>
      <c r="CI22" s="125">
        <f t="shared" si="86"/>
        <v>5.3180851103939979</v>
      </c>
      <c r="CJ22" s="125">
        <f t="shared" si="86"/>
        <v>5.3180851103939979</v>
      </c>
      <c r="CK22" s="125">
        <f t="shared" si="86"/>
        <v>5.3180851103939979</v>
      </c>
      <c r="CL22" s="125">
        <f t="shared" si="86"/>
        <v>5.3180851103939979</v>
      </c>
      <c r="CM22" s="125">
        <f t="shared" si="86"/>
        <v>5.3180851103939979</v>
      </c>
      <c r="CN22" s="125">
        <f t="shared" si="86"/>
        <v>5.3180851103939979</v>
      </c>
      <c r="CO22" s="125">
        <f t="shared" si="86"/>
        <v>5.3180851103939979</v>
      </c>
      <c r="CP22" s="125">
        <f t="shared" si="86"/>
        <v>5.3180851103939979</v>
      </c>
      <c r="CQ22" s="125">
        <f t="shared" si="86"/>
        <v>5.3180851103939979</v>
      </c>
      <c r="CR22" s="125">
        <f t="shared" si="86"/>
        <v>5.3180851103939979</v>
      </c>
      <c r="CS22" s="125">
        <f t="shared" si="86"/>
        <v>5.3180851103939979</v>
      </c>
      <c r="CT22" s="125">
        <f t="shared" si="86"/>
        <v>5.3180851103939979</v>
      </c>
      <c r="CU22" s="125">
        <f t="shared" si="86"/>
        <v>5.5839893659136974</v>
      </c>
      <c r="CV22" s="125">
        <f t="shared" si="86"/>
        <v>5.5839893659136974</v>
      </c>
      <c r="CW22" s="125">
        <f t="shared" si="86"/>
        <v>5.5839893659136974</v>
      </c>
      <c r="CX22" s="125">
        <f t="shared" si="86"/>
        <v>5.5839893659136974</v>
      </c>
      <c r="CY22" s="125">
        <f t="shared" si="86"/>
        <v>5.5839893659136974</v>
      </c>
      <c r="CZ22" s="125">
        <f t="shared" si="86"/>
        <v>5.5839893659136974</v>
      </c>
      <c r="DA22" s="125">
        <f t="shared" si="86"/>
        <v>5.5839893659136974</v>
      </c>
      <c r="DB22" s="125">
        <f t="shared" si="86"/>
        <v>5.5839893659136974</v>
      </c>
      <c r="DC22" s="125">
        <f t="shared" si="86"/>
        <v>5.5839893659136974</v>
      </c>
      <c r="DD22" s="125">
        <f t="shared" si="86"/>
        <v>5.5839893659136974</v>
      </c>
      <c r="DE22" s="125">
        <f t="shared" si="86"/>
        <v>5.5839893659136974</v>
      </c>
      <c r="DF22" s="125">
        <f t="shared" si="86"/>
        <v>5.5839893659136974</v>
      </c>
      <c r="DG22" s="125">
        <f t="shared" si="86"/>
        <v>5.8631888342093825</v>
      </c>
      <c r="DH22" s="125">
        <f t="shared" si="86"/>
        <v>5.8631888342093825</v>
      </c>
      <c r="DI22" s="125">
        <f t="shared" si="86"/>
        <v>5.8631888342093825</v>
      </c>
      <c r="DJ22" s="125">
        <f t="shared" si="86"/>
        <v>5.8631888342093825</v>
      </c>
      <c r="DK22" s="125">
        <f t="shared" si="86"/>
        <v>5.8631888342093825</v>
      </c>
      <c r="DL22" s="125">
        <f t="shared" si="86"/>
        <v>5.8631888342093825</v>
      </c>
      <c r="DM22" s="125">
        <f t="shared" si="86"/>
        <v>5.8631888342093825</v>
      </c>
      <c r="DN22" s="125">
        <f t="shared" si="86"/>
        <v>5.8631888342093825</v>
      </c>
      <c r="DO22" s="125">
        <f t="shared" si="86"/>
        <v>5.8631888342093825</v>
      </c>
      <c r="DP22" s="125">
        <f t="shared" si="86"/>
        <v>5.8631888342093825</v>
      </c>
      <c r="DQ22" s="125">
        <f t="shared" si="86"/>
        <v>5.8631888342093825</v>
      </c>
      <c r="DR22" s="125">
        <f t="shared" si="86"/>
        <v>5.8631888342093825</v>
      </c>
      <c r="DS22" s="125">
        <f t="shared" si="86"/>
        <v>6.1563482759198518</v>
      </c>
      <c r="DT22" s="125">
        <f t="shared" si="86"/>
        <v>6.1563482759198518</v>
      </c>
      <c r="DU22" s="125">
        <f t="shared" si="86"/>
        <v>6.1563482759198518</v>
      </c>
      <c r="DV22" s="125">
        <f t="shared" si="86"/>
        <v>6.1563482759198518</v>
      </c>
      <c r="DW22" s="125">
        <f t="shared" si="86"/>
        <v>6.1563482759198518</v>
      </c>
      <c r="DX22" s="125">
        <f t="shared" si="86"/>
        <v>6.1563482759198518</v>
      </c>
      <c r="DY22" s="125">
        <f t="shared" si="86"/>
        <v>6.1563482759198518</v>
      </c>
      <c r="DZ22" s="125">
        <f t="shared" si="86"/>
        <v>6.1563482759198518</v>
      </c>
      <c r="EA22" s="125">
        <f t="shared" si="86"/>
        <v>6.1563482759198518</v>
      </c>
      <c r="EB22" s="125">
        <f t="shared" ref="EB22:GM22" si="87">HLOOKUP(EB$12,$C$25:$AD$35,$B35+1,FALSE)</f>
        <v>6.1563482759198518</v>
      </c>
      <c r="EC22" s="125">
        <f t="shared" si="87"/>
        <v>6.1563482759198518</v>
      </c>
      <c r="ED22" s="125">
        <f t="shared" si="87"/>
        <v>6.1563482759198518</v>
      </c>
      <c r="EE22" s="125">
        <f t="shared" si="87"/>
        <v>6.4641656897158448</v>
      </c>
      <c r="EF22" s="125">
        <f t="shared" si="87"/>
        <v>6.4641656897158448</v>
      </c>
      <c r="EG22" s="125">
        <f t="shared" si="87"/>
        <v>6.4641656897158448</v>
      </c>
      <c r="EH22" s="125">
        <f t="shared" si="87"/>
        <v>6.4641656897158448</v>
      </c>
      <c r="EI22" s="125">
        <f t="shared" si="87"/>
        <v>6.4641656897158448</v>
      </c>
      <c r="EJ22" s="125">
        <f t="shared" si="87"/>
        <v>6.4641656897158448</v>
      </c>
      <c r="EK22" s="125">
        <f t="shared" si="87"/>
        <v>6.4641656897158448</v>
      </c>
      <c r="EL22" s="125">
        <f t="shared" si="87"/>
        <v>6.4641656897158448</v>
      </c>
      <c r="EM22" s="125">
        <f t="shared" si="87"/>
        <v>6.4641656897158448</v>
      </c>
      <c r="EN22" s="125">
        <f t="shared" si="87"/>
        <v>6.4641656897158448</v>
      </c>
      <c r="EO22" s="125">
        <f t="shared" si="87"/>
        <v>6.4641656897158448</v>
      </c>
      <c r="EP22" s="125">
        <f t="shared" si="87"/>
        <v>6.4641656897158448</v>
      </c>
      <c r="EQ22" s="125">
        <f t="shared" si="87"/>
        <v>6.7873739742016364</v>
      </c>
      <c r="ER22" s="125">
        <f t="shared" si="87"/>
        <v>6.7873739742016364</v>
      </c>
      <c r="ES22" s="125">
        <f t="shared" si="87"/>
        <v>6.7873739742016364</v>
      </c>
      <c r="ET22" s="125">
        <f t="shared" si="87"/>
        <v>6.7873739742016364</v>
      </c>
      <c r="EU22" s="125">
        <f t="shared" si="87"/>
        <v>6.7873739742016364</v>
      </c>
      <c r="EV22" s="125">
        <f t="shared" si="87"/>
        <v>6.7873739742016364</v>
      </c>
      <c r="EW22" s="125">
        <f t="shared" si="87"/>
        <v>6.7873739742016364</v>
      </c>
      <c r="EX22" s="125">
        <f t="shared" si="87"/>
        <v>6.7873739742016364</v>
      </c>
      <c r="EY22" s="125">
        <f t="shared" si="87"/>
        <v>6.7873739742016364</v>
      </c>
      <c r="EZ22" s="125">
        <f t="shared" si="87"/>
        <v>6.7873739742016364</v>
      </c>
      <c r="FA22" s="125">
        <f t="shared" si="87"/>
        <v>6.7873739742016364</v>
      </c>
      <c r="FB22" s="125">
        <f t="shared" si="87"/>
        <v>6.7873739742016364</v>
      </c>
      <c r="FC22" s="125">
        <f t="shared" si="87"/>
        <v>7.1267426729117194</v>
      </c>
      <c r="FD22" s="125">
        <f t="shared" si="87"/>
        <v>7.1267426729117194</v>
      </c>
      <c r="FE22" s="125">
        <f t="shared" si="87"/>
        <v>7.1267426729117194</v>
      </c>
      <c r="FF22" s="125">
        <f t="shared" si="87"/>
        <v>7.1267426729117194</v>
      </c>
      <c r="FG22" s="125">
        <f t="shared" si="87"/>
        <v>7.1267426729117194</v>
      </c>
      <c r="FH22" s="125">
        <f t="shared" si="87"/>
        <v>7.1267426729117194</v>
      </c>
      <c r="FI22" s="125">
        <f t="shared" si="87"/>
        <v>7.1267426729117194</v>
      </c>
      <c r="FJ22" s="125">
        <f t="shared" si="87"/>
        <v>7.1267426729117194</v>
      </c>
      <c r="FK22" s="125">
        <f t="shared" si="87"/>
        <v>7.1267426729117194</v>
      </c>
      <c r="FL22" s="125">
        <f t="shared" si="87"/>
        <v>7.1267426729117194</v>
      </c>
      <c r="FM22" s="125">
        <f t="shared" si="87"/>
        <v>7.1267426729117194</v>
      </c>
      <c r="FN22" s="125">
        <f t="shared" si="87"/>
        <v>7.1267426729117194</v>
      </c>
      <c r="FO22" s="125">
        <f t="shared" si="87"/>
        <v>7.4830798065573028</v>
      </c>
      <c r="FP22" s="125">
        <f t="shared" si="87"/>
        <v>7.4830798065573028</v>
      </c>
      <c r="FQ22" s="125">
        <f t="shared" si="87"/>
        <v>7.4830798065573028</v>
      </c>
      <c r="FR22" s="125">
        <f t="shared" si="87"/>
        <v>7.4830798065573028</v>
      </c>
      <c r="FS22" s="125">
        <f t="shared" si="87"/>
        <v>7.4830798065573028</v>
      </c>
      <c r="FT22" s="125">
        <f t="shared" si="87"/>
        <v>7.4830798065573028</v>
      </c>
      <c r="FU22" s="125">
        <f t="shared" si="87"/>
        <v>7.4830798065573028</v>
      </c>
      <c r="FV22" s="125">
        <f t="shared" si="87"/>
        <v>7.4830798065573028</v>
      </c>
      <c r="FW22" s="125">
        <f t="shared" si="87"/>
        <v>7.4830798065573028</v>
      </c>
      <c r="FX22" s="125">
        <f t="shared" si="87"/>
        <v>7.4830798065573028</v>
      </c>
      <c r="FY22" s="125">
        <f t="shared" si="87"/>
        <v>7.4830798065573028</v>
      </c>
      <c r="FZ22" s="125">
        <f t="shared" si="87"/>
        <v>7.4830798065573028</v>
      </c>
      <c r="GA22" s="125">
        <f t="shared" si="87"/>
        <v>7.8572337968851702</v>
      </c>
      <c r="GB22" s="125">
        <f t="shared" si="87"/>
        <v>7.8572337968851702</v>
      </c>
      <c r="GC22" s="125">
        <f t="shared" si="87"/>
        <v>7.8572337968851702</v>
      </c>
      <c r="GD22" s="125">
        <f t="shared" si="87"/>
        <v>7.8572337968851702</v>
      </c>
      <c r="GE22" s="125">
        <f t="shared" si="87"/>
        <v>7.8572337968851702</v>
      </c>
      <c r="GF22" s="125">
        <f t="shared" si="87"/>
        <v>7.8572337968851702</v>
      </c>
      <c r="GG22" s="125">
        <f t="shared" si="87"/>
        <v>7.8572337968851702</v>
      </c>
      <c r="GH22" s="125">
        <f t="shared" si="87"/>
        <v>7.8572337968851702</v>
      </c>
      <c r="GI22" s="125">
        <f t="shared" si="87"/>
        <v>7.8572337968851702</v>
      </c>
      <c r="GJ22" s="125">
        <f t="shared" si="87"/>
        <v>7.8572337968851702</v>
      </c>
      <c r="GK22" s="125">
        <f t="shared" si="87"/>
        <v>7.8572337968851702</v>
      </c>
      <c r="GL22" s="125">
        <f t="shared" si="87"/>
        <v>7.8572337968851702</v>
      </c>
      <c r="GM22" s="125">
        <f t="shared" si="87"/>
        <v>8.2500954867294283</v>
      </c>
      <c r="GN22" s="125">
        <f t="shared" ref="GN22:IY22" si="88">HLOOKUP(GN$12,$C$25:$AD$35,$B35+1,FALSE)</f>
        <v>8.2500954867294283</v>
      </c>
      <c r="GO22" s="125">
        <f t="shared" si="88"/>
        <v>8.2500954867294283</v>
      </c>
      <c r="GP22" s="125">
        <f t="shared" si="88"/>
        <v>8.2500954867294283</v>
      </c>
      <c r="GQ22" s="125">
        <f t="shared" si="88"/>
        <v>8.2500954867294283</v>
      </c>
      <c r="GR22" s="125">
        <f t="shared" si="88"/>
        <v>8.2500954867294283</v>
      </c>
      <c r="GS22" s="125">
        <f t="shared" si="88"/>
        <v>8.2500954867294283</v>
      </c>
      <c r="GT22" s="125">
        <f t="shared" si="88"/>
        <v>8.2500954867294283</v>
      </c>
      <c r="GU22" s="125">
        <f t="shared" si="88"/>
        <v>8.2500954867294283</v>
      </c>
      <c r="GV22" s="125">
        <f t="shared" si="88"/>
        <v>8.2500954867294283</v>
      </c>
      <c r="GW22" s="125">
        <f t="shared" si="88"/>
        <v>8.2500954867294283</v>
      </c>
      <c r="GX22" s="125">
        <f t="shared" si="88"/>
        <v>8.2500954867294283</v>
      </c>
      <c r="GY22" s="125">
        <f t="shared" si="88"/>
        <v>8.6626002610659025</v>
      </c>
      <c r="GZ22" s="125">
        <f t="shared" si="88"/>
        <v>8.6626002610659025</v>
      </c>
      <c r="HA22" s="125">
        <f t="shared" si="88"/>
        <v>8.6626002610659025</v>
      </c>
      <c r="HB22" s="125">
        <f t="shared" si="88"/>
        <v>8.6626002610659025</v>
      </c>
      <c r="HC22" s="125">
        <f t="shared" si="88"/>
        <v>8.6626002610659025</v>
      </c>
      <c r="HD22" s="125">
        <f t="shared" si="88"/>
        <v>8.6626002610659025</v>
      </c>
      <c r="HE22" s="125">
        <f t="shared" si="88"/>
        <v>8.6626002610659025</v>
      </c>
      <c r="HF22" s="125">
        <f t="shared" si="88"/>
        <v>8.6626002610659025</v>
      </c>
      <c r="HG22" s="125">
        <f t="shared" si="88"/>
        <v>8.6626002610659025</v>
      </c>
      <c r="HH22" s="125">
        <f t="shared" si="88"/>
        <v>8.6626002610659025</v>
      </c>
      <c r="HI22" s="125">
        <f t="shared" si="88"/>
        <v>8.6626002610659025</v>
      </c>
      <c r="HJ22" s="125">
        <f t="shared" si="88"/>
        <v>8.6626002610659025</v>
      </c>
      <c r="HK22" s="125">
        <f t="shared" si="88"/>
        <v>9.0957302741191963</v>
      </c>
      <c r="HL22" s="125">
        <f t="shared" si="88"/>
        <v>9.0957302741191963</v>
      </c>
      <c r="HM22" s="125">
        <f t="shared" si="88"/>
        <v>9.0957302741191963</v>
      </c>
      <c r="HN22" s="125">
        <f t="shared" si="88"/>
        <v>9.0957302741191963</v>
      </c>
      <c r="HO22" s="125">
        <f t="shared" si="88"/>
        <v>9.0957302741191963</v>
      </c>
      <c r="HP22" s="125">
        <f t="shared" si="88"/>
        <v>9.0957302741191963</v>
      </c>
      <c r="HQ22" s="125">
        <f t="shared" si="88"/>
        <v>9.0957302741191963</v>
      </c>
      <c r="HR22" s="125">
        <f t="shared" si="88"/>
        <v>9.0957302741191963</v>
      </c>
      <c r="HS22" s="125">
        <f t="shared" si="88"/>
        <v>9.0957302741191963</v>
      </c>
      <c r="HT22" s="125">
        <f t="shared" si="88"/>
        <v>9.0957302741191963</v>
      </c>
      <c r="HU22" s="125">
        <f t="shared" si="88"/>
        <v>9.0957302741191963</v>
      </c>
      <c r="HV22" s="125">
        <f t="shared" si="88"/>
        <v>9.0957302741191963</v>
      </c>
      <c r="HW22" s="125">
        <f t="shared" si="88"/>
        <v>9.5505167878251562</v>
      </c>
      <c r="HX22" s="125">
        <f t="shared" si="88"/>
        <v>9.5505167878251562</v>
      </c>
      <c r="HY22" s="125">
        <f t="shared" si="88"/>
        <v>9.5505167878251562</v>
      </c>
      <c r="HZ22" s="125">
        <f t="shared" si="88"/>
        <v>9.5505167878251562</v>
      </c>
      <c r="IA22" s="125">
        <f t="shared" si="88"/>
        <v>9.5505167878251562</v>
      </c>
      <c r="IB22" s="125">
        <f t="shared" si="88"/>
        <v>9.5505167878251562</v>
      </c>
      <c r="IC22" s="125">
        <f t="shared" si="88"/>
        <v>9.5505167878251562</v>
      </c>
      <c r="ID22" s="125">
        <f t="shared" si="88"/>
        <v>9.5505167878251562</v>
      </c>
      <c r="IE22" s="125">
        <f t="shared" si="88"/>
        <v>9.5505167878251562</v>
      </c>
      <c r="IF22" s="125">
        <f t="shared" si="88"/>
        <v>9.5505167878251562</v>
      </c>
      <c r="IG22" s="125">
        <f t="shared" si="88"/>
        <v>9.5505167878251562</v>
      </c>
      <c r="IH22" s="125">
        <f t="shared" si="88"/>
        <v>9.5505167878251562</v>
      </c>
      <c r="II22" s="125">
        <f t="shared" si="88"/>
        <v>10.028042627216413</v>
      </c>
      <c r="IJ22" s="125">
        <f t="shared" si="88"/>
        <v>10.028042627216413</v>
      </c>
      <c r="IK22" s="125">
        <f t="shared" si="88"/>
        <v>10.028042627216413</v>
      </c>
      <c r="IL22" s="125">
        <f t="shared" si="88"/>
        <v>10.028042627216413</v>
      </c>
      <c r="IM22" s="125">
        <f t="shared" si="88"/>
        <v>10.028042627216413</v>
      </c>
      <c r="IN22" s="125">
        <f t="shared" si="88"/>
        <v>10.028042627216413</v>
      </c>
      <c r="IO22" s="125">
        <f t="shared" si="88"/>
        <v>10.028042627216413</v>
      </c>
      <c r="IP22" s="125">
        <f t="shared" si="88"/>
        <v>10.028042627216413</v>
      </c>
      <c r="IQ22" s="125">
        <f t="shared" si="88"/>
        <v>10.028042627216413</v>
      </c>
      <c r="IR22" s="125">
        <f t="shared" si="88"/>
        <v>10.028042627216413</v>
      </c>
      <c r="IS22" s="125">
        <f t="shared" si="88"/>
        <v>10.028042627216413</v>
      </c>
      <c r="IT22" s="125">
        <f t="shared" si="88"/>
        <v>10.028042627216413</v>
      </c>
      <c r="IU22" s="125">
        <f t="shared" si="88"/>
        <v>10.529444758577235</v>
      </c>
      <c r="IV22" s="125">
        <f t="shared" si="88"/>
        <v>10.529444758577235</v>
      </c>
      <c r="IW22" s="125">
        <f t="shared" si="88"/>
        <v>10.529444758577235</v>
      </c>
      <c r="IX22" s="125">
        <f t="shared" si="88"/>
        <v>10.529444758577235</v>
      </c>
      <c r="IY22" s="125">
        <f t="shared" si="88"/>
        <v>10.529444758577235</v>
      </c>
      <c r="IZ22" s="125">
        <f t="shared" ref="IZ22:LK22" si="89">HLOOKUP(IZ$12,$C$25:$AD$35,$B35+1,FALSE)</f>
        <v>10.529444758577235</v>
      </c>
      <c r="JA22" s="125">
        <f t="shared" si="89"/>
        <v>10.529444758577235</v>
      </c>
      <c r="JB22" s="125">
        <f t="shared" si="89"/>
        <v>10.529444758577235</v>
      </c>
      <c r="JC22" s="125">
        <f t="shared" si="89"/>
        <v>10.529444758577235</v>
      </c>
      <c r="JD22" s="125">
        <f t="shared" si="89"/>
        <v>10.529444758577235</v>
      </c>
      <c r="JE22" s="125">
        <f t="shared" si="89"/>
        <v>10.529444758577235</v>
      </c>
      <c r="JF22" s="125">
        <f t="shared" si="89"/>
        <v>10.529444758577235</v>
      </c>
      <c r="JG22" s="125">
        <f t="shared" si="89"/>
        <v>11.055916996506095</v>
      </c>
      <c r="JH22" s="125">
        <f t="shared" si="89"/>
        <v>11.055916996506095</v>
      </c>
      <c r="JI22" s="125">
        <f t="shared" si="89"/>
        <v>11.055916996506095</v>
      </c>
      <c r="JJ22" s="125">
        <f t="shared" si="89"/>
        <v>11.055916996506095</v>
      </c>
      <c r="JK22" s="125">
        <f t="shared" si="89"/>
        <v>11.055916996506095</v>
      </c>
      <c r="JL22" s="125">
        <f t="shared" si="89"/>
        <v>11.055916996506095</v>
      </c>
      <c r="JM22" s="125">
        <f t="shared" si="89"/>
        <v>11.055916996506095</v>
      </c>
      <c r="JN22" s="125">
        <f t="shared" si="89"/>
        <v>11.055916996506095</v>
      </c>
      <c r="JO22" s="125">
        <f t="shared" si="89"/>
        <v>11.055916996506095</v>
      </c>
      <c r="JP22" s="125">
        <f t="shared" si="89"/>
        <v>11.055916996506095</v>
      </c>
      <c r="JQ22" s="125">
        <f t="shared" si="89"/>
        <v>11.055916996506095</v>
      </c>
      <c r="JR22" s="125">
        <f t="shared" si="89"/>
        <v>11.055916996506095</v>
      </c>
      <c r="JS22" s="125">
        <f t="shared" si="89"/>
        <v>11.608712846331402</v>
      </c>
      <c r="JT22" s="125">
        <f t="shared" si="89"/>
        <v>11.608712846331402</v>
      </c>
      <c r="JU22" s="125">
        <f t="shared" si="89"/>
        <v>11.608712846331402</v>
      </c>
      <c r="JV22" s="125">
        <f t="shared" si="89"/>
        <v>11.608712846331402</v>
      </c>
      <c r="JW22" s="125">
        <f t="shared" si="89"/>
        <v>11.608712846331402</v>
      </c>
      <c r="JX22" s="125">
        <f t="shared" si="89"/>
        <v>11.608712846331402</v>
      </c>
      <c r="JY22" s="125">
        <f t="shared" si="89"/>
        <v>11.608712846331402</v>
      </c>
      <c r="JZ22" s="125">
        <f t="shared" si="89"/>
        <v>11.608712846331402</v>
      </c>
      <c r="KA22" s="125">
        <f t="shared" si="89"/>
        <v>11.608712846331402</v>
      </c>
      <c r="KB22" s="125">
        <f t="shared" si="89"/>
        <v>11.608712846331402</v>
      </c>
      <c r="KC22" s="125">
        <f t="shared" si="89"/>
        <v>11.608712846331402</v>
      </c>
      <c r="KD22" s="125">
        <f t="shared" si="89"/>
        <v>11.608712846331402</v>
      </c>
      <c r="KE22" s="125">
        <f t="shared" si="89"/>
        <v>12.189148488647971</v>
      </c>
      <c r="KF22" s="125">
        <f t="shared" si="89"/>
        <v>12.189148488647971</v>
      </c>
      <c r="KG22" s="125">
        <f t="shared" si="89"/>
        <v>12.189148488647971</v>
      </c>
      <c r="KH22" s="125">
        <f t="shared" si="89"/>
        <v>12.189148488647971</v>
      </c>
      <c r="KI22" s="125">
        <f t="shared" si="89"/>
        <v>12.189148488647971</v>
      </c>
      <c r="KJ22" s="125">
        <f t="shared" si="89"/>
        <v>12.189148488647971</v>
      </c>
      <c r="KK22" s="125">
        <f t="shared" si="89"/>
        <v>12.189148488647971</v>
      </c>
      <c r="KL22" s="125">
        <f t="shared" si="89"/>
        <v>12.189148488647971</v>
      </c>
      <c r="KM22" s="125">
        <f t="shared" si="89"/>
        <v>12.189148488647971</v>
      </c>
      <c r="KN22" s="125">
        <f t="shared" si="89"/>
        <v>12.189148488647971</v>
      </c>
      <c r="KO22" s="125">
        <f t="shared" si="89"/>
        <v>12.189148488647971</v>
      </c>
      <c r="KP22" s="125">
        <f t="shared" si="89"/>
        <v>12.189148488647971</v>
      </c>
      <c r="KQ22" s="125">
        <f t="shared" si="89"/>
        <v>12.798605913080371</v>
      </c>
      <c r="KR22" s="125">
        <f t="shared" si="89"/>
        <v>12.798605913080371</v>
      </c>
      <c r="KS22" s="125">
        <f t="shared" si="89"/>
        <v>12.798605913080371</v>
      </c>
      <c r="KT22" s="125">
        <f t="shared" si="89"/>
        <v>12.798605913080371</v>
      </c>
      <c r="KU22" s="125">
        <f t="shared" si="89"/>
        <v>12.798605913080371</v>
      </c>
      <c r="KV22" s="125">
        <f t="shared" si="89"/>
        <v>12.798605913080371</v>
      </c>
      <c r="KW22" s="125">
        <f t="shared" si="89"/>
        <v>12.798605913080371</v>
      </c>
      <c r="KX22" s="125">
        <f t="shared" si="89"/>
        <v>12.798605913080371</v>
      </c>
      <c r="KY22" s="125">
        <f t="shared" si="89"/>
        <v>12.798605913080371</v>
      </c>
      <c r="KZ22" s="125">
        <f t="shared" si="89"/>
        <v>12.798605913080371</v>
      </c>
      <c r="LA22" s="125">
        <f t="shared" si="89"/>
        <v>12.798605913080371</v>
      </c>
      <c r="LB22" s="125">
        <f t="shared" si="89"/>
        <v>12.798605913080371</v>
      </c>
      <c r="LC22" s="125">
        <f t="shared" si="89"/>
        <v>13.438536208734389</v>
      </c>
      <c r="LD22" s="125">
        <f t="shared" si="89"/>
        <v>13.438536208734389</v>
      </c>
      <c r="LE22" s="125">
        <f t="shared" si="89"/>
        <v>13.438536208734389</v>
      </c>
      <c r="LF22" s="125">
        <f t="shared" si="89"/>
        <v>13.438536208734389</v>
      </c>
      <c r="LG22" s="125">
        <f t="shared" si="89"/>
        <v>13.438536208734389</v>
      </c>
      <c r="LH22" s="125">
        <f t="shared" si="89"/>
        <v>13.438536208734389</v>
      </c>
      <c r="LI22" s="125">
        <f t="shared" si="89"/>
        <v>13.438536208734389</v>
      </c>
      <c r="LJ22" s="125">
        <f t="shared" si="89"/>
        <v>13.438536208734389</v>
      </c>
      <c r="LK22" s="125">
        <f t="shared" si="89"/>
        <v>13.438536208734389</v>
      </c>
      <c r="LL22" s="125">
        <f t="shared" ref="LL22:LZ22" si="90">HLOOKUP(LL$12,$C$25:$AD$35,$B35+1,FALSE)</f>
        <v>13.438536208734389</v>
      </c>
      <c r="LM22" s="125">
        <f t="shared" si="90"/>
        <v>13.438536208734389</v>
      </c>
      <c r="LN22" s="125">
        <f t="shared" si="90"/>
        <v>13.438536208734389</v>
      </c>
      <c r="LO22" s="125">
        <f t="shared" si="90"/>
        <v>14.11046301917111</v>
      </c>
      <c r="LP22" s="125">
        <f t="shared" si="90"/>
        <v>14.11046301917111</v>
      </c>
      <c r="LQ22" s="125">
        <f t="shared" si="90"/>
        <v>14.11046301917111</v>
      </c>
      <c r="LR22" s="125">
        <f t="shared" si="90"/>
        <v>14.11046301917111</v>
      </c>
      <c r="LS22" s="125">
        <f t="shared" si="90"/>
        <v>14.11046301917111</v>
      </c>
      <c r="LT22" s="125">
        <f t="shared" si="90"/>
        <v>14.11046301917111</v>
      </c>
      <c r="LU22" s="125">
        <f t="shared" si="90"/>
        <v>14.11046301917111</v>
      </c>
      <c r="LV22" s="125">
        <f t="shared" si="90"/>
        <v>14.11046301917111</v>
      </c>
      <c r="LW22" s="125">
        <f t="shared" si="90"/>
        <v>14.11046301917111</v>
      </c>
      <c r="LX22" s="125">
        <f t="shared" si="90"/>
        <v>14.11046301917111</v>
      </c>
      <c r="LY22" s="125">
        <f t="shared" si="90"/>
        <v>14.11046301917111</v>
      </c>
      <c r="LZ22" s="125">
        <f t="shared" si="90"/>
        <v>14.11046301917111</v>
      </c>
    </row>
    <row r="23" spans="1:338" s="125" customFormat="1" x14ac:dyDescent="0.25">
      <c r="A23" s="130" t="s">
        <v>199</v>
      </c>
      <c r="B23" s="127">
        <v>11</v>
      </c>
      <c r="C23" s="125">
        <f>HLOOKUP(C$12,$C$25:$AD$36,$B36+1,FALSE)</f>
        <v>1.0298946</v>
      </c>
      <c r="D23" s="125">
        <f t="shared" ref="D23:BO23" si="91">HLOOKUP(D$12,$C$25:$AD$36,$B36+1,FALSE)</f>
        <v>1.0298946</v>
      </c>
      <c r="E23" s="125">
        <f t="shared" si="91"/>
        <v>1.0298946</v>
      </c>
      <c r="F23" s="125">
        <f t="shared" si="91"/>
        <v>1.0298946</v>
      </c>
      <c r="G23" s="125">
        <f t="shared" si="91"/>
        <v>1.0298946</v>
      </c>
      <c r="H23" s="125">
        <f t="shared" si="91"/>
        <v>1.0298946</v>
      </c>
      <c r="I23" s="125">
        <f t="shared" si="91"/>
        <v>1.0298946</v>
      </c>
      <c r="J23" s="125">
        <f t="shared" si="91"/>
        <v>1.0298946</v>
      </c>
      <c r="K23" s="125">
        <f t="shared" si="91"/>
        <v>1.0298946</v>
      </c>
      <c r="L23" s="125">
        <f t="shared" si="91"/>
        <v>1.0298946</v>
      </c>
      <c r="M23" s="125">
        <f t="shared" si="91"/>
        <v>1.0298946</v>
      </c>
      <c r="N23" s="125">
        <f t="shared" si="91"/>
        <v>1.0298946</v>
      </c>
      <c r="O23" s="125">
        <f t="shared" si="91"/>
        <v>1.0818934</v>
      </c>
      <c r="P23" s="125">
        <f t="shared" si="91"/>
        <v>1.0818934</v>
      </c>
      <c r="Q23" s="125">
        <f t="shared" si="91"/>
        <v>1.0818934</v>
      </c>
      <c r="R23" s="125">
        <f t="shared" si="91"/>
        <v>1.0818934</v>
      </c>
      <c r="S23" s="125">
        <f t="shared" si="91"/>
        <v>1.0818934</v>
      </c>
      <c r="T23" s="125">
        <f t="shared" si="91"/>
        <v>1.0818934</v>
      </c>
      <c r="U23" s="125">
        <f t="shared" si="91"/>
        <v>1.0818934</v>
      </c>
      <c r="V23" s="125">
        <f t="shared" si="91"/>
        <v>1.0818934</v>
      </c>
      <c r="W23" s="125">
        <f t="shared" si="91"/>
        <v>1.0818934</v>
      </c>
      <c r="X23" s="125">
        <f t="shared" si="91"/>
        <v>1.0818934</v>
      </c>
      <c r="Y23" s="125">
        <f t="shared" si="91"/>
        <v>1.0818934</v>
      </c>
      <c r="Z23" s="125">
        <f t="shared" si="91"/>
        <v>1.0818934</v>
      </c>
      <c r="AA23" s="125">
        <f t="shared" si="91"/>
        <v>1.1354839999999999</v>
      </c>
      <c r="AB23" s="125">
        <f t="shared" si="91"/>
        <v>1.1354839999999999</v>
      </c>
      <c r="AC23" s="125">
        <f t="shared" si="91"/>
        <v>1.1354839999999999</v>
      </c>
      <c r="AD23" s="125">
        <f t="shared" si="91"/>
        <v>1.1354839999999999</v>
      </c>
      <c r="AE23" s="125">
        <f t="shared" si="91"/>
        <v>1.1354839999999999</v>
      </c>
      <c r="AF23" s="125">
        <f t="shared" si="91"/>
        <v>1.1354839999999999</v>
      </c>
      <c r="AG23" s="125">
        <f t="shared" si="91"/>
        <v>1.1354839999999999</v>
      </c>
      <c r="AH23" s="125">
        <f t="shared" si="91"/>
        <v>1.1354839999999999</v>
      </c>
      <c r="AI23" s="125">
        <f t="shared" si="91"/>
        <v>1.1354839999999999</v>
      </c>
      <c r="AJ23" s="125">
        <f t="shared" si="91"/>
        <v>1.1354839999999999</v>
      </c>
      <c r="AK23" s="125">
        <f t="shared" si="91"/>
        <v>1.1354839999999999</v>
      </c>
      <c r="AL23" s="125">
        <f t="shared" si="91"/>
        <v>1.1354839999999999</v>
      </c>
      <c r="AM23" s="125">
        <f t="shared" si="91"/>
        <v>1.1922581999999999</v>
      </c>
      <c r="AN23" s="125">
        <f t="shared" si="91"/>
        <v>1.1922581999999999</v>
      </c>
      <c r="AO23" s="125">
        <f t="shared" si="91"/>
        <v>1.1922581999999999</v>
      </c>
      <c r="AP23" s="125">
        <f t="shared" si="91"/>
        <v>1.1922581999999999</v>
      </c>
      <c r="AQ23" s="125">
        <f t="shared" si="91"/>
        <v>1.1922581999999999</v>
      </c>
      <c r="AR23" s="125">
        <f t="shared" si="91"/>
        <v>1.1922581999999999</v>
      </c>
      <c r="AS23" s="125">
        <f t="shared" si="91"/>
        <v>1.1922581999999999</v>
      </c>
      <c r="AT23" s="125">
        <f t="shared" si="91"/>
        <v>1.1922581999999999</v>
      </c>
      <c r="AU23" s="125">
        <f t="shared" si="91"/>
        <v>1.1922581999999999</v>
      </c>
      <c r="AV23" s="125">
        <f t="shared" si="91"/>
        <v>1.1922581999999999</v>
      </c>
      <c r="AW23" s="125">
        <f t="shared" si="91"/>
        <v>1.1922581999999999</v>
      </c>
      <c r="AX23" s="125">
        <f t="shared" si="91"/>
        <v>1.1922581999999999</v>
      </c>
      <c r="AY23" s="125">
        <f t="shared" si="91"/>
        <v>1.2522160000000002</v>
      </c>
      <c r="AZ23" s="125">
        <f t="shared" si="91"/>
        <v>1.2522160000000002</v>
      </c>
      <c r="BA23" s="125">
        <f t="shared" si="91"/>
        <v>1.2522160000000002</v>
      </c>
      <c r="BB23" s="125">
        <f t="shared" si="91"/>
        <v>1.2522160000000002</v>
      </c>
      <c r="BC23" s="125">
        <f t="shared" si="91"/>
        <v>1.2522160000000002</v>
      </c>
      <c r="BD23" s="125">
        <f t="shared" si="91"/>
        <v>1.2522160000000002</v>
      </c>
      <c r="BE23" s="125">
        <f t="shared" si="91"/>
        <v>1.2522160000000002</v>
      </c>
      <c r="BF23" s="125">
        <f t="shared" si="91"/>
        <v>1.2522160000000002</v>
      </c>
      <c r="BG23" s="125">
        <f t="shared" si="91"/>
        <v>1.2522160000000002</v>
      </c>
      <c r="BH23" s="125">
        <f t="shared" si="91"/>
        <v>1.2522160000000002</v>
      </c>
      <c r="BI23" s="125">
        <f t="shared" si="91"/>
        <v>1.2522160000000002</v>
      </c>
      <c r="BJ23" s="125">
        <f t="shared" si="91"/>
        <v>1.2522160000000002</v>
      </c>
      <c r="BK23" s="125">
        <f t="shared" si="91"/>
        <v>1.3142962</v>
      </c>
      <c r="BL23" s="125">
        <f t="shared" si="91"/>
        <v>1.3142962</v>
      </c>
      <c r="BM23" s="125">
        <f t="shared" si="91"/>
        <v>1.3142962</v>
      </c>
      <c r="BN23" s="125">
        <f t="shared" si="91"/>
        <v>1.3142962</v>
      </c>
      <c r="BO23" s="125">
        <f t="shared" si="91"/>
        <v>1.3142962</v>
      </c>
      <c r="BP23" s="125">
        <f t="shared" ref="BP23:EA23" si="92">HLOOKUP(BP$12,$C$25:$AD$36,$B36+1,FALSE)</f>
        <v>1.3142962</v>
      </c>
      <c r="BQ23" s="125">
        <f t="shared" si="92"/>
        <v>1.3142962</v>
      </c>
      <c r="BR23" s="125">
        <f t="shared" si="92"/>
        <v>1.3142962</v>
      </c>
      <c r="BS23" s="125">
        <f t="shared" si="92"/>
        <v>1.3142962</v>
      </c>
      <c r="BT23" s="125">
        <f t="shared" si="92"/>
        <v>1.3142962</v>
      </c>
      <c r="BU23" s="125">
        <f t="shared" si="92"/>
        <v>1.3142962</v>
      </c>
      <c r="BV23" s="125">
        <f t="shared" si="92"/>
        <v>1.3142962</v>
      </c>
      <c r="BW23" s="125">
        <f t="shared" si="92"/>
        <v>1.3806212</v>
      </c>
      <c r="BX23" s="125">
        <f t="shared" si="92"/>
        <v>1.3806212</v>
      </c>
      <c r="BY23" s="125">
        <f t="shared" si="92"/>
        <v>1.3806212</v>
      </c>
      <c r="BZ23" s="125">
        <f t="shared" si="92"/>
        <v>1.3806212</v>
      </c>
      <c r="CA23" s="125">
        <f t="shared" si="92"/>
        <v>1.3806212</v>
      </c>
      <c r="CB23" s="125">
        <f t="shared" si="92"/>
        <v>1.3806212</v>
      </c>
      <c r="CC23" s="125">
        <f t="shared" si="92"/>
        <v>1.3806212</v>
      </c>
      <c r="CD23" s="125">
        <f t="shared" si="92"/>
        <v>1.3806212</v>
      </c>
      <c r="CE23" s="125">
        <f t="shared" si="92"/>
        <v>1.3806212</v>
      </c>
      <c r="CF23" s="125">
        <f t="shared" si="92"/>
        <v>1.3806212</v>
      </c>
      <c r="CG23" s="125">
        <f t="shared" si="92"/>
        <v>1.3806212</v>
      </c>
      <c r="CH23" s="125">
        <f t="shared" si="92"/>
        <v>1.3806212</v>
      </c>
      <c r="CI23" s="125">
        <f t="shared" si="92"/>
        <v>1.4495992000000002</v>
      </c>
      <c r="CJ23" s="125">
        <f t="shared" si="92"/>
        <v>1.4495992000000002</v>
      </c>
      <c r="CK23" s="125">
        <f t="shared" si="92"/>
        <v>1.4495992000000002</v>
      </c>
      <c r="CL23" s="125">
        <f t="shared" si="92"/>
        <v>1.4495992000000002</v>
      </c>
      <c r="CM23" s="125">
        <f t="shared" si="92"/>
        <v>1.4495992000000002</v>
      </c>
      <c r="CN23" s="125">
        <f t="shared" si="92"/>
        <v>1.4495992000000002</v>
      </c>
      <c r="CO23" s="125">
        <f t="shared" si="92"/>
        <v>1.4495992000000002</v>
      </c>
      <c r="CP23" s="125">
        <f t="shared" si="92"/>
        <v>1.4495992000000002</v>
      </c>
      <c r="CQ23" s="125">
        <f t="shared" si="92"/>
        <v>1.4495992000000002</v>
      </c>
      <c r="CR23" s="125">
        <f t="shared" si="92"/>
        <v>1.4495992000000002</v>
      </c>
      <c r="CS23" s="125">
        <f t="shared" si="92"/>
        <v>1.4495992000000002</v>
      </c>
      <c r="CT23" s="125">
        <f t="shared" si="92"/>
        <v>1.4495992000000002</v>
      </c>
      <c r="CU23" s="125">
        <f t="shared" si="92"/>
        <v>1.5222914000000001</v>
      </c>
      <c r="CV23" s="125">
        <f t="shared" si="92"/>
        <v>1.5222914000000001</v>
      </c>
      <c r="CW23" s="125">
        <f t="shared" si="92"/>
        <v>1.5222914000000001</v>
      </c>
      <c r="CX23" s="125">
        <f t="shared" si="92"/>
        <v>1.5222914000000001</v>
      </c>
      <c r="CY23" s="125">
        <f t="shared" si="92"/>
        <v>1.5222914000000001</v>
      </c>
      <c r="CZ23" s="125">
        <f t="shared" si="92"/>
        <v>1.5222914000000001</v>
      </c>
      <c r="DA23" s="125">
        <f t="shared" si="92"/>
        <v>1.5222914000000001</v>
      </c>
      <c r="DB23" s="125">
        <f t="shared" si="92"/>
        <v>1.5222914000000001</v>
      </c>
      <c r="DC23" s="125">
        <f t="shared" si="92"/>
        <v>1.5222914000000001</v>
      </c>
      <c r="DD23" s="125">
        <f t="shared" si="92"/>
        <v>1.5222914000000001</v>
      </c>
      <c r="DE23" s="125">
        <f t="shared" si="92"/>
        <v>1.5222914000000001</v>
      </c>
      <c r="DF23" s="125">
        <f t="shared" si="92"/>
        <v>1.5222914000000001</v>
      </c>
      <c r="DG23" s="125">
        <f t="shared" si="92"/>
        <v>1.5976366</v>
      </c>
      <c r="DH23" s="125">
        <f t="shared" si="92"/>
        <v>1.5976366</v>
      </c>
      <c r="DI23" s="125">
        <f t="shared" si="92"/>
        <v>1.5976366</v>
      </c>
      <c r="DJ23" s="125">
        <f t="shared" si="92"/>
        <v>1.5976366</v>
      </c>
      <c r="DK23" s="125">
        <f t="shared" si="92"/>
        <v>1.5976366</v>
      </c>
      <c r="DL23" s="125">
        <f t="shared" si="92"/>
        <v>1.5976366</v>
      </c>
      <c r="DM23" s="125">
        <f t="shared" si="92"/>
        <v>1.5976366</v>
      </c>
      <c r="DN23" s="125">
        <f t="shared" si="92"/>
        <v>1.5976366</v>
      </c>
      <c r="DO23" s="125">
        <f t="shared" si="92"/>
        <v>1.5976366</v>
      </c>
      <c r="DP23" s="125">
        <f t="shared" si="92"/>
        <v>1.5976366</v>
      </c>
      <c r="DQ23" s="125">
        <f t="shared" si="92"/>
        <v>1.5976366</v>
      </c>
      <c r="DR23" s="125">
        <f t="shared" si="92"/>
        <v>1.5976366</v>
      </c>
      <c r="DS23" s="125">
        <f t="shared" si="92"/>
        <v>1.6777572000000001</v>
      </c>
      <c r="DT23" s="125">
        <f t="shared" si="92"/>
        <v>1.6777572000000001</v>
      </c>
      <c r="DU23" s="125">
        <f t="shared" si="92"/>
        <v>1.6777572000000001</v>
      </c>
      <c r="DV23" s="125">
        <f t="shared" si="92"/>
        <v>1.6777572000000001</v>
      </c>
      <c r="DW23" s="125">
        <f t="shared" si="92"/>
        <v>1.6777572000000001</v>
      </c>
      <c r="DX23" s="125">
        <f t="shared" si="92"/>
        <v>1.6777572000000001</v>
      </c>
      <c r="DY23" s="125">
        <f t="shared" si="92"/>
        <v>1.6777572000000001</v>
      </c>
      <c r="DZ23" s="125">
        <f t="shared" si="92"/>
        <v>1.6777572000000001</v>
      </c>
      <c r="EA23" s="125">
        <f t="shared" si="92"/>
        <v>1.6777572000000001</v>
      </c>
      <c r="EB23" s="125">
        <f t="shared" ref="EB23:GM23" si="93">HLOOKUP(EB$12,$C$25:$AD$36,$B36+1,FALSE)</f>
        <v>1.6777572000000001</v>
      </c>
      <c r="EC23" s="125">
        <f t="shared" si="93"/>
        <v>1.6777572000000001</v>
      </c>
      <c r="ED23" s="125">
        <f t="shared" si="93"/>
        <v>1.6777572000000001</v>
      </c>
      <c r="EE23" s="125">
        <f t="shared" si="93"/>
        <v>1.7615920000000003</v>
      </c>
      <c r="EF23" s="125">
        <f t="shared" si="93"/>
        <v>1.7615920000000003</v>
      </c>
      <c r="EG23" s="125">
        <f t="shared" si="93"/>
        <v>1.7615920000000003</v>
      </c>
      <c r="EH23" s="125">
        <f t="shared" si="93"/>
        <v>1.7615920000000003</v>
      </c>
      <c r="EI23" s="125">
        <f t="shared" si="93"/>
        <v>1.7615920000000003</v>
      </c>
      <c r="EJ23" s="125">
        <f t="shared" si="93"/>
        <v>1.7615920000000003</v>
      </c>
      <c r="EK23" s="125">
        <f t="shared" si="93"/>
        <v>1.7615920000000003</v>
      </c>
      <c r="EL23" s="125">
        <f t="shared" si="93"/>
        <v>1.7615920000000003</v>
      </c>
      <c r="EM23" s="125">
        <f t="shared" si="93"/>
        <v>1.7615920000000003</v>
      </c>
      <c r="EN23" s="125">
        <f t="shared" si="93"/>
        <v>1.7615920000000003</v>
      </c>
      <c r="EO23" s="125">
        <f t="shared" si="93"/>
        <v>1.7615920000000003</v>
      </c>
      <c r="EP23" s="125">
        <f t="shared" si="93"/>
        <v>1.7615920000000003</v>
      </c>
      <c r="EQ23" s="125">
        <f t="shared" si="93"/>
        <v>1.8496716</v>
      </c>
      <c r="ER23" s="125">
        <f t="shared" si="93"/>
        <v>1.8496716</v>
      </c>
      <c r="ES23" s="125">
        <f t="shared" si="93"/>
        <v>1.8496716</v>
      </c>
      <c r="ET23" s="125">
        <f t="shared" si="93"/>
        <v>1.8496716</v>
      </c>
      <c r="EU23" s="125">
        <f t="shared" si="93"/>
        <v>1.8496716</v>
      </c>
      <c r="EV23" s="125">
        <f t="shared" si="93"/>
        <v>1.8496716</v>
      </c>
      <c r="EW23" s="125">
        <f t="shared" si="93"/>
        <v>1.8496716</v>
      </c>
      <c r="EX23" s="125">
        <f t="shared" si="93"/>
        <v>1.8496716</v>
      </c>
      <c r="EY23" s="125">
        <f t="shared" si="93"/>
        <v>1.8496716</v>
      </c>
      <c r="EZ23" s="125">
        <f t="shared" si="93"/>
        <v>1.8496716</v>
      </c>
      <c r="FA23" s="125">
        <f t="shared" si="93"/>
        <v>1.8496716</v>
      </c>
      <c r="FB23" s="125">
        <f t="shared" si="93"/>
        <v>1.8496716</v>
      </c>
      <c r="FC23" s="125">
        <f t="shared" si="93"/>
        <v>1.9419960000000003</v>
      </c>
      <c r="FD23" s="125">
        <f t="shared" si="93"/>
        <v>1.9419960000000003</v>
      </c>
      <c r="FE23" s="125">
        <f t="shared" si="93"/>
        <v>1.9419960000000003</v>
      </c>
      <c r="FF23" s="125">
        <f t="shared" si="93"/>
        <v>1.9419960000000003</v>
      </c>
      <c r="FG23" s="125">
        <f t="shared" si="93"/>
        <v>1.9419960000000003</v>
      </c>
      <c r="FH23" s="125">
        <f t="shared" si="93"/>
        <v>1.9419960000000003</v>
      </c>
      <c r="FI23" s="125">
        <f t="shared" si="93"/>
        <v>1.9419960000000003</v>
      </c>
      <c r="FJ23" s="125">
        <f t="shared" si="93"/>
        <v>1.9419960000000003</v>
      </c>
      <c r="FK23" s="125">
        <f t="shared" si="93"/>
        <v>1.9419960000000003</v>
      </c>
      <c r="FL23" s="125">
        <f t="shared" si="93"/>
        <v>1.9419960000000003</v>
      </c>
      <c r="FM23" s="125">
        <f t="shared" si="93"/>
        <v>1.9419960000000003</v>
      </c>
      <c r="FN23" s="125">
        <f t="shared" si="93"/>
        <v>1.9419960000000003</v>
      </c>
      <c r="FO23" s="125">
        <f t="shared" si="93"/>
        <v>2.0390958000000001</v>
      </c>
      <c r="FP23" s="125">
        <f t="shared" si="93"/>
        <v>2.0390958000000001</v>
      </c>
      <c r="FQ23" s="125">
        <f t="shared" si="93"/>
        <v>2.0390958000000001</v>
      </c>
      <c r="FR23" s="125">
        <f t="shared" si="93"/>
        <v>2.0390958000000001</v>
      </c>
      <c r="FS23" s="125">
        <f t="shared" si="93"/>
        <v>2.0390958000000001</v>
      </c>
      <c r="FT23" s="125">
        <f t="shared" si="93"/>
        <v>2.0390958000000001</v>
      </c>
      <c r="FU23" s="125">
        <f t="shared" si="93"/>
        <v>2.0390958000000001</v>
      </c>
      <c r="FV23" s="125">
        <f t="shared" si="93"/>
        <v>2.0390958000000001</v>
      </c>
      <c r="FW23" s="125">
        <f t="shared" si="93"/>
        <v>2.0390958000000001</v>
      </c>
      <c r="FX23" s="125">
        <f t="shared" si="93"/>
        <v>2.0390958000000001</v>
      </c>
      <c r="FY23" s="125">
        <f t="shared" si="93"/>
        <v>2.0390958000000001</v>
      </c>
      <c r="FZ23" s="125">
        <f t="shared" si="93"/>
        <v>2.0390958000000001</v>
      </c>
      <c r="GA23" s="125">
        <f t="shared" si="93"/>
        <v>2.1409710000000004</v>
      </c>
      <c r="GB23" s="125">
        <f t="shared" si="93"/>
        <v>2.1409710000000004</v>
      </c>
      <c r="GC23" s="125">
        <f t="shared" si="93"/>
        <v>2.1409710000000004</v>
      </c>
      <c r="GD23" s="125">
        <f t="shared" si="93"/>
        <v>2.1409710000000004</v>
      </c>
      <c r="GE23" s="125">
        <f t="shared" si="93"/>
        <v>2.1409710000000004</v>
      </c>
      <c r="GF23" s="125">
        <f t="shared" si="93"/>
        <v>2.1409710000000004</v>
      </c>
      <c r="GG23" s="125">
        <f t="shared" si="93"/>
        <v>2.1409710000000004</v>
      </c>
      <c r="GH23" s="125">
        <f t="shared" si="93"/>
        <v>2.1409710000000004</v>
      </c>
      <c r="GI23" s="125">
        <f t="shared" si="93"/>
        <v>2.1409710000000004</v>
      </c>
      <c r="GJ23" s="125">
        <f t="shared" si="93"/>
        <v>2.1409710000000004</v>
      </c>
      <c r="GK23" s="125">
        <f t="shared" si="93"/>
        <v>2.1409710000000004</v>
      </c>
      <c r="GL23" s="125">
        <f t="shared" si="93"/>
        <v>2.1409710000000004</v>
      </c>
      <c r="GM23" s="125">
        <f t="shared" si="93"/>
        <v>2.2486828000000001</v>
      </c>
      <c r="GN23" s="125">
        <f t="shared" ref="GN23:IY23" si="94">HLOOKUP(GN$12,$C$25:$AD$36,$B36+1,FALSE)</f>
        <v>2.2486828000000001</v>
      </c>
      <c r="GO23" s="125">
        <f t="shared" si="94"/>
        <v>2.2486828000000001</v>
      </c>
      <c r="GP23" s="125">
        <f t="shared" si="94"/>
        <v>2.2486828000000001</v>
      </c>
      <c r="GQ23" s="125">
        <f t="shared" si="94"/>
        <v>2.2486828000000001</v>
      </c>
      <c r="GR23" s="125">
        <f t="shared" si="94"/>
        <v>2.2486828000000001</v>
      </c>
      <c r="GS23" s="125">
        <f t="shared" si="94"/>
        <v>2.2486828000000001</v>
      </c>
      <c r="GT23" s="125">
        <f t="shared" si="94"/>
        <v>2.2486828000000001</v>
      </c>
      <c r="GU23" s="125">
        <f t="shared" si="94"/>
        <v>2.2486828000000001</v>
      </c>
      <c r="GV23" s="125">
        <f t="shared" si="94"/>
        <v>2.2486828000000001</v>
      </c>
      <c r="GW23" s="125">
        <f t="shared" si="94"/>
        <v>2.2486828000000001</v>
      </c>
      <c r="GX23" s="125">
        <f t="shared" si="94"/>
        <v>2.2486828000000001</v>
      </c>
      <c r="GY23" s="125">
        <f t="shared" si="94"/>
        <v>2.3606394000000002</v>
      </c>
      <c r="GZ23" s="125">
        <f t="shared" si="94"/>
        <v>2.3606394000000002</v>
      </c>
      <c r="HA23" s="125">
        <f t="shared" si="94"/>
        <v>2.3606394000000002</v>
      </c>
      <c r="HB23" s="125">
        <f t="shared" si="94"/>
        <v>2.3606394000000002</v>
      </c>
      <c r="HC23" s="125">
        <f t="shared" si="94"/>
        <v>2.3606394000000002</v>
      </c>
      <c r="HD23" s="125">
        <f t="shared" si="94"/>
        <v>2.3606394000000002</v>
      </c>
      <c r="HE23" s="125">
        <f t="shared" si="94"/>
        <v>2.3606394000000002</v>
      </c>
      <c r="HF23" s="125">
        <f t="shared" si="94"/>
        <v>2.3606394000000002</v>
      </c>
      <c r="HG23" s="125">
        <f t="shared" si="94"/>
        <v>2.3606394000000002</v>
      </c>
      <c r="HH23" s="125">
        <f t="shared" si="94"/>
        <v>2.3606394000000002</v>
      </c>
      <c r="HI23" s="125">
        <f t="shared" si="94"/>
        <v>2.3606394000000002</v>
      </c>
      <c r="HJ23" s="125">
        <f t="shared" si="94"/>
        <v>2.3606394000000002</v>
      </c>
      <c r="HK23" s="125">
        <f t="shared" si="94"/>
        <v>2.4789631999999999</v>
      </c>
      <c r="HL23" s="125">
        <f t="shared" si="94"/>
        <v>2.4789631999999999</v>
      </c>
      <c r="HM23" s="125">
        <f t="shared" si="94"/>
        <v>2.4789631999999999</v>
      </c>
      <c r="HN23" s="125">
        <f t="shared" si="94"/>
        <v>2.4789631999999999</v>
      </c>
      <c r="HO23" s="125">
        <f t="shared" si="94"/>
        <v>2.4789631999999999</v>
      </c>
      <c r="HP23" s="125">
        <f t="shared" si="94"/>
        <v>2.4789631999999999</v>
      </c>
      <c r="HQ23" s="125">
        <f t="shared" si="94"/>
        <v>2.4789631999999999</v>
      </c>
      <c r="HR23" s="125">
        <f t="shared" si="94"/>
        <v>2.4789631999999999</v>
      </c>
      <c r="HS23" s="125">
        <f t="shared" si="94"/>
        <v>2.4789631999999999</v>
      </c>
      <c r="HT23" s="125">
        <f t="shared" si="94"/>
        <v>2.4789631999999999</v>
      </c>
      <c r="HU23" s="125">
        <f t="shared" si="94"/>
        <v>2.4789631999999999</v>
      </c>
      <c r="HV23" s="125">
        <f t="shared" si="94"/>
        <v>2.4789631999999999</v>
      </c>
      <c r="HW23" s="125">
        <f t="shared" si="94"/>
        <v>2.6025930000000002</v>
      </c>
      <c r="HX23" s="125">
        <f t="shared" si="94"/>
        <v>2.6025930000000002</v>
      </c>
      <c r="HY23" s="125">
        <f t="shared" si="94"/>
        <v>2.6025930000000002</v>
      </c>
      <c r="HZ23" s="125">
        <f t="shared" si="94"/>
        <v>2.6025930000000002</v>
      </c>
      <c r="IA23" s="125">
        <f t="shared" si="94"/>
        <v>2.6025930000000002</v>
      </c>
      <c r="IB23" s="125">
        <f t="shared" si="94"/>
        <v>2.6025930000000002</v>
      </c>
      <c r="IC23" s="125">
        <f t="shared" si="94"/>
        <v>2.6025930000000002</v>
      </c>
      <c r="ID23" s="125">
        <f t="shared" si="94"/>
        <v>2.6025930000000002</v>
      </c>
      <c r="IE23" s="125">
        <f t="shared" si="94"/>
        <v>2.6025930000000002</v>
      </c>
      <c r="IF23" s="125">
        <f t="shared" si="94"/>
        <v>2.6025930000000002</v>
      </c>
      <c r="IG23" s="125">
        <f t="shared" si="94"/>
        <v>2.6025930000000002</v>
      </c>
      <c r="IH23" s="125">
        <f t="shared" si="94"/>
        <v>2.6025930000000002</v>
      </c>
      <c r="II23" s="125">
        <f t="shared" si="94"/>
        <v>2.7325900000000001</v>
      </c>
      <c r="IJ23" s="125">
        <f t="shared" si="94"/>
        <v>2.7325900000000001</v>
      </c>
      <c r="IK23" s="125">
        <f t="shared" si="94"/>
        <v>2.7325900000000001</v>
      </c>
      <c r="IL23" s="125">
        <f t="shared" si="94"/>
        <v>2.7325900000000001</v>
      </c>
      <c r="IM23" s="125">
        <f t="shared" si="94"/>
        <v>2.7325900000000001</v>
      </c>
      <c r="IN23" s="125">
        <f t="shared" si="94"/>
        <v>2.7325900000000001</v>
      </c>
      <c r="IO23" s="125">
        <f t="shared" si="94"/>
        <v>2.7325900000000001</v>
      </c>
      <c r="IP23" s="125">
        <f t="shared" si="94"/>
        <v>2.7325900000000001</v>
      </c>
      <c r="IQ23" s="125">
        <f t="shared" si="94"/>
        <v>2.7325900000000001</v>
      </c>
      <c r="IR23" s="125">
        <f t="shared" si="94"/>
        <v>2.7325900000000001</v>
      </c>
      <c r="IS23" s="125">
        <f t="shared" si="94"/>
        <v>2.7325900000000001</v>
      </c>
      <c r="IT23" s="125">
        <f t="shared" si="94"/>
        <v>2.7325900000000001</v>
      </c>
      <c r="IU23" s="125">
        <f t="shared" si="94"/>
        <v>2.8694847999999999</v>
      </c>
      <c r="IV23" s="125">
        <f t="shared" si="94"/>
        <v>2.8694847999999999</v>
      </c>
      <c r="IW23" s="125">
        <f t="shared" si="94"/>
        <v>2.8694847999999999</v>
      </c>
      <c r="IX23" s="125">
        <f t="shared" si="94"/>
        <v>2.8694847999999999</v>
      </c>
      <c r="IY23" s="125">
        <f t="shared" si="94"/>
        <v>2.8694847999999999</v>
      </c>
      <c r="IZ23" s="125">
        <f t="shared" ref="IZ23:LK23" si="95">HLOOKUP(IZ$12,$C$25:$AD$36,$B36+1,FALSE)</f>
        <v>2.8694847999999999</v>
      </c>
      <c r="JA23" s="125">
        <f t="shared" si="95"/>
        <v>2.8694847999999999</v>
      </c>
      <c r="JB23" s="125">
        <f t="shared" si="95"/>
        <v>2.8694847999999999</v>
      </c>
      <c r="JC23" s="125">
        <f t="shared" si="95"/>
        <v>2.8694847999999999</v>
      </c>
      <c r="JD23" s="125">
        <f t="shared" si="95"/>
        <v>2.8694847999999999</v>
      </c>
      <c r="JE23" s="125">
        <f t="shared" si="95"/>
        <v>2.8694847999999999</v>
      </c>
      <c r="JF23" s="125">
        <f t="shared" si="95"/>
        <v>2.8694847999999999</v>
      </c>
      <c r="JG23" s="125">
        <f t="shared" si="95"/>
        <v>3.0127468000000004</v>
      </c>
      <c r="JH23" s="125">
        <f t="shared" si="95"/>
        <v>3.0127468000000004</v>
      </c>
      <c r="JI23" s="125">
        <f t="shared" si="95"/>
        <v>3.0127468000000004</v>
      </c>
      <c r="JJ23" s="125">
        <f t="shared" si="95"/>
        <v>3.0127468000000004</v>
      </c>
      <c r="JK23" s="125">
        <f t="shared" si="95"/>
        <v>3.0127468000000004</v>
      </c>
      <c r="JL23" s="125">
        <f t="shared" si="95"/>
        <v>3.0127468000000004</v>
      </c>
      <c r="JM23" s="125">
        <f t="shared" si="95"/>
        <v>3.0127468000000004</v>
      </c>
      <c r="JN23" s="125">
        <f t="shared" si="95"/>
        <v>3.0127468000000004</v>
      </c>
      <c r="JO23" s="125">
        <f t="shared" si="95"/>
        <v>3.0127468000000004</v>
      </c>
      <c r="JP23" s="125">
        <f t="shared" si="95"/>
        <v>3.0127468000000004</v>
      </c>
      <c r="JQ23" s="125">
        <f t="shared" si="95"/>
        <v>3.0127468000000004</v>
      </c>
      <c r="JR23" s="125">
        <f t="shared" si="95"/>
        <v>3.0127468000000004</v>
      </c>
      <c r="JS23" s="125">
        <f t="shared" si="95"/>
        <v>3.1634372000000002</v>
      </c>
      <c r="JT23" s="125">
        <f t="shared" si="95"/>
        <v>3.1634372000000002</v>
      </c>
      <c r="JU23" s="125">
        <f t="shared" si="95"/>
        <v>3.1634372000000002</v>
      </c>
      <c r="JV23" s="125">
        <f t="shared" si="95"/>
        <v>3.1634372000000002</v>
      </c>
      <c r="JW23" s="125">
        <f t="shared" si="95"/>
        <v>3.1634372000000002</v>
      </c>
      <c r="JX23" s="125">
        <f t="shared" si="95"/>
        <v>3.1634372000000002</v>
      </c>
      <c r="JY23" s="125">
        <f t="shared" si="95"/>
        <v>3.1634372000000002</v>
      </c>
      <c r="JZ23" s="125">
        <f t="shared" si="95"/>
        <v>3.1634372000000002</v>
      </c>
      <c r="KA23" s="125">
        <f t="shared" si="95"/>
        <v>3.1634372000000002</v>
      </c>
      <c r="KB23" s="125">
        <f t="shared" si="95"/>
        <v>3.1634372000000002</v>
      </c>
      <c r="KC23" s="125">
        <f t="shared" si="95"/>
        <v>3.1634372000000002</v>
      </c>
      <c r="KD23" s="125">
        <f t="shared" si="95"/>
        <v>3.1634372000000002</v>
      </c>
      <c r="KE23" s="125">
        <f t="shared" si="95"/>
        <v>3.3220866</v>
      </c>
      <c r="KF23" s="125">
        <f t="shared" si="95"/>
        <v>3.3220866</v>
      </c>
      <c r="KG23" s="125">
        <f t="shared" si="95"/>
        <v>3.3220866</v>
      </c>
      <c r="KH23" s="125">
        <f t="shared" si="95"/>
        <v>3.3220866</v>
      </c>
      <c r="KI23" s="125">
        <f t="shared" si="95"/>
        <v>3.3220866</v>
      </c>
      <c r="KJ23" s="125">
        <f t="shared" si="95"/>
        <v>3.3220866</v>
      </c>
      <c r="KK23" s="125">
        <f t="shared" si="95"/>
        <v>3.3220866</v>
      </c>
      <c r="KL23" s="125">
        <f t="shared" si="95"/>
        <v>3.3220866</v>
      </c>
      <c r="KM23" s="125">
        <f t="shared" si="95"/>
        <v>3.3220866</v>
      </c>
      <c r="KN23" s="125">
        <f t="shared" si="95"/>
        <v>3.3220866</v>
      </c>
      <c r="KO23" s="125">
        <f t="shared" si="95"/>
        <v>3.3220866</v>
      </c>
      <c r="KP23" s="125">
        <f t="shared" si="95"/>
        <v>3.3220866</v>
      </c>
      <c r="KQ23" s="125">
        <f t="shared" si="95"/>
        <v>3.4881644000000001</v>
      </c>
      <c r="KR23" s="125">
        <f t="shared" si="95"/>
        <v>3.4881644000000001</v>
      </c>
      <c r="KS23" s="125">
        <f t="shared" si="95"/>
        <v>3.4881644000000001</v>
      </c>
      <c r="KT23" s="125">
        <f t="shared" si="95"/>
        <v>3.4881644000000001</v>
      </c>
      <c r="KU23" s="125">
        <f t="shared" si="95"/>
        <v>3.4881644000000001</v>
      </c>
      <c r="KV23" s="125">
        <f t="shared" si="95"/>
        <v>3.4881644000000001</v>
      </c>
      <c r="KW23" s="125">
        <f t="shared" si="95"/>
        <v>3.4881644000000001</v>
      </c>
      <c r="KX23" s="125">
        <f t="shared" si="95"/>
        <v>3.4881644000000001</v>
      </c>
      <c r="KY23" s="125">
        <f t="shared" si="95"/>
        <v>3.4881644000000001</v>
      </c>
      <c r="KZ23" s="125">
        <f t="shared" si="95"/>
        <v>3.4881644000000001</v>
      </c>
      <c r="LA23" s="125">
        <f t="shared" si="95"/>
        <v>3.4881644000000001</v>
      </c>
      <c r="LB23" s="125">
        <f t="shared" si="95"/>
        <v>3.4881644000000001</v>
      </c>
      <c r="LC23" s="125">
        <f t="shared" si="95"/>
        <v>3.6627318000000004</v>
      </c>
      <c r="LD23" s="125">
        <f t="shared" si="95"/>
        <v>3.6627318000000004</v>
      </c>
      <c r="LE23" s="125">
        <f t="shared" si="95"/>
        <v>3.6627318000000004</v>
      </c>
      <c r="LF23" s="125">
        <f t="shared" si="95"/>
        <v>3.6627318000000004</v>
      </c>
      <c r="LG23" s="125">
        <f t="shared" si="95"/>
        <v>3.6627318000000004</v>
      </c>
      <c r="LH23" s="125">
        <f t="shared" si="95"/>
        <v>3.6627318000000004</v>
      </c>
      <c r="LI23" s="125">
        <f t="shared" si="95"/>
        <v>3.6627318000000004</v>
      </c>
      <c r="LJ23" s="125">
        <f t="shared" si="95"/>
        <v>3.6627318000000004</v>
      </c>
      <c r="LK23" s="125">
        <f t="shared" si="95"/>
        <v>3.6627318000000004</v>
      </c>
      <c r="LL23" s="125">
        <f t="shared" ref="LL23:LZ23" si="96">HLOOKUP(LL$12,$C$25:$AD$36,$B36+1,FALSE)</f>
        <v>3.6627318000000004</v>
      </c>
      <c r="LM23" s="125">
        <f t="shared" si="96"/>
        <v>3.6627318000000004</v>
      </c>
      <c r="LN23" s="125">
        <f t="shared" si="96"/>
        <v>3.6627318000000004</v>
      </c>
      <c r="LO23" s="125">
        <f t="shared" si="96"/>
        <v>3.8457888000000002</v>
      </c>
      <c r="LP23" s="125">
        <f t="shared" si="96"/>
        <v>3.8457888000000002</v>
      </c>
      <c r="LQ23" s="125">
        <f t="shared" si="96"/>
        <v>3.8457888000000002</v>
      </c>
      <c r="LR23" s="125">
        <f t="shared" si="96"/>
        <v>3.8457888000000002</v>
      </c>
      <c r="LS23" s="125">
        <f t="shared" si="96"/>
        <v>3.8457888000000002</v>
      </c>
      <c r="LT23" s="125">
        <f t="shared" si="96"/>
        <v>3.8457888000000002</v>
      </c>
      <c r="LU23" s="125">
        <f t="shared" si="96"/>
        <v>3.8457888000000002</v>
      </c>
      <c r="LV23" s="125">
        <f t="shared" si="96"/>
        <v>3.8457888000000002</v>
      </c>
      <c r="LW23" s="125">
        <f t="shared" si="96"/>
        <v>3.8457888000000002</v>
      </c>
      <c r="LX23" s="125">
        <f t="shared" si="96"/>
        <v>3.8457888000000002</v>
      </c>
      <c r="LY23" s="125">
        <f t="shared" si="96"/>
        <v>3.8457888000000002</v>
      </c>
      <c r="LZ23" s="125">
        <f t="shared" si="96"/>
        <v>3.8457888000000002</v>
      </c>
    </row>
    <row r="24" spans="1:338" ht="13" x14ac:dyDescent="0.3">
      <c r="A24" s="13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4"/>
      <c r="W24" s="3"/>
      <c r="X24" s="5"/>
      <c r="Y24" s="6"/>
      <c r="Z24" s="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338" ht="15.5" x14ac:dyDescent="0.35">
      <c r="A25" s="132" t="s">
        <v>11</v>
      </c>
      <c r="B25" s="127" t="s">
        <v>7</v>
      </c>
      <c r="C25" s="133">
        <f t="array" ref="C25:AD31">TRANSPOSE('Carbon data source'!J4:P31)</f>
        <v>2023</v>
      </c>
      <c r="D25" s="133">
        <v>2024</v>
      </c>
      <c r="E25" s="133">
        <v>2025</v>
      </c>
      <c r="F25" s="133">
        <v>2026</v>
      </c>
      <c r="G25" s="133">
        <v>2027</v>
      </c>
      <c r="H25" s="133">
        <v>2028</v>
      </c>
      <c r="I25" s="133">
        <v>2029</v>
      </c>
      <c r="J25" s="133">
        <v>2030</v>
      </c>
      <c r="K25" s="133">
        <v>2031</v>
      </c>
      <c r="L25" s="133">
        <v>2032</v>
      </c>
      <c r="M25" s="133">
        <v>2033</v>
      </c>
      <c r="N25" s="133">
        <v>2034</v>
      </c>
      <c r="O25" s="133">
        <v>2035</v>
      </c>
      <c r="P25" s="133">
        <v>2036</v>
      </c>
      <c r="Q25" s="133">
        <v>2037</v>
      </c>
      <c r="R25" s="133">
        <v>2038</v>
      </c>
      <c r="S25" s="133">
        <v>2039</v>
      </c>
      <c r="T25" s="133">
        <v>2040</v>
      </c>
      <c r="U25" s="133">
        <v>2041</v>
      </c>
      <c r="V25" s="133">
        <v>2042</v>
      </c>
      <c r="W25" s="133">
        <v>2043</v>
      </c>
      <c r="X25" s="133">
        <v>2044</v>
      </c>
      <c r="Y25" s="133">
        <v>2045</v>
      </c>
      <c r="Z25" s="133">
        <v>2046</v>
      </c>
      <c r="AA25" s="133">
        <v>2047</v>
      </c>
      <c r="AB25" s="133">
        <v>2048</v>
      </c>
      <c r="AC25" s="133">
        <v>2049</v>
      </c>
      <c r="AD25" s="133">
        <v>2050</v>
      </c>
      <c r="AE25" s="134"/>
      <c r="AF25" s="134"/>
      <c r="AG25" s="134"/>
      <c r="AH25" s="134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338" ht="14.5" x14ac:dyDescent="0.35">
      <c r="A26" s="129" t="s">
        <v>20</v>
      </c>
      <c r="B26" s="127">
        <v>1</v>
      </c>
      <c r="C26" s="135">
        <v>8.5852173849994049</v>
      </c>
      <c r="D26" s="135">
        <v>8.7914724371624811</v>
      </c>
      <c r="E26" s="135">
        <v>9.4408898388206079</v>
      </c>
      <c r="F26" s="135">
        <v>9.7196187038420803</v>
      </c>
      <c r="G26" s="135">
        <v>9.7141651230903641</v>
      </c>
      <c r="H26" s="135">
        <v>10.027530041486159</v>
      </c>
      <c r="I26" s="135">
        <v>10.543758591474813</v>
      </c>
      <c r="J26" s="135">
        <v>10.655747003415186</v>
      </c>
      <c r="K26" s="135">
        <v>11.324705757696885</v>
      </c>
      <c r="L26" s="135">
        <v>12.050663592468064</v>
      </c>
      <c r="M26" s="135">
        <v>12.839701522190779</v>
      </c>
      <c r="N26" s="135">
        <v>13.773582157519844</v>
      </c>
      <c r="O26" s="135">
        <v>14.711819352263943</v>
      </c>
      <c r="P26" s="135">
        <v>15.334618380687449</v>
      </c>
      <c r="Q26" s="135">
        <v>16.084657634988162</v>
      </c>
      <c r="R26" s="135">
        <v>16.846163943735295</v>
      </c>
      <c r="S26" s="135">
        <v>17.555514341484869</v>
      </c>
      <c r="T26" s="135">
        <v>18.294690387702243</v>
      </c>
      <c r="U26" s="135">
        <v>19.064993430994388</v>
      </c>
      <c r="V26" s="135">
        <v>19.959130965090104</v>
      </c>
      <c r="W26" s="135">
        <v>20.798116826254269</v>
      </c>
      <c r="X26" s="135">
        <v>21.648359504721281</v>
      </c>
      <c r="Y26" s="135">
        <v>22.534407922031008</v>
      </c>
      <c r="Z26" s="135">
        <v>23.558676782572018</v>
      </c>
      <c r="AA26" s="135">
        <v>24.627037005362844</v>
      </c>
      <c r="AB26" s="135">
        <v>25.63547996934928</v>
      </c>
      <c r="AC26" s="135">
        <v>26.686655836293575</v>
      </c>
      <c r="AD26" s="135">
        <v>27.893767324651378</v>
      </c>
      <c r="AE26" s="136"/>
      <c r="AF26" s="136"/>
      <c r="AG26" s="136"/>
      <c r="AH26" s="1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338" ht="14.5" x14ac:dyDescent="0.35">
      <c r="A27" s="129" t="s">
        <v>21</v>
      </c>
      <c r="B27" s="127">
        <v>2</v>
      </c>
      <c r="C27" s="135">
        <v>8.6994796839051922</v>
      </c>
      <c r="D27" s="135">
        <v>8.9103931221005794</v>
      </c>
      <c r="E27" s="135">
        <v>9.5664772894294803</v>
      </c>
      <c r="F27" s="135">
        <v>9.8502388868466753</v>
      </c>
      <c r="G27" s="135">
        <v>9.849991182953838</v>
      </c>
      <c r="H27" s="135">
        <v>10.168740634437079</v>
      </c>
      <c r="I27" s="135">
        <v>10.690538052880134</v>
      </c>
      <c r="J27" s="135">
        <v>10.808285520077035</v>
      </c>
      <c r="K27" s="135">
        <v>11.48319954521471</v>
      </c>
      <c r="L27" s="135">
        <v>12.215315077811752</v>
      </c>
      <c r="M27" s="135">
        <v>13.010719531634424</v>
      </c>
      <c r="N27" s="135">
        <v>13.951182110090102</v>
      </c>
      <c r="O27" s="135">
        <v>14.896223458861241</v>
      </c>
      <c r="P27" s="135">
        <v>15.526055849042786</v>
      </c>
      <c r="Q27" s="135">
        <v>16.285848721193251</v>
      </c>
      <c r="R27" s="135">
        <v>17.054930743680202</v>
      </c>
      <c r="S27" s="135">
        <v>17.772109896427711</v>
      </c>
      <c r="T27" s="135">
        <v>18.519375656142952</v>
      </c>
      <c r="U27" s="135">
        <v>19.298037526386015</v>
      </c>
      <c r="V27" s="135">
        <v>20.200811400487421</v>
      </c>
      <c r="W27" s="135">
        <v>21.048719766097939</v>
      </c>
      <c r="X27" s="135">
        <v>21.905227518061043</v>
      </c>
      <c r="Y27" s="135">
        <v>22.797697635704264</v>
      </c>
      <c r="Z27" s="135">
        <v>23.828548739087104</v>
      </c>
      <c r="AA27" s="135">
        <v>24.903655760790809</v>
      </c>
      <c r="AB27" s="135">
        <v>25.919014193662942</v>
      </c>
      <c r="AC27" s="135">
        <v>26.977278416215078</v>
      </c>
      <c r="AD27" s="135">
        <v>28.19165546907092</v>
      </c>
      <c r="AE27" s="137"/>
      <c r="AF27" s="137"/>
      <c r="AG27" s="137"/>
      <c r="AH27" s="137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pans="1:338" ht="14.5" x14ac:dyDescent="0.35">
      <c r="A28" s="129" t="s">
        <v>22</v>
      </c>
      <c r="B28" s="138">
        <v>3</v>
      </c>
      <c r="C28" s="135">
        <v>9.2872011849994056</v>
      </c>
      <c r="D28" s="135">
        <v>9.687204827162482</v>
      </c>
      <c r="E28" s="135">
        <v>10.238969278320608</v>
      </c>
      <c r="F28" s="135">
        <v>10.67616468531708</v>
      </c>
      <c r="G28" s="135">
        <v>11.131424793639113</v>
      </c>
      <c r="H28" s="135">
        <v>11.605509805562347</v>
      </c>
      <c r="I28" s="135">
        <v>12.09921315375481</v>
      </c>
      <c r="J28" s="135">
        <v>12.681284299121026</v>
      </c>
      <c r="K28" s="135">
        <v>13.218443202322948</v>
      </c>
      <c r="L28" s="135">
        <v>13.777858051192009</v>
      </c>
      <c r="M28" s="135">
        <v>14.360472108856769</v>
      </c>
      <c r="N28" s="135">
        <v>15.042242592085021</v>
      </c>
      <c r="O28" s="135">
        <v>15.67612732136471</v>
      </c>
      <c r="P28" s="135">
        <v>16.336344989044402</v>
      </c>
      <c r="Q28" s="135">
        <v>17.125113957938897</v>
      </c>
      <c r="R28" s="135">
        <v>17.926697579502431</v>
      </c>
      <c r="S28" s="135">
        <v>18.677509731948977</v>
      </c>
      <c r="T28" s="135">
        <v>19.459569077153716</v>
      </c>
      <c r="U28" s="135">
        <v>20.274214255715428</v>
      </c>
      <c r="V28" s="135">
        <v>21.214190166050773</v>
      </c>
      <c r="W28" s="135">
        <v>22.100548076599896</v>
      </c>
      <c r="X28" s="135">
        <v>22.999733843080158</v>
      </c>
      <c r="Y28" s="135">
        <v>23.936333581978563</v>
      </c>
      <c r="Z28" s="135">
        <v>25.012798907847476</v>
      </c>
      <c r="AA28" s="135">
        <v>26.135037239643914</v>
      </c>
      <c r="AB28" s="135">
        <v>27.199075908546465</v>
      </c>
      <c r="AC28" s="135">
        <v>28.307600330424776</v>
      </c>
      <c r="AD28" s="135">
        <v>29.573847615395913</v>
      </c>
      <c r="AE28" s="137"/>
      <c r="AF28" s="137"/>
      <c r="AG28" s="137"/>
      <c r="AH28" s="137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338" ht="14.5" x14ac:dyDescent="0.35">
      <c r="A29" s="129" t="s">
        <v>23</v>
      </c>
      <c r="B29" s="127">
        <v>4</v>
      </c>
      <c r="C29" s="139">
        <v>9.4014634839051929</v>
      </c>
      <c r="D29" s="139">
        <v>9.8061255121005821</v>
      </c>
      <c r="E29" s="139">
        <v>10.364556728929479</v>
      </c>
      <c r="F29" s="139">
        <v>10.806784868321675</v>
      </c>
      <c r="G29" s="139">
        <v>11.267250853502587</v>
      </c>
      <c r="H29" s="139">
        <v>11.746720398513265</v>
      </c>
      <c r="I29" s="139">
        <v>12.24599261516013</v>
      </c>
      <c r="J29" s="139">
        <v>12.833822815782877</v>
      </c>
      <c r="K29" s="139">
        <v>13.376936989840772</v>
      </c>
      <c r="L29" s="139">
        <v>13.942509536535695</v>
      </c>
      <c r="M29" s="139">
        <v>14.531490118300413</v>
      </c>
      <c r="N29" s="139">
        <v>15.219842544655279</v>
      </c>
      <c r="O29" s="139">
        <v>15.860531427962009</v>
      </c>
      <c r="P29" s="139">
        <v>16.527782457399738</v>
      </c>
      <c r="Q29" s="139">
        <v>17.326305044143986</v>
      </c>
      <c r="R29" s="139">
        <v>18.135464379447338</v>
      </c>
      <c r="S29" s="139">
        <v>18.894105286891818</v>
      </c>
      <c r="T29" s="139">
        <v>19.684254345594425</v>
      </c>
      <c r="U29" s="139">
        <v>20.507258351107055</v>
      </c>
      <c r="V29" s="139">
        <v>21.45587060144809</v>
      </c>
      <c r="W29" s="139">
        <v>22.351151016443566</v>
      </c>
      <c r="X29" s="139">
        <v>23.25660185641992</v>
      </c>
      <c r="Y29" s="139">
        <v>24.199623295651818</v>
      </c>
      <c r="Z29" s="139">
        <v>25.282670864362565</v>
      </c>
      <c r="AA29" s="139">
        <v>26.411655995071875</v>
      </c>
      <c r="AB29" s="139">
        <v>27.482610132860131</v>
      </c>
      <c r="AC29" s="139">
        <v>28.59822291034628</v>
      </c>
      <c r="AD29" s="139">
        <v>29.871735759815458</v>
      </c>
      <c r="AE29" s="140"/>
      <c r="AF29" s="140"/>
      <c r="AG29" s="140"/>
      <c r="AH29" s="140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338" ht="14.5" x14ac:dyDescent="0.35">
      <c r="A30" s="129" t="s">
        <v>24</v>
      </c>
      <c r="B30" s="127">
        <v>5</v>
      </c>
      <c r="C30" s="135">
        <v>6.5376319849994058</v>
      </c>
      <c r="D30" s="135">
        <v>6.8006612371624806</v>
      </c>
      <c r="E30" s="135">
        <v>7.2075944388206077</v>
      </c>
      <c r="F30" s="135">
        <v>7.4932211038420782</v>
      </c>
      <c r="G30" s="135">
        <v>7.7896789230903618</v>
      </c>
      <c r="H30" s="135">
        <v>8.0961460414861577</v>
      </c>
      <c r="I30" s="135">
        <v>8.4149913914748122</v>
      </c>
      <c r="J30" s="135">
        <v>8.8127983887270283</v>
      </c>
      <c r="K30" s="135">
        <v>9.1567452364092503</v>
      </c>
      <c r="L30" s="135">
        <v>9.5123058169826269</v>
      </c>
      <c r="M30" s="135">
        <v>9.8818810329369171</v>
      </c>
      <c r="N30" s="135">
        <v>10.339668902369176</v>
      </c>
      <c r="O30" s="135">
        <v>10.738424947163073</v>
      </c>
      <c r="P30" s="135">
        <v>11.151598316132683</v>
      </c>
      <c r="Q30" s="135">
        <v>11.681129951381594</v>
      </c>
      <c r="R30" s="135">
        <v>12.210434782617259</v>
      </c>
      <c r="S30" s="135">
        <v>12.676097045219549</v>
      </c>
      <c r="T30" s="135">
        <v>13.157608216087816</v>
      </c>
      <c r="U30" s="135">
        <v>13.657447181596233</v>
      </c>
      <c r="V30" s="135">
        <v>14.266266378225618</v>
      </c>
      <c r="W30" s="135">
        <v>14.805095449383483</v>
      </c>
      <c r="X30" s="135">
        <v>15.339773884502923</v>
      </c>
      <c r="Y30" s="135">
        <v>15.893163385472468</v>
      </c>
      <c r="Z30" s="135">
        <v>16.567523261516072</v>
      </c>
      <c r="AA30" s="135">
        <v>17.26797535099594</v>
      </c>
      <c r="AB30" s="135">
        <v>17.888634395466095</v>
      </c>
      <c r="AC30" s="135">
        <v>18.531795921690389</v>
      </c>
      <c r="AD30" s="135">
        <v>19.309173396224804</v>
      </c>
      <c r="AE30" s="141"/>
      <c r="AF30" s="141"/>
      <c r="AG30" s="141"/>
      <c r="AH30" s="14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338" ht="14.5" x14ac:dyDescent="0.35">
      <c r="A31" s="129" t="s">
        <v>25</v>
      </c>
      <c r="B31" s="127">
        <v>6</v>
      </c>
      <c r="C31" s="142">
        <v>6.6518942839051913</v>
      </c>
      <c r="D31" s="142">
        <v>6.9195819221005808</v>
      </c>
      <c r="E31" s="142">
        <v>7.3331818894294791</v>
      </c>
      <c r="F31" s="142">
        <v>7.6238412868466732</v>
      </c>
      <c r="G31" s="142">
        <v>7.9255049829538358</v>
      </c>
      <c r="H31" s="142">
        <v>8.2373566344370772</v>
      </c>
      <c r="I31" s="142">
        <v>8.5617708528801337</v>
      </c>
      <c r="J31" s="142">
        <v>8.9653369053888792</v>
      </c>
      <c r="K31" s="142">
        <v>9.3152390239270755</v>
      </c>
      <c r="L31" s="142">
        <v>9.6769573023263131</v>
      </c>
      <c r="M31" s="142">
        <v>10.052899042380561</v>
      </c>
      <c r="N31" s="142">
        <v>10.517268854939434</v>
      </c>
      <c r="O31" s="142">
        <v>10.922829053760372</v>
      </c>
      <c r="P31" s="142">
        <v>11.34303578448802</v>
      </c>
      <c r="Q31" s="142">
        <v>11.882321037586681</v>
      </c>
      <c r="R31" s="142">
        <v>12.419201582562168</v>
      </c>
      <c r="S31" s="142">
        <v>12.892692600162391</v>
      </c>
      <c r="T31" s="142">
        <v>13.382293484528523</v>
      </c>
      <c r="U31" s="142">
        <v>13.890491276987859</v>
      </c>
      <c r="V31" s="142">
        <v>14.507946813622935</v>
      </c>
      <c r="W31" s="142">
        <v>15.055698389227153</v>
      </c>
      <c r="X31" s="142">
        <v>15.596641897842686</v>
      </c>
      <c r="Y31" s="142">
        <v>16.156453099145722</v>
      </c>
      <c r="Z31" s="142">
        <v>16.837395218031162</v>
      </c>
      <c r="AA31" s="142">
        <v>17.544594106423904</v>
      </c>
      <c r="AB31" s="142">
        <v>18.172168619779757</v>
      </c>
      <c r="AC31" s="142">
        <v>18.822418501611892</v>
      </c>
      <c r="AD31" s="142">
        <v>19.607061540644345</v>
      </c>
      <c r="AE31" s="141"/>
      <c r="AF31" s="141"/>
      <c r="AG31" s="141"/>
      <c r="AH31" s="141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338" x14ac:dyDescent="0.25">
      <c r="A32" s="130" t="s">
        <v>195</v>
      </c>
      <c r="B32" s="127">
        <v>7</v>
      </c>
      <c r="C32" s="125">
        <f t="array" ref="C32:AD33">TRANSPOSE('Carbon data source'!Q4:R31)</f>
        <v>5.5077373849994054</v>
      </c>
      <c r="D32" s="125">
        <v>5.7187678371624804</v>
      </c>
      <c r="E32" s="125">
        <v>6.0721104388206077</v>
      </c>
      <c r="F32" s="125">
        <v>6.3009629038420787</v>
      </c>
      <c r="G32" s="125">
        <v>6.537462923090362</v>
      </c>
      <c r="H32" s="125">
        <v>6.7818498414861583</v>
      </c>
      <c r="I32" s="125">
        <v>7.034370191474812</v>
      </c>
      <c r="J32" s="125">
        <v>7.3631991887270285</v>
      </c>
      <c r="K32" s="125">
        <v>7.63445383640925</v>
      </c>
      <c r="L32" s="125">
        <v>7.9146692169826265</v>
      </c>
      <c r="M32" s="125">
        <v>8.2041238329369168</v>
      </c>
      <c r="N32" s="125">
        <v>8.5780769023691761</v>
      </c>
      <c r="O32" s="125">
        <v>8.8887533471630729</v>
      </c>
      <c r="P32" s="125">
        <v>9.209602316132683</v>
      </c>
      <c r="Q32" s="125">
        <v>9.6420341513815941</v>
      </c>
      <c r="R32" s="125">
        <v>10.069463782617259</v>
      </c>
      <c r="S32" s="125">
        <v>10.427414245219548</v>
      </c>
      <c r="T32" s="125">
        <v>10.796968816087816</v>
      </c>
      <c r="U32" s="125">
        <v>11.178483981596234</v>
      </c>
      <c r="V32" s="125">
        <v>11.663673378225617</v>
      </c>
      <c r="W32" s="125">
        <v>12.072505449383483</v>
      </c>
      <c r="X32" s="125">
        <v>12.470289084502923</v>
      </c>
      <c r="Y32" s="125">
        <v>12.880416585472467</v>
      </c>
      <c r="Z32" s="125">
        <v>13.404086061516074</v>
      </c>
      <c r="AA32" s="125">
        <v>13.945888750995941</v>
      </c>
      <c r="AB32" s="125">
        <v>14.400469995466095</v>
      </c>
      <c r="AC32" s="125">
        <v>14.869064121690387</v>
      </c>
      <c r="AD32" s="125">
        <v>15.463384596224802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338" ht="14.5" x14ac:dyDescent="0.35">
      <c r="A33" s="130" t="s">
        <v>196</v>
      </c>
      <c r="B33" s="127">
        <v>8</v>
      </c>
      <c r="C33" s="125">
        <v>5.6219996839051918</v>
      </c>
      <c r="D33" s="143">
        <v>5.8376885221005805</v>
      </c>
      <c r="E33" s="143">
        <v>6.1976978894294792</v>
      </c>
      <c r="F33" s="143">
        <v>6.4315830868466737</v>
      </c>
      <c r="G33" s="143">
        <v>6.673288982953836</v>
      </c>
      <c r="H33" s="125">
        <v>6.923060434437077</v>
      </c>
      <c r="I33" s="125">
        <v>7.1811496528801335</v>
      </c>
      <c r="J33" s="125">
        <v>7.5157377053888785</v>
      </c>
      <c r="K33" s="125">
        <v>7.7929476239270752</v>
      </c>
      <c r="L33" s="125">
        <v>8.0793207023263136</v>
      </c>
      <c r="M33" s="125">
        <v>8.375141842380561</v>
      </c>
      <c r="N33" s="125">
        <v>8.7556768549394342</v>
      </c>
      <c r="O33" s="125">
        <v>9.0731574537603716</v>
      </c>
      <c r="P33" s="125">
        <v>9.4010397844880202</v>
      </c>
      <c r="Q33" s="125">
        <v>9.8432252375866813</v>
      </c>
      <c r="R33" s="125">
        <v>10.278230582562168</v>
      </c>
      <c r="S33" s="125">
        <v>10.64400980016239</v>
      </c>
      <c r="T33" s="125">
        <v>11.021654084528523</v>
      </c>
      <c r="U33" s="125">
        <v>11.41152807698786</v>
      </c>
      <c r="V33" s="125">
        <v>11.905353813622934</v>
      </c>
      <c r="W33" s="125">
        <v>12.323108389227153</v>
      </c>
      <c r="X33" s="125">
        <v>12.727157097842685</v>
      </c>
      <c r="Y33" s="125">
        <v>13.143706299145723</v>
      </c>
      <c r="Z33" s="125">
        <v>13.673958018031161</v>
      </c>
      <c r="AA33" s="125">
        <v>14.222507506423906</v>
      </c>
      <c r="AB33" s="125">
        <v>14.684004219779759</v>
      </c>
      <c r="AC33" s="125">
        <v>15.159686701611893</v>
      </c>
      <c r="AD33" s="125">
        <v>15.761272740644346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338" ht="14.5" x14ac:dyDescent="0.35">
      <c r="A34" s="130" t="s">
        <v>197</v>
      </c>
      <c r="B34" s="127">
        <v>9</v>
      </c>
      <c r="C34" s="125">
        <f t="array" ref="C34:AD34">TRANSPOSE('Carbon data source'!D4:D31)</f>
        <v>3.07748</v>
      </c>
      <c r="D34" s="143">
        <v>3.0727045999999998</v>
      </c>
      <c r="E34" s="143">
        <v>3.3687794000000002</v>
      </c>
      <c r="F34" s="143">
        <v>3.4186558000000007</v>
      </c>
      <c r="G34" s="143">
        <v>3.1767022000000003</v>
      </c>
      <c r="H34" s="125">
        <v>3.2456802000000002</v>
      </c>
      <c r="I34" s="125">
        <v>3.5093884000000002</v>
      </c>
      <c r="J34" s="125">
        <v>3.2925478146881564</v>
      </c>
      <c r="K34" s="125">
        <v>3.6902519212876355</v>
      </c>
      <c r="L34" s="125">
        <v>4.1359943754854385</v>
      </c>
      <c r="M34" s="125">
        <v>4.6355776892538625</v>
      </c>
      <c r="N34" s="125">
        <v>5.1955052551506684</v>
      </c>
      <c r="O34" s="125">
        <v>5.8230660051008698</v>
      </c>
      <c r="P34" s="125">
        <v>6.1250160645547655</v>
      </c>
      <c r="Q34" s="125">
        <v>6.4426234836065683</v>
      </c>
      <c r="R34" s="125">
        <v>6.7767001611180344</v>
      </c>
      <c r="S34" s="125">
        <v>7.1281000962653209</v>
      </c>
      <c r="T34" s="125">
        <v>7.4977215716144308</v>
      </c>
      <c r="U34" s="125">
        <v>7.8865094493981571</v>
      </c>
      <c r="V34" s="125">
        <v>8.2954575868644849</v>
      </c>
      <c r="W34" s="125">
        <v>8.7256113768707859</v>
      </c>
      <c r="X34" s="125">
        <v>9.1780704202183596</v>
      </c>
      <c r="Y34" s="125">
        <v>9.6539913365585424</v>
      </c>
      <c r="Z34" s="125">
        <v>10.154590721055946</v>
      </c>
      <c r="AA34" s="125">
        <v>10.681148254366905</v>
      </c>
      <c r="AB34" s="125">
        <v>11.235009973883184</v>
      </c>
      <c r="AC34" s="125">
        <v>11.817591714603186</v>
      </c>
      <c r="AD34" s="125">
        <v>12.430382728426578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338" ht="14.5" x14ac:dyDescent="0.35">
      <c r="A35" s="130" t="s">
        <v>198</v>
      </c>
      <c r="B35" s="127">
        <v>10</v>
      </c>
      <c r="C35" s="125">
        <f t="array" ref="C35:AD35">TRANSPOSE('Carbon data source'!G4:G31)</f>
        <v>3.7794638000000003</v>
      </c>
      <c r="D35" s="143">
        <v>3.9684369900000007</v>
      </c>
      <c r="E35" s="143">
        <v>4.1668588395000006</v>
      </c>
      <c r="F35" s="143">
        <v>4.3752017814750008</v>
      </c>
      <c r="G35" s="143">
        <v>4.5939618705487506</v>
      </c>
      <c r="H35" s="125">
        <v>4.8236599640761888</v>
      </c>
      <c r="I35" s="125">
        <v>5.0648429622799975</v>
      </c>
      <c r="J35" s="125">
        <v>5.3180851103939979</v>
      </c>
      <c r="K35" s="125">
        <v>5.5839893659136974</v>
      </c>
      <c r="L35" s="125">
        <v>5.8631888342093825</v>
      </c>
      <c r="M35" s="125">
        <v>6.1563482759198518</v>
      </c>
      <c r="N35" s="125">
        <v>6.4641656897158448</v>
      </c>
      <c r="O35" s="125">
        <v>6.7873739742016364</v>
      </c>
      <c r="P35" s="125">
        <v>7.1267426729117194</v>
      </c>
      <c r="Q35" s="125">
        <v>7.4830798065573028</v>
      </c>
      <c r="R35" s="125">
        <v>7.8572337968851702</v>
      </c>
      <c r="S35" s="125">
        <v>8.2500954867294283</v>
      </c>
      <c r="T35" s="125">
        <v>8.6626002610659025</v>
      </c>
      <c r="U35" s="125">
        <v>9.0957302741191963</v>
      </c>
      <c r="V35" s="125">
        <v>9.5505167878251562</v>
      </c>
      <c r="W35" s="125">
        <v>10.028042627216413</v>
      </c>
      <c r="X35" s="125">
        <v>10.529444758577235</v>
      </c>
      <c r="Y35" s="125">
        <v>11.055916996506095</v>
      </c>
      <c r="Z35" s="125">
        <v>11.608712846331402</v>
      </c>
      <c r="AA35" s="125">
        <v>12.189148488647971</v>
      </c>
      <c r="AB35" s="125">
        <v>12.798605913080371</v>
      </c>
      <c r="AC35" s="125">
        <v>13.438536208734389</v>
      </c>
      <c r="AD35" s="125">
        <v>14.11046301917111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338" ht="14.5" x14ac:dyDescent="0.35">
      <c r="A36" s="130" t="s">
        <v>199</v>
      </c>
      <c r="B36" s="127">
        <v>11</v>
      </c>
      <c r="C36" s="125">
        <f t="array" ref="C36:AD36">TRANSPOSE('Carbon data source'!H4:H31)</f>
        <v>1.0298946</v>
      </c>
      <c r="D36" s="143">
        <v>1.0818934</v>
      </c>
      <c r="E36" s="143">
        <v>1.1354839999999999</v>
      </c>
      <c r="F36" s="143">
        <v>1.1922581999999999</v>
      </c>
      <c r="G36" s="143">
        <v>1.2522160000000002</v>
      </c>
      <c r="H36" s="125">
        <v>1.3142962</v>
      </c>
      <c r="I36" s="125">
        <v>1.3806212</v>
      </c>
      <c r="J36" s="125">
        <v>1.4495992000000002</v>
      </c>
      <c r="K36" s="125">
        <v>1.5222914000000001</v>
      </c>
      <c r="L36" s="125">
        <v>1.5976366</v>
      </c>
      <c r="M36" s="125">
        <v>1.6777572000000001</v>
      </c>
      <c r="N36" s="125">
        <v>1.7615920000000003</v>
      </c>
      <c r="O36" s="125">
        <v>1.8496716</v>
      </c>
      <c r="P36" s="125">
        <v>1.9419960000000003</v>
      </c>
      <c r="Q36" s="125">
        <v>2.0390958000000001</v>
      </c>
      <c r="R36" s="125">
        <v>2.1409710000000004</v>
      </c>
      <c r="S36" s="125">
        <v>2.2486828000000001</v>
      </c>
      <c r="T36" s="125">
        <v>2.3606394000000002</v>
      </c>
      <c r="U36" s="125">
        <v>2.4789631999999999</v>
      </c>
      <c r="V36" s="125">
        <v>2.6025930000000002</v>
      </c>
      <c r="W36" s="125">
        <v>2.7325900000000001</v>
      </c>
      <c r="X36" s="125">
        <v>2.8694847999999999</v>
      </c>
      <c r="Y36" s="125">
        <v>3.0127468000000004</v>
      </c>
      <c r="Z36" s="125">
        <v>3.1634372000000002</v>
      </c>
      <c r="AA36" s="125">
        <v>3.3220866</v>
      </c>
      <c r="AB36" s="125">
        <v>3.4881644000000001</v>
      </c>
      <c r="AC36" s="125">
        <v>3.6627318000000004</v>
      </c>
      <c r="AD36" s="125">
        <v>3.8457888000000002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8" spans="1:338" x14ac:dyDescent="0.25">
      <c r="C38" s="77">
        <v>44927</v>
      </c>
      <c r="D38" s="77">
        <v>44958</v>
      </c>
      <c r="E38" s="77">
        <v>44986</v>
      </c>
      <c r="F38" s="77">
        <v>45017</v>
      </c>
      <c r="G38" s="77">
        <v>45047</v>
      </c>
      <c r="H38" s="77">
        <v>45078</v>
      </c>
      <c r="I38" s="77">
        <v>45108</v>
      </c>
      <c r="J38" s="77">
        <v>45139</v>
      </c>
      <c r="K38" s="77">
        <v>45170</v>
      </c>
      <c r="L38" s="77">
        <v>45200</v>
      </c>
      <c r="M38" s="77">
        <v>45231</v>
      </c>
      <c r="N38" s="77">
        <v>45261</v>
      </c>
      <c r="O38" s="77">
        <v>45292</v>
      </c>
      <c r="P38" s="77">
        <v>45323</v>
      </c>
      <c r="Q38" s="77">
        <v>45352</v>
      </c>
      <c r="R38" s="77">
        <v>45383</v>
      </c>
      <c r="S38" s="77">
        <v>45413</v>
      </c>
      <c r="T38" s="77">
        <v>45444</v>
      </c>
      <c r="U38" s="77">
        <v>45474</v>
      </c>
      <c r="V38" s="77">
        <v>45505</v>
      </c>
      <c r="W38" s="77">
        <v>45536</v>
      </c>
      <c r="X38" s="77">
        <v>45566</v>
      </c>
      <c r="Y38" s="77">
        <v>45597</v>
      </c>
      <c r="Z38" s="77">
        <v>45627</v>
      </c>
      <c r="AA38" s="77">
        <v>45658</v>
      </c>
      <c r="AB38" s="77">
        <v>45689</v>
      </c>
      <c r="AC38" s="77">
        <v>45717</v>
      </c>
      <c r="AD38" s="77">
        <v>45748</v>
      </c>
      <c r="AE38" s="77">
        <v>45778</v>
      </c>
      <c r="AF38" s="77">
        <v>45809</v>
      </c>
      <c r="AG38" s="77">
        <v>45839</v>
      </c>
      <c r="AH38" s="77">
        <v>45870</v>
      </c>
      <c r="AI38" s="77">
        <v>45901</v>
      </c>
      <c r="AJ38" s="77">
        <v>45931</v>
      </c>
      <c r="AK38" s="77">
        <v>45962</v>
      </c>
      <c r="AL38" s="77">
        <v>45992</v>
      </c>
      <c r="AM38" s="77">
        <v>46023</v>
      </c>
      <c r="AN38" s="77">
        <v>46054</v>
      </c>
      <c r="AO38" s="77">
        <v>46082</v>
      </c>
      <c r="AP38" s="77">
        <v>46113</v>
      </c>
      <c r="AQ38" s="77">
        <v>46143</v>
      </c>
      <c r="AR38" s="77">
        <v>46174</v>
      </c>
      <c r="AS38" s="77">
        <v>46204</v>
      </c>
      <c r="AT38" s="77">
        <v>46235</v>
      </c>
      <c r="AU38" s="77">
        <v>46266</v>
      </c>
      <c r="AV38" s="77">
        <v>46296</v>
      </c>
      <c r="AW38" s="77">
        <v>46327</v>
      </c>
      <c r="AX38" s="77">
        <v>46357</v>
      </c>
      <c r="AY38" s="77">
        <v>46388</v>
      </c>
      <c r="AZ38" s="77">
        <v>46419</v>
      </c>
      <c r="BA38" s="77">
        <v>46447</v>
      </c>
      <c r="BB38" s="77">
        <v>46478</v>
      </c>
      <c r="BC38" s="77">
        <v>46508</v>
      </c>
      <c r="BD38" s="77">
        <v>46539</v>
      </c>
      <c r="BE38" s="77">
        <v>46569</v>
      </c>
      <c r="BF38" s="77">
        <v>46600</v>
      </c>
      <c r="BG38" s="77">
        <v>46631</v>
      </c>
      <c r="BH38" s="77">
        <v>46661</v>
      </c>
      <c r="BI38" s="77">
        <v>46692</v>
      </c>
      <c r="BJ38" s="77">
        <v>46722</v>
      </c>
      <c r="BK38" s="77">
        <v>46753</v>
      </c>
      <c r="BL38" s="77">
        <v>46784</v>
      </c>
      <c r="BM38" s="77">
        <v>46813</v>
      </c>
      <c r="BN38" s="77">
        <v>46844</v>
      </c>
      <c r="BO38" s="77">
        <v>46874</v>
      </c>
      <c r="BP38" s="77">
        <v>46905</v>
      </c>
      <c r="BQ38" s="77">
        <v>46935</v>
      </c>
      <c r="BR38" s="77">
        <v>46966</v>
      </c>
      <c r="BS38" s="77">
        <v>46997</v>
      </c>
      <c r="BT38" s="77">
        <v>47027</v>
      </c>
      <c r="BU38" s="77">
        <v>47058</v>
      </c>
      <c r="BV38" s="77">
        <v>47088</v>
      </c>
      <c r="BW38" s="77">
        <v>47119</v>
      </c>
      <c r="BX38" s="77">
        <v>47150</v>
      </c>
      <c r="BY38" s="77">
        <v>47178</v>
      </c>
      <c r="BZ38" s="77">
        <v>47209</v>
      </c>
      <c r="CA38" s="77">
        <v>47239</v>
      </c>
      <c r="CB38" s="77">
        <v>47270</v>
      </c>
      <c r="CC38" s="77">
        <v>47300</v>
      </c>
      <c r="CD38" s="77">
        <v>47331</v>
      </c>
      <c r="CE38" s="77">
        <v>47362</v>
      </c>
      <c r="CF38" s="77">
        <v>47392</v>
      </c>
      <c r="CG38" s="77">
        <v>47423</v>
      </c>
      <c r="CH38" s="77">
        <v>47453</v>
      </c>
      <c r="CI38" s="77">
        <v>47484</v>
      </c>
      <c r="CJ38" s="77">
        <v>47515</v>
      </c>
      <c r="CK38" s="77">
        <v>47543</v>
      </c>
      <c r="CL38" s="77">
        <v>47574</v>
      </c>
      <c r="CM38" s="77">
        <v>47604</v>
      </c>
      <c r="CN38" s="77">
        <v>47635</v>
      </c>
      <c r="CO38" s="77">
        <v>47665</v>
      </c>
      <c r="CP38" s="77">
        <v>47696</v>
      </c>
      <c r="CQ38" s="77">
        <v>47727</v>
      </c>
      <c r="CR38" s="77">
        <v>47757</v>
      </c>
      <c r="CS38" s="77">
        <v>47788</v>
      </c>
      <c r="CT38" s="77">
        <v>47818</v>
      </c>
      <c r="CU38" s="77">
        <v>47849</v>
      </c>
      <c r="CV38" s="77">
        <v>47880</v>
      </c>
      <c r="CW38" s="77">
        <v>47908</v>
      </c>
      <c r="CX38" s="77">
        <v>47939</v>
      </c>
      <c r="CY38" s="77">
        <v>47969</v>
      </c>
      <c r="CZ38" s="77">
        <v>48000</v>
      </c>
      <c r="DA38" s="77">
        <v>48030</v>
      </c>
      <c r="DB38" s="77">
        <v>48061</v>
      </c>
      <c r="DC38" s="77">
        <v>48092</v>
      </c>
      <c r="DD38" s="77">
        <v>48122</v>
      </c>
      <c r="DE38" s="77">
        <v>48153</v>
      </c>
      <c r="DF38" s="77">
        <v>48183</v>
      </c>
      <c r="DG38" s="77">
        <v>48214</v>
      </c>
      <c r="DH38" s="77">
        <v>48245</v>
      </c>
      <c r="DI38" s="77">
        <v>48274</v>
      </c>
      <c r="DJ38" s="77">
        <v>48305</v>
      </c>
      <c r="DK38" s="77">
        <v>48335</v>
      </c>
      <c r="DL38" s="77">
        <v>48366</v>
      </c>
      <c r="DM38" s="77">
        <v>48396</v>
      </c>
      <c r="DN38" s="77">
        <v>48427</v>
      </c>
      <c r="DO38" s="77">
        <v>48458</v>
      </c>
      <c r="DP38" s="77">
        <v>48488</v>
      </c>
      <c r="DQ38" s="77">
        <v>48519</v>
      </c>
      <c r="DR38" s="77">
        <v>48549</v>
      </c>
      <c r="DS38" s="77">
        <v>48580</v>
      </c>
      <c r="DT38" s="77">
        <v>48611</v>
      </c>
      <c r="DU38" s="77">
        <v>48639</v>
      </c>
      <c r="DV38" s="77">
        <v>48670</v>
      </c>
      <c r="DW38" s="77">
        <v>48700</v>
      </c>
      <c r="DX38" s="77">
        <v>48731</v>
      </c>
      <c r="DY38" s="77">
        <v>48761</v>
      </c>
      <c r="DZ38" s="77">
        <v>48792</v>
      </c>
      <c r="EA38" s="77">
        <v>48823</v>
      </c>
      <c r="EB38" s="77">
        <v>48853</v>
      </c>
      <c r="EC38" s="77">
        <v>48884</v>
      </c>
      <c r="ED38" s="77">
        <v>48914</v>
      </c>
      <c r="EE38" s="77">
        <v>48945</v>
      </c>
      <c r="EF38" s="77">
        <v>48976</v>
      </c>
      <c r="EG38" s="77">
        <v>49004</v>
      </c>
      <c r="EH38" s="77">
        <v>49035</v>
      </c>
      <c r="EI38" s="77">
        <v>49065</v>
      </c>
      <c r="EJ38" s="77">
        <v>49096</v>
      </c>
      <c r="EK38" s="77">
        <v>49126</v>
      </c>
      <c r="EL38" s="77">
        <v>49157</v>
      </c>
      <c r="EM38" s="77">
        <v>49188</v>
      </c>
      <c r="EN38" s="77">
        <v>49218</v>
      </c>
      <c r="EO38" s="77">
        <v>49249</v>
      </c>
      <c r="EP38" s="77">
        <v>49279</v>
      </c>
      <c r="EQ38" s="77">
        <v>49310</v>
      </c>
      <c r="ER38" s="77">
        <v>49341</v>
      </c>
      <c r="ES38" s="77">
        <v>49369</v>
      </c>
      <c r="ET38" s="77">
        <v>49400</v>
      </c>
      <c r="EU38" s="77">
        <v>49430</v>
      </c>
      <c r="EV38" s="77">
        <v>49461</v>
      </c>
      <c r="EW38" s="77">
        <v>49491</v>
      </c>
      <c r="EX38" s="77">
        <v>49522</v>
      </c>
      <c r="EY38" s="77">
        <v>49553</v>
      </c>
      <c r="EZ38" s="77">
        <v>49583</v>
      </c>
      <c r="FA38" s="77">
        <v>49614</v>
      </c>
      <c r="FB38" s="77">
        <v>49644</v>
      </c>
      <c r="FC38" s="77">
        <v>49675</v>
      </c>
      <c r="FD38" s="77">
        <v>49706</v>
      </c>
      <c r="FE38" s="77">
        <v>49735</v>
      </c>
      <c r="FF38" s="77">
        <v>49766</v>
      </c>
      <c r="FG38" s="77">
        <v>49796</v>
      </c>
      <c r="FH38" s="77">
        <v>49827</v>
      </c>
      <c r="FI38" s="77">
        <v>49857</v>
      </c>
      <c r="FJ38" s="77">
        <v>49888</v>
      </c>
      <c r="FK38" s="77">
        <v>49919</v>
      </c>
      <c r="FL38" s="77">
        <v>49949</v>
      </c>
      <c r="FM38" s="77">
        <v>49980</v>
      </c>
      <c r="FN38" s="77">
        <v>50010</v>
      </c>
      <c r="FO38" s="77">
        <v>50041</v>
      </c>
      <c r="FP38" s="77">
        <v>50072</v>
      </c>
      <c r="FQ38" s="77">
        <v>50100</v>
      </c>
      <c r="FR38" s="77">
        <v>50131</v>
      </c>
      <c r="FS38" s="77">
        <v>50161</v>
      </c>
      <c r="FT38" s="77">
        <v>50192</v>
      </c>
      <c r="FU38" s="77">
        <v>50222</v>
      </c>
      <c r="FV38" s="77">
        <v>50253</v>
      </c>
      <c r="FW38" s="77">
        <v>50284</v>
      </c>
      <c r="FX38" s="77">
        <v>50314</v>
      </c>
      <c r="FY38" s="77">
        <v>50345</v>
      </c>
      <c r="FZ38" s="77">
        <v>50375</v>
      </c>
      <c r="GA38" s="77">
        <v>50406</v>
      </c>
      <c r="GB38" s="77">
        <v>50437</v>
      </c>
      <c r="GC38" s="77">
        <v>50465</v>
      </c>
      <c r="GD38" s="77">
        <v>50496</v>
      </c>
      <c r="GE38" s="77">
        <v>50526</v>
      </c>
      <c r="GF38" s="77">
        <v>50557</v>
      </c>
      <c r="GG38" s="77">
        <v>50587</v>
      </c>
      <c r="GH38" s="77">
        <v>50618</v>
      </c>
      <c r="GI38" s="77">
        <v>50649</v>
      </c>
      <c r="GJ38" s="77">
        <v>50679</v>
      </c>
      <c r="GK38" s="77">
        <v>50710</v>
      </c>
      <c r="GL38" s="77">
        <v>50740</v>
      </c>
      <c r="GM38" s="77">
        <v>50771</v>
      </c>
      <c r="GN38" s="77">
        <v>50802</v>
      </c>
      <c r="GO38" s="77">
        <v>50830</v>
      </c>
      <c r="GP38" s="77">
        <v>50861</v>
      </c>
      <c r="GQ38" s="77">
        <v>50891</v>
      </c>
      <c r="GR38" s="77">
        <v>50922</v>
      </c>
      <c r="GS38" s="77">
        <v>50952</v>
      </c>
      <c r="GT38" s="77">
        <v>50983</v>
      </c>
      <c r="GU38" s="77">
        <v>51014</v>
      </c>
      <c r="GV38" s="77">
        <v>51044</v>
      </c>
      <c r="GW38" s="77">
        <v>51075</v>
      </c>
      <c r="GX38" s="77">
        <v>51105</v>
      </c>
      <c r="GY38" s="77">
        <v>51136</v>
      </c>
      <c r="GZ38" s="77">
        <v>51167</v>
      </c>
      <c r="HA38" s="77">
        <v>51196</v>
      </c>
      <c r="HB38" s="77">
        <v>51227</v>
      </c>
      <c r="HC38" s="77">
        <v>51257</v>
      </c>
      <c r="HD38" s="77">
        <v>51288</v>
      </c>
      <c r="HE38" s="77">
        <v>51318</v>
      </c>
      <c r="HF38" s="77">
        <v>51349</v>
      </c>
      <c r="HG38" s="77">
        <v>51380</v>
      </c>
      <c r="HH38" s="77">
        <v>51410</v>
      </c>
      <c r="HI38" s="77">
        <v>51441</v>
      </c>
      <c r="HJ38" s="77">
        <v>51471</v>
      </c>
      <c r="HK38" s="77">
        <v>51502</v>
      </c>
      <c r="HL38" s="77">
        <v>51533</v>
      </c>
      <c r="HM38" s="77">
        <v>51561</v>
      </c>
      <c r="HN38" s="77">
        <v>51592</v>
      </c>
      <c r="HO38" s="77">
        <v>51622</v>
      </c>
      <c r="HP38" s="77">
        <v>51653</v>
      </c>
      <c r="HQ38" s="77">
        <v>51683</v>
      </c>
      <c r="HR38" s="77">
        <v>51714</v>
      </c>
      <c r="HS38" s="77">
        <v>51745</v>
      </c>
      <c r="HT38" s="77">
        <v>51775</v>
      </c>
      <c r="HU38" s="77">
        <v>51806</v>
      </c>
      <c r="HV38" s="77">
        <v>51836</v>
      </c>
      <c r="HW38" s="77">
        <v>51867</v>
      </c>
      <c r="HX38" s="77">
        <v>51898</v>
      </c>
      <c r="HY38" s="77">
        <v>51926</v>
      </c>
      <c r="HZ38" s="77">
        <v>51957</v>
      </c>
      <c r="IA38" s="77">
        <v>51987</v>
      </c>
      <c r="IB38" s="77">
        <v>52018</v>
      </c>
      <c r="IC38" s="77">
        <v>52048</v>
      </c>
      <c r="ID38" s="77">
        <v>52079</v>
      </c>
      <c r="IE38" s="77">
        <v>52110</v>
      </c>
      <c r="IF38" s="77">
        <v>52140</v>
      </c>
      <c r="IG38" s="77">
        <v>52171</v>
      </c>
      <c r="IH38" s="77">
        <v>52201</v>
      </c>
      <c r="II38" s="77">
        <v>52232</v>
      </c>
      <c r="IJ38" s="77">
        <v>52263</v>
      </c>
      <c r="IK38" s="77">
        <v>52291</v>
      </c>
      <c r="IL38" s="77">
        <v>52322</v>
      </c>
      <c r="IM38" s="77">
        <v>52352</v>
      </c>
      <c r="IN38" s="77">
        <v>52383</v>
      </c>
      <c r="IO38" s="77">
        <v>52413</v>
      </c>
      <c r="IP38" s="77">
        <v>52444</v>
      </c>
      <c r="IQ38" s="77">
        <v>52475</v>
      </c>
      <c r="IR38" s="77">
        <v>52505</v>
      </c>
      <c r="IS38" s="77">
        <v>52536</v>
      </c>
      <c r="IT38" s="77">
        <v>52566</v>
      </c>
      <c r="IU38" s="77">
        <v>52597</v>
      </c>
      <c r="IV38" s="77">
        <v>52628</v>
      </c>
      <c r="IW38" s="77">
        <v>52657</v>
      </c>
      <c r="IX38" s="77">
        <v>52688</v>
      </c>
      <c r="IY38" s="77">
        <v>52718</v>
      </c>
      <c r="IZ38" s="77">
        <v>52749</v>
      </c>
      <c r="JA38" s="77">
        <v>52779</v>
      </c>
      <c r="JB38" s="77">
        <v>52810</v>
      </c>
      <c r="JC38" s="77">
        <v>52841</v>
      </c>
      <c r="JD38" s="77">
        <v>52871</v>
      </c>
      <c r="JE38" s="77">
        <v>52902</v>
      </c>
      <c r="JF38" s="77">
        <v>52932</v>
      </c>
      <c r="JG38" s="77">
        <v>52963</v>
      </c>
      <c r="JH38" s="77">
        <v>52994</v>
      </c>
      <c r="JI38" s="77">
        <v>53022</v>
      </c>
      <c r="JJ38" s="77">
        <v>53053</v>
      </c>
      <c r="JK38" s="77">
        <v>53083</v>
      </c>
      <c r="JL38" s="77">
        <v>53114</v>
      </c>
      <c r="JM38" s="77">
        <v>53144</v>
      </c>
      <c r="JN38" s="77">
        <v>53175</v>
      </c>
      <c r="JO38" s="77">
        <v>53206</v>
      </c>
      <c r="JP38" s="77">
        <v>53236</v>
      </c>
      <c r="JQ38" s="77">
        <v>53267</v>
      </c>
      <c r="JR38" s="77">
        <v>53297</v>
      </c>
      <c r="JS38" s="77">
        <v>53328</v>
      </c>
      <c r="JT38" s="77">
        <v>53359</v>
      </c>
      <c r="JU38" s="77">
        <v>53387</v>
      </c>
      <c r="JV38" s="77">
        <v>53418</v>
      </c>
      <c r="JW38" s="77">
        <v>53448</v>
      </c>
      <c r="JX38" s="77">
        <v>53479</v>
      </c>
      <c r="JY38" s="77">
        <v>53509</v>
      </c>
      <c r="JZ38" s="77">
        <v>53540</v>
      </c>
      <c r="KA38" s="77">
        <v>53571</v>
      </c>
      <c r="KB38" s="77">
        <v>53601</v>
      </c>
      <c r="KC38" s="77">
        <v>53632</v>
      </c>
      <c r="KD38" s="77">
        <v>53662</v>
      </c>
      <c r="KE38" s="77">
        <v>53693</v>
      </c>
      <c r="KF38" s="77">
        <v>53724</v>
      </c>
      <c r="KG38" s="77">
        <v>53752</v>
      </c>
      <c r="KH38" s="77">
        <v>53783</v>
      </c>
      <c r="KI38" s="77">
        <v>53813</v>
      </c>
      <c r="KJ38" s="77">
        <v>53844</v>
      </c>
      <c r="KK38" s="77">
        <v>53874</v>
      </c>
      <c r="KL38" s="77">
        <v>53905</v>
      </c>
      <c r="KM38" s="77">
        <v>53936</v>
      </c>
      <c r="KN38" s="77">
        <v>53966</v>
      </c>
      <c r="KO38" s="77">
        <v>53997</v>
      </c>
      <c r="KP38" s="77">
        <v>54027</v>
      </c>
      <c r="KQ38" s="77">
        <v>54058</v>
      </c>
      <c r="KR38" s="77">
        <v>54089</v>
      </c>
      <c r="KS38" s="77">
        <v>54118</v>
      </c>
      <c r="KT38" s="77">
        <v>54149</v>
      </c>
      <c r="KU38" s="77">
        <v>54179</v>
      </c>
      <c r="KV38" s="77">
        <v>54210</v>
      </c>
      <c r="KW38" s="77">
        <v>54240</v>
      </c>
      <c r="KX38" s="77">
        <v>54271</v>
      </c>
      <c r="KY38" s="77">
        <v>54302</v>
      </c>
      <c r="KZ38" s="77">
        <v>54332</v>
      </c>
      <c r="LA38" s="77">
        <v>54363</v>
      </c>
      <c r="LB38" s="77">
        <v>54393</v>
      </c>
      <c r="LC38" s="77">
        <v>54424</v>
      </c>
      <c r="LD38" s="77">
        <v>54455</v>
      </c>
      <c r="LE38" s="77">
        <v>54483</v>
      </c>
      <c r="LF38" s="77">
        <v>54514</v>
      </c>
      <c r="LG38" s="77">
        <v>54544</v>
      </c>
      <c r="LH38" s="77">
        <v>54575</v>
      </c>
      <c r="LI38" s="77">
        <v>54605</v>
      </c>
      <c r="LJ38" s="77">
        <v>54636</v>
      </c>
      <c r="LK38" s="77">
        <v>54667</v>
      </c>
      <c r="LL38" s="77">
        <v>54697</v>
      </c>
      <c r="LM38" s="77">
        <v>54728</v>
      </c>
      <c r="LN38" s="77">
        <v>54758</v>
      </c>
      <c r="LO38" s="77">
        <v>54789</v>
      </c>
      <c r="LP38" s="77">
        <v>54820</v>
      </c>
      <c r="LQ38" s="77">
        <v>54848</v>
      </c>
      <c r="LR38" s="77">
        <v>54879</v>
      </c>
      <c r="LS38" s="77">
        <v>54909</v>
      </c>
      <c r="LT38" s="77">
        <v>54940</v>
      </c>
      <c r="LU38" s="77">
        <v>54970</v>
      </c>
      <c r="LV38" s="77">
        <v>55001</v>
      </c>
      <c r="LW38" s="77">
        <v>55032</v>
      </c>
      <c r="LX38" s="77">
        <v>55062</v>
      </c>
      <c r="LY38" s="77">
        <v>55093</v>
      </c>
      <c r="LZ38" s="77">
        <v>55123</v>
      </c>
    </row>
    <row r="39" spans="1:338" x14ac:dyDescent="0.25">
      <c r="A39" s="8" t="s">
        <v>22</v>
      </c>
      <c r="C39" s="144">
        <f>C15</f>
        <v>9.2872011849994056</v>
      </c>
      <c r="D39" s="144">
        <f t="shared" ref="D39:BO40" si="97">D15</f>
        <v>9.2872011849994056</v>
      </c>
      <c r="E39" s="144">
        <f t="shared" si="97"/>
        <v>9.2872011849994056</v>
      </c>
      <c r="F39" s="144">
        <f t="shared" si="97"/>
        <v>9.2872011849994056</v>
      </c>
      <c r="G39" s="144">
        <f t="shared" si="97"/>
        <v>9.2872011849994056</v>
      </c>
      <c r="H39" s="144">
        <f t="shared" si="97"/>
        <v>9.2872011849994056</v>
      </c>
      <c r="I39" s="144">
        <f t="shared" si="97"/>
        <v>9.2872011849994056</v>
      </c>
      <c r="J39" s="144">
        <f t="shared" si="97"/>
        <v>9.2872011849994056</v>
      </c>
      <c r="K39" s="144">
        <f t="shared" si="97"/>
        <v>9.2872011849994056</v>
      </c>
      <c r="L39" s="144">
        <f t="shared" si="97"/>
        <v>9.2872011849994056</v>
      </c>
      <c r="M39" s="144">
        <f t="shared" si="97"/>
        <v>9.2872011849994056</v>
      </c>
      <c r="N39" s="144">
        <f t="shared" si="97"/>
        <v>9.2872011849994056</v>
      </c>
      <c r="O39" s="144">
        <f t="shared" si="97"/>
        <v>9.687204827162482</v>
      </c>
      <c r="P39" s="144">
        <f t="shared" si="97"/>
        <v>9.687204827162482</v>
      </c>
      <c r="Q39" s="144">
        <f t="shared" si="97"/>
        <v>9.687204827162482</v>
      </c>
      <c r="R39" s="144">
        <f t="shared" si="97"/>
        <v>9.687204827162482</v>
      </c>
      <c r="S39" s="144">
        <f t="shared" si="97"/>
        <v>9.687204827162482</v>
      </c>
      <c r="T39" s="144">
        <f t="shared" si="97"/>
        <v>9.687204827162482</v>
      </c>
      <c r="U39" s="144">
        <f t="shared" si="97"/>
        <v>9.687204827162482</v>
      </c>
      <c r="V39" s="144">
        <f t="shared" si="97"/>
        <v>9.687204827162482</v>
      </c>
      <c r="W39" s="144">
        <f t="shared" si="97"/>
        <v>9.687204827162482</v>
      </c>
      <c r="X39" s="144">
        <f t="shared" si="97"/>
        <v>9.687204827162482</v>
      </c>
      <c r="Y39" s="144">
        <f t="shared" si="97"/>
        <v>9.687204827162482</v>
      </c>
      <c r="Z39" s="144">
        <f t="shared" si="97"/>
        <v>9.687204827162482</v>
      </c>
      <c r="AA39" s="144">
        <f t="shared" si="97"/>
        <v>10.238969278320608</v>
      </c>
      <c r="AB39" s="144">
        <f t="shared" si="97"/>
        <v>10.238969278320608</v>
      </c>
      <c r="AC39" s="144">
        <f t="shared" si="97"/>
        <v>10.238969278320608</v>
      </c>
      <c r="AD39" s="144">
        <f t="shared" si="97"/>
        <v>10.238969278320608</v>
      </c>
      <c r="AE39" s="144">
        <f t="shared" si="97"/>
        <v>10.238969278320608</v>
      </c>
      <c r="AF39" s="144">
        <f t="shared" si="97"/>
        <v>10.238969278320608</v>
      </c>
      <c r="AG39" s="144">
        <f t="shared" si="97"/>
        <v>10.238969278320608</v>
      </c>
      <c r="AH39" s="144">
        <f t="shared" si="97"/>
        <v>10.238969278320608</v>
      </c>
      <c r="AI39" s="144">
        <f t="shared" si="97"/>
        <v>10.238969278320608</v>
      </c>
      <c r="AJ39" s="144">
        <f t="shared" si="97"/>
        <v>10.238969278320608</v>
      </c>
      <c r="AK39" s="144">
        <f t="shared" si="97"/>
        <v>10.238969278320608</v>
      </c>
      <c r="AL39" s="144">
        <f t="shared" si="97"/>
        <v>10.238969278320608</v>
      </c>
      <c r="AM39" s="144">
        <f t="shared" si="97"/>
        <v>10.67616468531708</v>
      </c>
      <c r="AN39" s="144">
        <f t="shared" si="97"/>
        <v>10.67616468531708</v>
      </c>
      <c r="AO39" s="144">
        <f t="shared" si="97"/>
        <v>10.67616468531708</v>
      </c>
      <c r="AP39" s="144">
        <f t="shared" si="97"/>
        <v>10.67616468531708</v>
      </c>
      <c r="AQ39" s="144">
        <f t="shared" si="97"/>
        <v>10.67616468531708</v>
      </c>
      <c r="AR39" s="144">
        <f t="shared" si="97"/>
        <v>10.67616468531708</v>
      </c>
      <c r="AS39" s="144">
        <f t="shared" si="97"/>
        <v>10.67616468531708</v>
      </c>
      <c r="AT39" s="144">
        <f t="shared" si="97"/>
        <v>10.67616468531708</v>
      </c>
      <c r="AU39" s="144">
        <f t="shared" si="97"/>
        <v>10.67616468531708</v>
      </c>
      <c r="AV39" s="144">
        <f t="shared" si="97"/>
        <v>10.67616468531708</v>
      </c>
      <c r="AW39" s="144">
        <f t="shared" si="97"/>
        <v>10.67616468531708</v>
      </c>
      <c r="AX39" s="144">
        <f t="shared" si="97"/>
        <v>10.67616468531708</v>
      </c>
      <c r="AY39" s="144">
        <f t="shared" si="97"/>
        <v>11.131424793639113</v>
      </c>
      <c r="AZ39" s="144">
        <f t="shared" si="97"/>
        <v>11.131424793639113</v>
      </c>
      <c r="BA39" s="144">
        <f t="shared" si="97"/>
        <v>11.131424793639113</v>
      </c>
      <c r="BB39" s="144">
        <f t="shared" si="97"/>
        <v>11.131424793639113</v>
      </c>
      <c r="BC39" s="144">
        <f t="shared" si="97"/>
        <v>11.131424793639113</v>
      </c>
      <c r="BD39" s="144">
        <f t="shared" si="97"/>
        <v>11.131424793639113</v>
      </c>
      <c r="BE39" s="144">
        <f t="shared" si="97"/>
        <v>11.131424793639113</v>
      </c>
      <c r="BF39" s="144">
        <f t="shared" si="97"/>
        <v>11.131424793639113</v>
      </c>
      <c r="BG39" s="144">
        <f t="shared" si="97"/>
        <v>11.131424793639113</v>
      </c>
      <c r="BH39" s="144">
        <f t="shared" si="97"/>
        <v>11.131424793639113</v>
      </c>
      <c r="BI39" s="144">
        <f t="shared" si="97"/>
        <v>11.131424793639113</v>
      </c>
      <c r="BJ39" s="144">
        <f t="shared" si="97"/>
        <v>11.131424793639113</v>
      </c>
      <c r="BK39" s="144">
        <f t="shared" si="97"/>
        <v>11.605509805562347</v>
      </c>
      <c r="BL39" s="144">
        <f t="shared" si="97"/>
        <v>11.605509805562347</v>
      </c>
      <c r="BM39" s="144">
        <f t="shared" si="97"/>
        <v>11.605509805562347</v>
      </c>
      <c r="BN39" s="144">
        <f t="shared" si="97"/>
        <v>11.605509805562347</v>
      </c>
      <c r="BO39" s="144">
        <f t="shared" si="97"/>
        <v>11.605509805562347</v>
      </c>
      <c r="BP39" s="144">
        <f t="shared" ref="BP39:EA42" si="98">BP15</f>
        <v>11.605509805562347</v>
      </c>
      <c r="BQ39" s="144">
        <f t="shared" si="98"/>
        <v>11.605509805562347</v>
      </c>
      <c r="BR39" s="144">
        <f t="shared" si="98"/>
        <v>11.605509805562347</v>
      </c>
      <c r="BS39" s="144">
        <f t="shared" si="98"/>
        <v>11.605509805562347</v>
      </c>
      <c r="BT39" s="144">
        <f t="shared" si="98"/>
        <v>11.605509805562347</v>
      </c>
      <c r="BU39" s="144">
        <f t="shared" si="98"/>
        <v>11.605509805562347</v>
      </c>
      <c r="BV39" s="144">
        <f t="shared" si="98"/>
        <v>11.605509805562347</v>
      </c>
      <c r="BW39" s="144">
        <f t="shared" si="98"/>
        <v>12.09921315375481</v>
      </c>
      <c r="BX39" s="144">
        <f t="shared" si="98"/>
        <v>12.09921315375481</v>
      </c>
      <c r="BY39" s="144">
        <f t="shared" si="98"/>
        <v>12.09921315375481</v>
      </c>
      <c r="BZ39" s="144">
        <f t="shared" si="98"/>
        <v>12.09921315375481</v>
      </c>
      <c r="CA39" s="144">
        <f t="shared" si="98"/>
        <v>12.09921315375481</v>
      </c>
      <c r="CB39" s="144">
        <f t="shared" si="98"/>
        <v>12.09921315375481</v>
      </c>
      <c r="CC39" s="144">
        <f t="shared" si="98"/>
        <v>12.09921315375481</v>
      </c>
      <c r="CD39" s="144">
        <f t="shared" si="98"/>
        <v>12.09921315375481</v>
      </c>
      <c r="CE39" s="144">
        <f t="shared" si="98"/>
        <v>12.09921315375481</v>
      </c>
      <c r="CF39" s="144">
        <f t="shared" si="98"/>
        <v>12.09921315375481</v>
      </c>
      <c r="CG39" s="144">
        <f t="shared" si="98"/>
        <v>12.09921315375481</v>
      </c>
      <c r="CH39" s="144">
        <f t="shared" si="98"/>
        <v>12.09921315375481</v>
      </c>
      <c r="CI39" s="144">
        <f t="shared" si="98"/>
        <v>12.681284299121026</v>
      </c>
      <c r="CJ39" s="144">
        <f t="shared" si="98"/>
        <v>12.681284299121026</v>
      </c>
      <c r="CK39" s="144">
        <f t="shared" si="98"/>
        <v>12.681284299121026</v>
      </c>
      <c r="CL39" s="144">
        <f t="shared" si="98"/>
        <v>12.681284299121026</v>
      </c>
      <c r="CM39" s="144">
        <f t="shared" si="98"/>
        <v>12.681284299121026</v>
      </c>
      <c r="CN39" s="144">
        <f t="shared" si="98"/>
        <v>12.681284299121026</v>
      </c>
      <c r="CO39" s="144">
        <f t="shared" si="98"/>
        <v>12.681284299121026</v>
      </c>
      <c r="CP39" s="144">
        <f t="shared" si="98"/>
        <v>12.681284299121026</v>
      </c>
      <c r="CQ39" s="144">
        <f t="shared" si="98"/>
        <v>12.681284299121026</v>
      </c>
      <c r="CR39" s="144">
        <f t="shared" si="98"/>
        <v>12.681284299121026</v>
      </c>
      <c r="CS39" s="144">
        <f t="shared" si="98"/>
        <v>12.681284299121026</v>
      </c>
      <c r="CT39" s="144">
        <f t="shared" si="98"/>
        <v>12.681284299121026</v>
      </c>
      <c r="CU39" s="144">
        <f t="shared" si="98"/>
        <v>13.218443202322948</v>
      </c>
      <c r="CV39" s="144">
        <f t="shared" si="98"/>
        <v>13.218443202322948</v>
      </c>
      <c r="CW39" s="144">
        <f t="shared" si="98"/>
        <v>13.218443202322948</v>
      </c>
      <c r="CX39" s="144">
        <f t="shared" si="98"/>
        <v>13.218443202322948</v>
      </c>
      <c r="CY39" s="144">
        <f t="shared" si="98"/>
        <v>13.218443202322948</v>
      </c>
      <c r="CZ39" s="144">
        <f t="shared" si="98"/>
        <v>13.218443202322948</v>
      </c>
      <c r="DA39" s="144">
        <f t="shared" si="98"/>
        <v>13.218443202322948</v>
      </c>
      <c r="DB39" s="144">
        <f t="shared" si="98"/>
        <v>13.218443202322948</v>
      </c>
      <c r="DC39" s="144">
        <f t="shared" si="98"/>
        <v>13.218443202322948</v>
      </c>
      <c r="DD39" s="144">
        <f t="shared" si="98"/>
        <v>13.218443202322948</v>
      </c>
      <c r="DE39" s="144">
        <f t="shared" si="98"/>
        <v>13.218443202322948</v>
      </c>
      <c r="DF39" s="144">
        <f t="shared" si="98"/>
        <v>13.218443202322948</v>
      </c>
      <c r="DG39" s="144">
        <f t="shared" si="98"/>
        <v>13.777858051192009</v>
      </c>
      <c r="DH39" s="144">
        <f t="shared" si="98"/>
        <v>13.777858051192009</v>
      </c>
      <c r="DI39" s="144">
        <f t="shared" si="98"/>
        <v>13.777858051192009</v>
      </c>
      <c r="DJ39" s="144">
        <f t="shared" si="98"/>
        <v>13.777858051192009</v>
      </c>
      <c r="DK39" s="144">
        <f t="shared" si="98"/>
        <v>13.777858051192009</v>
      </c>
      <c r="DL39" s="144">
        <f t="shared" si="98"/>
        <v>13.777858051192009</v>
      </c>
      <c r="DM39" s="144">
        <f t="shared" si="98"/>
        <v>13.777858051192009</v>
      </c>
      <c r="DN39" s="144">
        <f t="shared" si="98"/>
        <v>13.777858051192009</v>
      </c>
      <c r="DO39" s="144">
        <f t="shared" si="98"/>
        <v>13.777858051192009</v>
      </c>
      <c r="DP39" s="144">
        <f t="shared" si="98"/>
        <v>13.777858051192009</v>
      </c>
      <c r="DQ39" s="144">
        <f t="shared" si="98"/>
        <v>13.777858051192009</v>
      </c>
      <c r="DR39" s="144">
        <f t="shared" si="98"/>
        <v>13.777858051192009</v>
      </c>
      <c r="DS39" s="144">
        <f t="shared" si="98"/>
        <v>14.360472108856769</v>
      </c>
      <c r="DT39" s="144">
        <f t="shared" si="98"/>
        <v>14.360472108856769</v>
      </c>
      <c r="DU39" s="144">
        <f t="shared" si="98"/>
        <v>14.360472108856769</v>
      </c>
      <c r="DV39" s="144">
        <f t="shared" si="98"/>
        <v>14.360472108856769</v>
      </c>
      <c r="DW39" s="144">
        <f t="shared" si="98"/>
        <v>14.360472108856769</v>
      </c>
      <c r="DX39" s="144">
        <f t="shared" si="98"/>
        <v>14.360472108856769</v>
      </c>
      <c r="DY39" s="144">
        <f t="shared" si="98"/>
        <v>14.360472108856769</v>
      </c>
      <c r="DZ39" s="144">
        <f t="shared" si="98"/>
        <v>14.360472108856769</v>
      </c>
      <c r="EA39" s="144">
        <f t="shared" si="98"/>
        <v>14.360472108856769</v>
      </c>
      <c r="EB39" s="144">
        <f t="shared" ref="EB39:GM42" si="99">EB15</f>
        <v>14.360472108856769</v>
      </c>
      <c r="EC39" s="144">
        <f t="shared" si="99"/>
        <v>14.360472108856769</v>
      </c>
      <c r="ED39" s="144">
        <f t="shared" si="99"/>
        <v>14.360472108856769</v>
      </c>
      <c r="EE39" s="144">
        <f t="shared" si="99"/>
        <v>15.042242592085021</v>
      </c>
      <c r="EF39" s="144">
        <f t="shared" si="99"/>
        <v>15.042242592085021</v>
      </c>
      <c r="EG39" s="144">
        <f t="shared" si="99"/>
        <v>15.042242592085021</v>
      </c>
      <c r="EH39" s="144">
        <f t="shared" si="99"/>
        <v>15.042242592085021</v>
      </c>
      <c r="EI39" s="144">
        <f t="shared" si="99"/>
        <v>15.042242592085021</v>
      </c>
      <c r="EJ39" s="144">
        <f t="shared" si="99"/>
        <v>15.042242592085021</v>
      </c>
      <c r="EK39" s="144">
        <f t="shared" si="99"/>
        <v>15.042242592085021</v>
      </c>
      <c r="EL39" s="144">
        <f t="shared" si="99"/>
        <v>15.042242592085021</v>
      </c>
      <c r="EM39" s="144">
        <f t="shared" si="99"/>
        <v>15.042242592085021</v>
      </c>
      <c r="EN39" s="144">
        <f t="shared" si="99"/>
        <v>15.042242592085021</v>
      </c>
      <c r="EO39" s="144">
        <f t="shared" si="99"/>
        <v>15.042242592085021</v>
      </c>
      <c r="EP39" s="144">
        <f t="shared" si="99"/>
        <v>15.042242592085021</v>
      </c>
      <c r="EQ39" s="144">
        <f t="shared" si="99"/>
        <v>15.67612732136471</v>
      </c>
      <c r="ER39" s="144">
        <f t="shared" si="99"/>
        <v>15.67612732136471</v>
      </c>
      <c r="ES39" s="144">
        <f t="shared" si="99"/>
        <v>15.67612732136471</v>
      </c>
      <c r="ET39" s="144">
        <f t="shared" si="99"/>
        <v>15.67612732136471</v>
      </c>
      <c r="EU39" s="144">
        <f t="shared" si="99"/>
        <v>15.67612732136471</v>
      </c>
      <c r="EV39" s="144">
        <f t="shared" si="99"/>
        <v>15.67612732136471</v>
      </c>
      <c r="EW39" s="144">
        <f t="shared" si="99"/>
        <v>15.67612732136471</v>
      </c>
      <c r="EX39" s="144">
        <f t="shared" si="99"/>
        <v>15.67612732136471</v>
      </c>
      <c r="EY39" s="144">
        <f t="shared" si="99"/>
        <v>15.67612732136471</v>
      </c>
      <c r="EZ39" s="144">
        <f t="shared" si="99"/>
        <v>15.67612732136471</v>
      </c>
      <c r="FA39" s="144">
        <f t="shared" si="99"/>
        <v>15.67612732136471</v>
      </c>
      <c r="FB39" s="144">
        <f t="shared" si="99"/>
        <v>15.67612732136471</v>
      </c>
      <c r="FC39" s="144">
        <f t="shared" si="99"/>
        <v>16.336344989044402</v>
      </c>
      <c r="FD39" s="144">
        <f t="shared" si="99"/>
        <v>16.336344989044402</v>
      </c>
      <c r="FE39" s="144">
        <f t="shared" si="99"/>
        <v>16.336344989044402</v>
      </c>
      <c r="FF39" s="144">
        <f t="shared" si="99"/>
        <v>16.336344989044402</v>
      </c>
      <c r="FG39" s="144">
        <f t="shared" si="99"/>
        <v>16.336344989044402</v>
      </c>
      <c r="FH39" s="144">
        <f t="shared" si="99"/>
        <v>16.336344989044402</v>
      </c>
      <c r="FI39" s="144">
        <f t="shared" si="99"/>
        <v>16.336344989044402</v>
      </c>
      <c r="FJ39" s="144">
        <f t="shared" si="99"/>
        <v>16.336344989044402</v>
      </c>
      <c r="FK39" s="144">
        <f t="shared" si="99"/>
        <v>16.336344989044402</v>
      </c>
      <c r="FL39" s="144">
        <f t="shared" si="99"/>
        <v>16.336344989044402</v>
      </c>
      <c r="FM39" s="144">
        <f t="shared" si="99"/>
        <v>16.336344989044402</v>
      </c>
      <c r="FN39" s="144">
        <f t="shared" si="99"/>
        <v>16.336344989044402</v>
      </c>
      <c r="FO39" s="144">
        <f t="shared" si="99"/>
        <v>17.125113957938897</v>
      </c>
      <c r="FP39" s="144">
        <f t="shared" si="99"/>
        <v>17.125113957938897</v>
      </c>
      <c r="FQ39" s="144">
        <f t="shared" si="99"/>
        <v>17.125113957938897</v>
      </c>
      <c r="FR39" s="144">
        <f t="shared" si="99"/>
        <v>17.125113957938897</v>
      </c>
      <c r="FS39" s="144">
        <f t="shared" si="99"/>
        <v>17.125113957938897</v>
      </c>
      <c r="FT39" s="144">
        <f t="shared" si="99"/>
        <v>17.125113957938897</v>
      </c>
      <c r="FU39" s="144">
        <f t="shared" si="99"/>
        <v>17.125113957938897</v>
      </c>
      <c r="FV39" s="144">
        <f t="shared" si="99"/>
        <v>17.125113957938897</v>
      </c>
      <c r="FW39" s="144">
        <f t="shared" si="99"/>
        <v>17.125113957938897</v>
      </c>
      <c r="FX39" s="144">
        <f t="shared" si="99"/>
        <v>17.125113957938897</v>
      </c>
      <c r="FY39" s="144">
        <f t="shared" si="99"/>
        <v>17.125113957938897</v>
      </c>
      <c r="FZ39" s="144">
        <f t="shared" si="99"/>
        <v>17.125113957938897</v>
      </c>
      <c r="GA39" s="144">
        <f t="shared" si="99"/>
        <v>17.926697579502431</v>
      </c>
      <c r="GB39" s="144">
        <f t="shared" si="99"/>
        <v>17.926697579502431</v>
      </c>
      <c r="GC39" s="144">
        <f t="shared" si="99"/>
        <v>17.926697579502431</v>
      </c>
      <c r="GD39" s="144">
        <f t="shared" si="99"/>
        <v>17.926697579502431</v>
      </c>
      <c r="GE39" s="144">
        <f t="shared" si="99"/>
        <v>17.926697579502431</v>
      </c>
      <c r="GF39" s="144">
        <f t="shared" si="99"/>
        <v>17.926697579502431</v>
      </c>
      <c r="GG39" s="144">
        <f t="shared" si="99"/>
        <v>17.926697579502431</v>
      </c>
      <c r="GH39" s="144">
        <f t="shared" si="99"/>
        <v>17.926697579502431</v>
      </c>
      <c r="GI39" s="144">
        <f t="shared" si="99"/>
        <v>17.926697579502431</v>
      </c>
      <c r="GJ39" s="144">
        <f t="shared" si="99"/>
        <v>17.926697579502431</v>
      </c>
      <c r="GK39" s="144">
        <f t="shared" si="99"/>
        <v>17.926697579502431</v>
      </c>
      <c r="GL39" s="144">
        <f t="shared" si="99"/>
        <v>17.926697579502431</v>
      </c>
      <c r="GM39" s="144">
        <f t="shared" si="99"/>
        <v>18.677509731948977</v>
      </c>
      <c r="GN39" s="144">
        <f t="shared" ref="GN39:IY42" si="100">GN15</f>
        <v>18.677509731948977</v>
      </c>
      <c r="GO39" s="144">
        <f t="shared" si="100"/>
        <v>18.677509731948977</v>
      </c>
      <c r="GP39" s="144">
        <f t="shared" si="100"/>
        <v>18.677509731948977</v>
      </c>
      <c r="GQ39" s="144">
        <f t="shared" si="100"/>
        <v>18.677509731948977</v>
      </c>
      <c r="GR39" s="144">
        <f t="shared" si="100"/>
        <v>18.677509731948977</v>
      </c>
      <c r="GS39" s="144">
        <f t="shared" si="100"/>
        <v>18.677509731948977</v>
      </c>
      <c r="GT39" s="144">
        <f t="shared" si="100"/>
        <v>18.677509731948977</v>
      </c>
      <c r="GU39" s="144">
        <f t="shared" si="100"/>
        <v>18.677509731948977</v>
      </c>
      <c r="GV39" s="144">
        <f t="shared" si="100"/>
        <v>18.677509731948977</v>
      </c>
      <c r="GW39" s="144">
        <f t="shared" si="100"/>
        <v>18.677509731948977</v>
      </c>
      <c r="GX39" s="144">
        <f t="shared" si="100"/>
        <v>18.677509731948977</v>
      </c>
      <c r="GY39" s="144">
        <f t="shared" si="100"/>
        <v>19.459569077153716</v>
      </c>
      <c r="GZ39" s="144">
        <f t="shared" si="100"/>
        <v>19.459569077153716</v>
      </c>
      <c r="HA39" s="144">
        <f t="shared" si="100"/>
        <v>19.459569077153716</v>
      </c>
      <c r="HB39" s="144">
        <f t="shared" si="100"/>
        <v>19.459569077153716</v>
      </c>
      <c r="HC39" s="144">
        <f t="shared" si="100"/>
        <v>19.459569077153716</v>
      </c>
      <c r="HD39" s="144">
        <f t="shared" si="100"/>
        <v>19.459569077153716</v>
      </c>
      <c r="HE39" s="144">
        <f t="shared" si="100"/>
        <v>19.459569077153716</v>
      </c>
      <c r="HF39" s="144">
        <f t="shared" si="100"/>
        <v>19.459569077153716</v>
      </c>
      <c r="HG39" s="144">
        <f t="shared" si="100"/>
        <v>19.459569077153716</v>
      </c>
      <c r="HH39" s="144">
        <f t="shared" si="100"/>
        <v>19.459569077153716</v>
      </c>
      <c r="HI39" s="144">
        <f t="shared" si="100"/>
        <v>19.459569077153716</v>
      </c>
      <c r="HJ39" s="144">
        <f t="shared" si="100"/>
        <v>19.459569077153716</v>
      </c>
      <c r="HK39" s="144">
        <f t="shared" si="100"/>
        <v>20.274214255715428</v>
      </c>
      <c r="HL39" s="144">
        <f t="shared" si="100"/>
        <v>20.274214255715428</v>
      </c>
      <c r="HM39" s="144">
        <f t="shared" si="100"/>
        <v>20.274214255715428</v>
      </c>
      <c r="HN39" s="144">
        <f t="shared" si="100"/>
        <v>20.274214255715428</v>
      </c>
      <c r="HO39" s="144">
        <f t="shared" si="100"/>
        <v>20.274214255715428</v>
      </c>
      <c r="HP39" s="144">
        <f t="shared" si="100"/>
        <v>20.274214255715428</v>
      </c>
      <c r="HQ39" s="144">
        <f t="shared" si="100"/>
        <v>20.274214255715428</v>
      </c>
      <c r="HR39" s="144">
        <f t="shared" si="100"/>
        <v>20.274214255715428</v>
      </c>
      <c r="HS39" s="144">
        <f t="shared" si="100"/>
        <v>20.274214255715428</v>
      </c>
      <c r="HT39" s="144">
        <f t="shared" si="100"/>
        <v>20.274214255715428</v>
      </c>
      <c r="HU39" s="144">
        <f t="shared" si="100"/>
        <v>20.274214255715428</v>
      </c>
      <c r="HV39" s="144">
        <f t="shared" si="100"/>
        <v>20.274214255715428</v>
      </c>
      <c r="HW39" s="144">
        <f t="shared" si="100"/>
        <v>21.214190166050773</v>
      </c>
      <c r="HX39" s="144">
        <f t="shared" si="100"/>
        <v>21.214190166050773</v>
      </c>
      <c r="HY39" s="144">
        <f t="shared" si="100"/>
        <v>21.214190166050773</v>
      </c>
      <c r="HZ39" s="144">
        <f t="shared" si="100"/>
        <v>21.214190166050773</v>
      </c>
      <c r="IA39" s="144">
        <f t="shared" si="100"/>
        <v>21.214190166050773</v>
      </c>
      <c r="IB39" s="144">
        <f t="shared" si="100"/>
        <v>21.214190166050773</v>
      </c>
      <c r="IC39" s="144">
        <f t="shared" si="100"/>
        <v>21.214190166050773</v>
      </c>
      <c r="ID39" s="144">
        <f t="shared" si="100"/>
        <v>21.214190166050773</v>
      </c>
      <c r="IE39" s="144">
        <f t="shared" si="100"/>
        <v>21.214190166050773</v>
      </c>
      <c r="IF39" s="144">
        <f t="shared" si="100"/>
        <v>21.214190166050773</v>
      </c>
      <c r="IG39" s="144">
        <f t="shared" si="100"/>
        <v>21.214190166050773</v>
      </c>
      <c r="IH39" s="144">
        <f t="shared" si="100"/>
        <v>21.214190166050773</v>
      </c>
      <c r="II39" s="144">
        <f t="shared" si="100"/>
        <v>22.100548076599896</v>
      </c>
      <c r="IJ39" s="144">
        <f t="shared" si="100"/>
        <v>22.100548076599896</v>
      </c>
      <c r="IK39" s="144">
        <f t="shared" si="100"/>
        <v>22.100548076599896</v>
      </c>
      <c r="IL39" s="144">
        <f t="shared" si="100"/>
        <v>22.100548076599896</v>
      </c>
      <c r="IM39" s="144">
        <f t="shared" si="100"/>
        <v>22.100548076599896</v>
      </c>
      <c r="IN39" s="144">
        <f t="shared" si="100"/>
        <v>22.100548076599896</v>
      </c>
      <c r="IO39" s="144">
        <f t="shared" si="100"/>
        <v>22.100548076599896</v>
      </c>
      <c r="IP39" s="144">
        <f t="shared" si="100"/>
        <v>22.100548076599896</v>
      </c>
      <c r="IQ39" s="144">
        <f t="shared" si="100"/>
        <v>22.100548076599896</v>
      </c>
      <c r="IR39" s="144">
        <f t="shared" si="100"/>
        <v>22.100548076599896</v>
      </c>
      <c r="IS39" s="144">
        <f t="shared" si="100"/>
        <v>22.100548076599896</v>
      </c>
      <c r="IT39" s="144">
        <f t="shared" si="100"/>
        <v>22.100548076599896</v>
      </c>
      <c r="IU39" s="144">
        <f t="shared" si="100"/>
        <v>22.999733843080158</v>
      </c>
      <c r="IV39" s="144">
        <f t="shared" si="100"/>
        <v>22.999733843080158</v>
      </c>
      <c r="IW39" s="144">
        <f t="shared" si="100"/>
        <v>22.999733843080158</v>
      </c>
      <c r="IX39" s="144">
        <f t="shared" si="100"/>
        <v>22.999733843080158</v>
      </c>
      <c r="IY39" s="144">
        <f t="shared" si="100"/>
        <v>22.999733843080158</v>
      </c>
      <c r="IZ39" s="144">
        <f t="shared" ref="IZ39:LK42" si="101">IZ15</f>
        <v>22.999733843080158</v>
      </c>
      <c r="JA39" s="144">
        <f t="shared" si="101"/>
        <v>22.999733843080158</v>
      </c>
      <c r="JB39" s="144">
        <f t="shared" si="101"/>
        <v>22.999733843080158</v>
      </c>
      <c r="JC39" s="144">
        <f t="shared" si="101"/>
        <v>22.999733843080158</v>
      </c>
      <c r="JD39" s="144">
        <f t="shared" si="101"/>
        <v>22.999733843080158</v>
      </c>
      <c r="JE39" s="144">
        <f t="shared" si="101"/>
        <v>22.999733843080158</v>
      </c>
      <c r="JF39" s="144">
        <f t="shared" si="101"/>
        <v>22.999733843080158</v>
      </c>
      <c r="JG39" s="144">
        <f t="shared" si="101"/>
        <v>23.936333581978563</v>
      </c>
      <c r="JH39" s="144">
        <f t="shared" si="101"/>
        <v>23.936333581978563</v>
      </c>
      <c r="JI39" s="144">
        <f t="shared" si="101"/>
        <v>23.936333581978563</v>
      </c>
      <c r="JJ39" s="144">
        <f t="shared" si="101"/>
        <v>23.936333581978563</v>
      </c>
      <c r="JK39" s="144">
        <f t="shared" si="101"/>
        <v>23.936333581978563</v>
      </c>
      <c r="JL39" s="144">
        <f t="shared" si="101"/>
        <v>23.936333581978563</v>
      </c>
      <c r="JM39" s="144">
        <f t="shared" si="101"/>
        <v>23.936333581978563</v>
      </c>
      <c r="JN39" s="144">
        <f t="shared" si="101"/>
        <v>23.936333581978563</v>
      </c>
      <c r="JO39" s="144">
        <f t="shared" si="101"/>
        <v>23.936333581978563</v>
      </c>
      <c r="JP39" s="144">
        <f t="shared" si="101"/>
        <v>23.936333581978563</v>
      </c>
      <c r="JQ39" s="144">
        <f t="shared" si="101"/>
        <v>23.936333581978563</v>
      </c>
      <c r="JR39" s="144">
        <f t="shared" si="101"/>
        <v>23.936333581978563</v>
      </c>
      <c r="JS39" s="144">
        <f t="shared" si="101"/>
        <v>25.012798907847476</v>
      </c>
      <c r="JT39" s="144">
        <f t="shared" si="101"/>
        <v>25.012798907847476</v>
      </c>
      <c r="JU39" s="144">
        <f t="shared" si="101"/>
        <v>25.012798907847476</v>
      </c>
      <c r="JV39" s="144">
        <f t="shared" si="101"/>
        <v>25.012798907847476</v>
      </c>
      <c r="JW39" s="144">
        <f t="shared" si="101"/>
        <v>25.012798907847476</v>
      </c>
      <c r="JX39" s="144">
        <f t="shared" si="101"/>
        <v>25.012798907847476</v>
      </c>
      <c r="JY39" s="144">
        <f t="shared" si="101"/>
        <v>25.012798907847476</v>
      </c>
      <c r="JZ39" s="144">
        <f t="shared" si="101"/>
        <v>25.012798907847476</v>
      </c>
      <c r="KA39" s="144">
        <f t="shared" si="101"/>
        <v>25.012798907847476</v>
      </c>
      <c r="KB39" s="144">
        <f t="shared" si="101"/>
        <v>25.012798907847476</v>
      </c>
      <c r="KC39" s="144">
        <f t="shared" si="101"/>
        <v>25.012798907847476</v>
      </c>
      <c r="KD39" s="144">
        <f t="shared" si="101"/>
        <v>25.012798907847476</v>
      </c>
      <c r="KE39" s="144">
        <f t="shared" si="101"/>
        <v>26.135037239643914</v>
      </c>
      <c r="KF39" s="144">
        <f t="shared" si="101"/>
        <v>26.135037239643914</v>
      </c>
      <c r="KG39" s="144">
        <f t="shared" si="101"/>
        <v>26.135037239643914</v>
      </c>
      <c r="KH39" s="144">
        <f t="shared" si="101"/>
        <v>26.135037239643914</v>
      </c>
      <c r="KI39" s="144">
        <f t="shared" si="101"/>
        <v>26.135037239643914</v>
      </c>
      <c r="KJ39" s="144">
        <f t="shared" si="101"/>
        <v>26.135037239643914</v>
      </c>
      <c r="KK39" s="144">
        <f t="shared" si="101"/>
        <v>26.135037239643914</v>
      </c>
      <c r="KL39" s="144">
        <f t="shared" si="101"/>
        <v>26.135037239643914</v>
      </c>
      <c r="KM39" s="144">
        <f t="shared" si="101"/>
        <v>26.135037239643914</v>
      </c>
      <c r="KN39" s="144">
        <f t="shared" si="101"/>
        <v>26.135037239643914</v>
      </c>
      <c r="KO39" s="144">
        <f t="shared" si="101"/>
        <v>26.135037239643914</v>
      </c>
      <c r="KP39" s="144">
        <f t="shared" si="101"/>
        <v>26.135037239643914</v>
      </c>
      <c r="KQ39" s="144">
        <f t="shared" si="101"/>
        <v>27.199075908546465</v>
      </c>
      <c r="KR39" s="144">
        <f t="shared" si="101"/>
        <v>27.199075908546465</v>
      </c>
      <c r="KS39" s="144">
        <f t="shared" si="101"/>
        <v>27.199075908546465</v>
      </c>
      <c r="KT39" s="144">
        <f t="shared" si="101"/>
        <v>27.199075908546465</v>
      </c>
      <c r="KU39" s="144">
        <f t="shared" si="101"/>
        <v>27.199075908546465</v>
      </c>
      <c r="KV39" s="144">
        <f t="shared" si="101"/>
        <v>27.199075908546465</v>
      </c>
      <c r="KW39" s="144">
        <f t="shared" si="101"/>
        <v>27.199075908546465</v>
      </c>
      <c r="KX39" s="144">
        <f t="shared" si="101"/>
        <v>27.199075908546465</v>
      </c>
      <c r="KY39" s="144">
        <f t="shared" si="101"/>
        <v>27.199075908546465</v>
      </c>
      <c r="KZ39" s="144">
        <f t="shared" si="101"/>
        <v>27.199075908546465</v>
      </c>
      <c r="LA39" s="144">
        <f t="shared" si="101"/>
        <v>27.199075908546465</v>
      </c>
      <c r="LB39" s="144">
        <f t="shared" si="101"/>
        <v>27.199075908546465</v>
      </c>
      <c r="LC39" s="144">
        <f t="shared" si="101"/>
        <v>28.307600330424776</v>
      </c>
      <c r="LD39" s="144">
        <f t="shared" si="101"/>
        <v>28.307600330424776</v>
      </c>
      <c r="LE39" s="144">
        <f t="shared" si="101"/>
        <v>28.307600330424776</v>
      </c>
      <c r="LF39" s="144">
        <f t="shared" si="101"/>
        <v>28.307600330424776</v>
      </c>
      <c r="LG39" s="144">
        <f t="shared" si="101"/>
        <v>28.307600330424776</v>
      </c>
      <c r="LH39" s="144">
        <f t="shared" si="101"/>
        <v>28.307600330424776</v>
      </c>
      <c r="LI39" s="144">
        <f t="shared" si="101"/>
        <v>28.307600330424776</v>
      </c>
      <c r="LJ39" s="144">
        <f t="shared" si="101"/>
        <v>28.307600330424776</v>
      </c>
      <c r="LK39" s="144">
        <f t="shared" si="101"/>
        <v>28.307600330424776</v>
      </c>
      <c r="LL39" s="144">
        <f t="shared" ref="LL39:LZ42" si="102">LL15</f>
        <v>28.307600330424776</v>
      </c>
      <c r="LM39" s="144">
        <f t="shared" si="102"/>
        <v>28.307600330424776</v>
      </c>
      <c r="LN39" s="144">
        <f t="shared" si="102"/>
        <v>28.307600330424776</v>
      </c>
      <c r="LO39" s="144">
        <f t="shared" si="102"/>
        <v>29.573847615395913</v>
      </c>
      <c r="LP39" s="144">
        <f t="shared" si="102"/>
        <v>29.573847615395913</v>
      </c>
      <c r="LQ39" s="144">
        <f t="shared" si="102"/>
        <v>29.573847615395913</v>
      </c>
      <c r="LR39" s="144">
        <f t="shared" si="102"/>
        <v>29.573847615395913</v>
      </c>
      <c r="LS39" s="144">
        <f t="shared" si="102"/>
        <v>29.573847615395913</v>
      </c>
      <c r="LT39" s="144">
        <f t="shared" si="102"/>
        <v>29.573847615395913</v>
      </c>
      <c r="LU39" s="144">
        <f t="shared" si="102"/>
        <v>29.573847615395913</v>
      </c>
      <c r="LV39" s="144">
        <f t="shared" si="102"/>
        <v>29.573847615395913</v>
      </c>
      <c r="LW39" s="144">
        <f t="shared" si="102"/>
        <v>29.573847615395913</v>
      </c>
      <c r="LX39" s="144">
        <f t="shared" si="102"/>
        <v>29.573847615395913</v>
      </c>
      <c r="LY39" s="144">
        <f t="shared" si="102"/>
        <v>29.573847615395913</v>
      </c>
      <c r="LZ39" s="144">
        <f t="shared" si="102"/>
        <v>29.573847615395913</v>
      </c>
    </row>
    <row r="40" spans="1:338" x14ac:dyDescent="0.25">
      <c r="A40" s="8" t="s">
        <v>23</v>
      </c>
      <c r="C40" s="144">
        <f t="shared" ref="C40:R42" si="103">C16</f>
        <v>9.4014634839051929</v>
      </c>
      <c r="D40" s="144">
        <f t="shared" si="103"/>
        <v>9.4014634839051929</v>
      </c>
      <c r="E40" s="144">
        <f t="shared" si="103"/>
        <v>9.4014634839051929</v>
      </c>
      <c r="F40" s="144">
        <f t="shared" si="103"/>
        <v>9.4014634839051929</v>
      </c>
      <c r="G40" s="144">
        <f t="shared" si="103"/>
        <v>9.4014634839051929</v>
      </c>
      <c r="H40" s="144">
        <f t="shared" si="103"/>
        <v>9.4014634839051929</v>
      </c>
      <c r="I40" s="144">
        <f t="shared" si="103"/>
        <v>9.4014634839051929</v>
      </c>
      <c r="J40" s="144">
        <f t="shared" si="103"/>
        <v>9.4014634839051929</v>
      </c>
      <c r="K40" s="144">
        <f t="shared" si="103"/>
        <v>9.4014634839051929</v>
      </c>
      <c r="L40" s="144">
        <f t="shared" si="103"/>
        <v>9.4014634839051929</v>
      </c>
      <c r="M40" s="144">
        <f t="shared" si="103"/>
        <v>9.4014634839051929</v>
      </c>
      <c r="N40" s="144">
        <f t="shared" si="103"/>
        <v>9.4014634839051929</v>
      </c>
      <c r="O40" s="144">
        <f t="shared" si="103"/>
        <v>9.8061255121005821</v>
      </c>
      <c r="P40" s="144">
        <f t="shared" si="103"/>
        <v>9.8061255121005821</v>
      </c>
      <c r="Q40" s="144">
        <f t="shared" si="103"/>
        <v>9.8061255121005821</v>
      </c>
      <c r="R40" s="144">
        <f t="shared" si="103"/>
        <v>9.8061255121005821</v>
      </c>
      <c r="S40" s="144">
        <f t="shared" si="97"/>
        <v>9.8061255121005821</v>
      </c>
      <c r="T40" s="144">
        <f t="shared" si="97"/>
        <v>9.8061255121005821</v>
      </c>
      <c r="U40" s="144">
        <f t="shared" si="97"/>
        <v>9.8061255121005821</v>
      </c>
      <c r="V40" s="144">
        <f t="shared" si="97"/>
        <v>9.8061255121005821</v>
      </c>
      <c r="W40" s="144">
        <f t="shared" si="97"/>
        <v>9.8061255121005821</v>
      </c>
      <c r="X40" s="144">
        <f t="shared" si="97"/>
        <v>9.8061255121005821</v>
      </c>
      <c r="Y40" s="144">
        <f t="shared" si="97"/>
        <v>9.8061255121005821</v>
      </c>
      <c r="Z40" s="144">
        <f t="shared" si="97"/>
        <v>9.8061255121005821</v>
      </c>
      <c r="AA40" s="144">
        <f t="shared" si="97"/>
        <v>10.364556728929479</v>
      </c>
      <c r="AB40" s="144">
        <f t="shared" si="97"/>
        <v>10.364556728929479</v>
      </c>
      <c r="AC40" s="144">
        <f t="shared" si="97"/>
        <v>10.364556728929479</v>
      </c>
      <c r="AD40" s="144">
        <f t="shared" si="97"/>
        <v>10.364556728929479</v>
      </c>
      <c r="AE40" s="144">
        <f t="shared" si="97"/>
        <v>10.364556728929479</v>
      </c>
      <c r="AF40" s="144">
        <f t="shared" si="97"/>
        <v>10.364556728929479</v>
      </c>
      <c r="AG40" s="144">
        <f t="shared" si="97"/>
        <v>10.364556728929479</v>
      </c>
      <c r="AH40" s="144">
        <f t="shared" si="97"/>
        <v>10.364556728929479</v>
      </c>
      <c r="AI40" s="144">
        <f t="shared" si="97"/>
        <v>10.364556728929479</v>
      </c>
      <c r="AJ40" s="144">
        <f t="shared" si="97"/>
        <v>10.364556728929479</v>
      </c>
      <c r="AK40" s="144">
        <f t="shared" si="97"/>
        <v>10.364556728929479</v>
      </c>
      <c r="AL40" s="144">
        <f t="shared" si="97"/>
        <v>10.364556728929479</v>
      </c>
      <c r="AM40" s="144">
        <f t="shared" si="97"/>
        <v>10.806784868321675</v>
      </c>
      <c r="AN40" s="144">
        <f t="shared" si="97"/>
        <v>10.806784868321675</v>
      </c>
      <c r="AO40" s="144">
        <f t="shared" si="97"/>
        <v>10.806784868321675</v>
      </c>
      <c r="AP40" s="144">
        <f t="shared" si="97"/>
        <v>10.806784868321675</v>
      </c>
      <c r="AQ40" s="144">
        <f t="shared" si="97"/>
        <v>10.806784868321675</v>
      </c>
      <c r="AR40" s="144">
        <f t="shared" si="97"/>
        <v>10.806784868321675</v>
      </c>
      <c r="AS40" s="144">
        <f t="shared" si="97"/>
        <v>10.806784868321675</v>
      </c>
      <c r="AT40" s="144">
        <f t="shared" si="97"/>
        <v>10.806784868321675</v>
      </c>
      <c r="AU40" s="144">
        <f t="shared" si="97"/>
        <v>10.806784868321675</v>
      </c>
      <c r="AV40" s="144">
        <f t="shared" si="97"/>
        <v>10.806784868321675</v>
      </c>
      <c r="AW40" s="144">
        <f t="shared" si="97"/>
        <v>10.806784868321675</v>
      </c>
      <c r="AX40" s="144">
        <f t="shared" si="97"/>
        <v>10.806784868321675</v>
      </c>
      <c r="AY40" s="144">
        <f t="shared" si="97"/>
        <v>11.267250853502587</v>
      </c>
      <c r="AZ40" s="144">
        <f t="shared" si="97"/>
        <v>11.267250853502587</v>
      </c>
      <c r="BA40" s="144">
        <f t="shared" si="97"/>
        <v>11.267250853502587</v>
      </c>
      <c r="BB40" s="144">
        <f t="shared" si="97"/>
        <v>11.267250853502587</v>
      </c>
      <c r="BC40" s="144">
        <f t="shared" si="97"/>
        <v>11.267250853502587</v>
      </c>
      <c r="BD40" s="144">
        <f t="shared" si="97"/>
        <v>11.267250853502587</v>
      </c>
      <c r="BE40" s="144">
        <f t="shared" si="97"/>
        <v>11.267250853502587</v>
      </c>
      <c r="BF40" s="144">
        <f t="shared" si="97"/>
        <v>11.267250853502587</v>
      </c>
      <c r="BG40" s="144">
        <f t="shared" si="97"/>
        <v>11.267250853502587</v>
      </c>
      <c r="BH40" s="144">
        <f t="shared" si="97"/>
        <v>11.267250853502587</v>
      </c>
      <c r="BI40" s="144">
        <f t="shared" si="97"/>
        <v>11.267250853502587</v>
      </c>
      <c r="BJ40" s="144">
        <f t="shared" si="97"/>
        <v>11.267250853502587</v>
      </c>
      <c r="BK40" s="144">
        <f t="shared" si="97"/>
        <v>11.746720398513265</v>
      </c>
      <c r="BL40" s="144">
        <f t="shared" si="97"/>
        <v>11.746720398513265</v>
      </c>
      <c r="BM40" s="144">
        <f t="shared" si="97"/>
        <v>11.746720398513265</v>
      </c>
      <c r="BN40" s="144">
        <f t="shared" si="97"/>
        <v>11.746720398513265</v>
      </c>
      <c r="BO40" s="144">
        <f t="shared" si="97"/>
        <v>11.746720398513265</v>
      </c>
      <c r="BP40" s="144">
        <f t="shared" si="98"/>
        <v>11.746720398513265</v>
      </c>
      <c r="BQ40" s="144">
        <f t="shared" si="98"/>
        <v>11.746720398513265</v>
      </c>
      <c r="BR40" s="144">
        <f t="shared" si="98"/>
        <v>11.746720398513265</v>
      </c>
      <c r="BS40" s="144">
        <f t="shared" si="98"/>
        <v>11.746720398513265</v>
      </c>
      <c r="BT40" s="144">
        <f t="shared" si="98"/>
        <v>11.746720398513265</v>
      </c>
      <c r="BU40" s="144">
        <f t="shared" si="98"/>
        <v>11.746720398513265</v>
      </c>
      <c r="BV40" s="144">
        <f t="shared" si="98"/>
        <v>11.746720398513265</v>
      </c>
      <c r="BW40" s="144">
        <f t="shared" si="98"/>
        <v>12.24599261516013</v>
      </c>
      <c r="BX40" s="144">
        <f t="shared" si="98"/>
        <v>12.24599261516013</v>
      </c>
      <c r="BY40" s="144">
        <f t="shared" si="98"/>
        <v>12.24599261516013</v>
      </c>
      <c r="BZ40" s="144">
        <f t="shared" si="98"/>
        <v>12.24599261516013</v>
      </c>
      <c r="CA40" s="144">
        <f t="shared" si="98"/>
        <v>12.24599261516013</v>
      </c>
      <c r="CB40" s="144">
        <f t="shared" si="98"/>
        <v>12.24599261516013</v>
      </c>
      <c r="CC40" s="144">
        <f t="shared" si="98"/>
        <v>12.24599261516013</v>
      </c>
      <c r="CD40" s="144">
        <f t="shared" si="98"/>
        <v>12.24599261516013</v>
      </c>
      <c r="CE40" s="144">
        <f t="shared" si="98"/>
        <v>12.24599261516013</v>
      </c>
      <c r="CF40" s="144">
        <f t="shared" si="98"/>
        <v>12.24599261516013</v>
      </c>
      <c r="CG40" s="144">
        <f t="shared" si="98"/>
        <v>12.24599261516013</v>
      </c>
      <c r="CH40" s="144">
        <f t="shared" si="98"/>
        <v>12.24599261516013</v>
      </c>
      <c r="CI40" s="144">
        <f t="shared" si="98"/>
        <v>12.833822815782877</v>
      </c>
      <c r="CJ40" s="144">
        <f t="shared" si="98"/>
        <v>12.833822815782877</v>
      </c>
      <c r="CK40" s="144">
        <f t="shared" si="98"/>
        <v>12.833822815782877</v>
      </c>
      <c r="CL40" s="144">
        <f t="shared" si="98"/>
        <v>12.833822815782877</v>
      </c>
      <c r="CM40" s="144">
        <f t="shared" si="98"/>
        <v>12.833822815782877</v>
      </c>
      <c r="CN40" s="144">
        <f t="shared" si="98"/>
        <v>12.833822815782877</v>
      </c>
      <c r="CO40" s="144">
        <f t="shared" si="98"/>
        <v>12.833822815782877</v>
      </c>
      <c r="CP40" s="144">
        <f t="shared" si="98"/>
        <v>12.833822815782877</v>
      </c>
      <c r="CQ40" s="144">
        <f t="shared" si="98"/>
        <v>12.833822815782877</v>
      </c>
      <c r="CR40" s="144">
        <f t="shared" si="98"/>
        <v>12.833822815782877</v>
      </c>
      <c r="CS40" s="144">
        <f t="shared" si="98"/>
        <v>12.833822815782877</v>
      </c>
      <c r="CT40" s="144">
        <f t="shared" si="98"/>
        <v>12.833822815782877</v>
      </c>
      <c r="CU40" s="144">
        <f t="shared" si="98"/>
        <v>13.376936989840772</v>
      </c>
      <c r="CV40" s="144">
        <f t="shared" si="98"/>
        <v>13.376936989840772</v>
      </c>
      <c r="CW40" s="144">
        <f t="shared" si="98"/>
        <v>13.376936989840772</v>
      </c>
      <c r="CX40" s="144">
        <f t="shared" si="98"/>
        <v>13.376936989840772</v>
      </c>
      <c r="CY40" s="144">
        <f t="shared" si="98"/>
        <v>13.376936989840772</v>
      </c>
      <c r="CZ40" s="144">
        <f t="shared" si="98"/>
        <v>13.376936989840772</v>
      </c>
      <c r="DA40" s="144">
        <f t="shared" si="98"/>
        <v>13.376936989840772</v>
      </c>
      <c r="DB40" s="144">
        <f t="shared" si="98"/>
        <v>13.376936989840772</v>
      </c>
      <c r="DC40" s="144">
        <f t="shared" si="98"/>
        <v>13.376936989840772</v>
      </c>
      <c r="DD40" s="144">
        <f t="shared" si="98"/>
        <v>13.376936989840772</v>
      </c>
      <c r="DE40" s="144">
        <f t="shared" si="98"/>
        <v>13.376936989840772</v>
      </c>
      <c r="DF40" s="144">
        <f t="shared" si="98"/>
        <v>13.376936989840772</v>
      </c>
      <c r="DG40" s="144">
        <f t="shared" si="98"/>
        <v>13.942509536535695</v>
      </c>
      <c r="DH40" s="144">
        <f t="shared" si="98"/>
        <v>13.942509536535695</v>
      </c>
      <c r="DI40" s="144">
        <f t="shared" si="98"/>
        <v>13.942509536535695</v>
      </c>
      <c r="DJ40" s="144">
        <f t="shared" si="98"/>
        <v>13.942509536535695</v>
      </c>
      <c r="DK40" s="144">
        <f t="shared" si="98"/>
        <v>13.942509536535695</v>
      </c>
      <c r="DL40" s="144">
        <f t="shared" si="98"/>
        <v>13.942509536535695</v>
      </c>
      <c r="DM40" s="144">
        <f t="shared" si="98"/>
        <v>13.942509536535695</v>
      </c>
      <c r="DN40" s="144">
        <f t="shared" si="98"/>
        <v>13.942509536535695</v>
      </c>
      <c r="DO40" s="144">
        <f t="shared" si="98"/>
        <v>13.942509536535695</v>
      </c>
      <c r="DP40" s="144">
        <f t="shared" si="98"/>
        <v>13.942509536535695</v>
      </c>
      <c r="DQ40" s="144">
        <f t="shared" si="98"/>
        <v>13.942509536535695</v>
      </c>
      <c r="DR40" s="144">
        <f t="shared" si="98"/>
        <v>13.942509536535695</v>
      </c>
      <c r="DS40" s="144">
        <f t="shared" si="98"/>
        <v>14.531490118300413</v>
      </c>
      <c r="DT40" s="144">
        <f t="shared" si="98"/>
        <v>14.531490118300413</v>
      </c>
      <c r="DU40" s="144">
        <f t="shared" si="98"/>
        <v>14.531490118300413</v>
      </c>
      <c r="DV40" s="144">
        <f t="shared" si="98"/>
        <v>14.531490118300413</v>
      </c>
      <c r="DW40" s="144">
        <f t="shared" si="98"/>
        <v>14.531490118300413</v>
      </c>
      <c r="DX40" s="144">
        <f t="shared" si="98"/>
        <v>14.531490118300413</v>
      </c>
      <c r="DY40" s="144">
        <f t="shared" si="98"/>
        <v>14.531490118300413</v>
      </c>
      <c r="DZ40" s="144">
        <f t="shared" si="98"/>
        <v>14.531490118300413</v>
      </c>
      <c r="EA40" s="144">
        <f t="shared" si="98"/>
        <v>14.531490118300413</v>
      </c>
      <c r="EB40" s="144">
        <f t="shared" si="99"/>
        <v>14.531490118300413</v>
      </c>
      <c r="EC40" s="144">
        <f t="shared" si="99"/>
        <v>14.531490118300413</v>
      </c>
      <c r="ED40" s="144">
        <f t="shared" si="99"/>
        <v>14.531490118300413</v>
      </c>
      <c r="EE40" s="144">
        <f t="shared" si="99"/>
        <v>15.219842544655279</v>
      </c>
      <c r="EF40" s="144">
        <f t="shared" si="99"/>
        <v>15.219842544655279</v>
      </c>
      <c r="EG40" s="144">
        <f t="shared" si="99"/>
        <v>15.219842544655279</v>
      </c>
      <c r="EH40" s="144">
        <f t="shared" si="99"/>
        <v>15.219842544655279</v>
      </c>
      <c r="EI40" s="144">
        <f t="shared" si="99"/>
        <v>15.219842544655279</v>
      </c>
      <c r="EJ40" s="144">
        <f t="shared" si="99"/>
        <v>15.219842544655279</v>
      </c>
      <c r="EK40" s="144">
        <f t="shared" si="99"/>
        <v>15.219842544655279</v>
      </c>
      <c r="EL40" s="144">
        <f t="shared" si="99"/>
        <v>15.219842544655279</v>
      </c>
      <c r="EM40" s="144">
        <f t="shared" si="99"/>
        <v>15.219842544655279</v>
      </c>
      <c r="EN40" s="144">
        <f t="shared" si="99"/>
        <v>15.219842544655279</v>
      </c>
      <c r="EO40" s="144">
        <f t="shared" si="99"/>
        <v>15.219842544655279</v>
      </c>
      <c r="EP40" s="144">
        <f t="shared" si="99"/>
        <v>15.219842544655279</v>
      </c>
      <c r="EQ40" s="144">
        <f t="shared" si="99"/>
        <v>15.860531427962009</v>
      </c>
      <c r="ER40" s="144">
        <f t="shared" si="99"/>
        <v>15.860531427962009</v>
      </c>
      <c r="ES40" s="144">
        <f t="shared" si="99"/>
        <v>15.860531427962009</v>
      </c>
      <c r="ET40" s="144">
        <f t="shared" si="99"/>
        <v>15.860531427962009</v>
      </c>
      <c r="EU40" s="144">
        <f t="shared" si="99"/>
        <v>15.860531427962009</v>
      </c>
      <c r="EV40" s="144">
        <f t="shared" si="99"/>
        <v>15.860531427962009</v>
      </c>
      <c r="EW40" s="144">
        <f t="shared" si="99"/>
        <v>15.860531427962009</v>
      </c>
      <c r="EX40" s="144">
        <f t="shared" si="99"/>
        <v>15.860531427962009</v>
      </c>
      <c r="EY40" s="144">
        <f t="shared" si="99"/>
        <v>15.860531427962009</v>
      </c>
      <c r="EZ40" s="144">
        <f t="shared" si="99"/>
        <v>15.860531427962009</v>
      </c>
      <c r="FA40" s="144">
        <f t="shared" si="99"/>
        <v>15.860531427962009</v>
      </c>
      <c r="FB40" s="144">
        <f t="shared" si="99"/>
        <v>15.860531427962009</v>
      </c>
      <c r="FC40" s="144">
        <f t="shared" si="99"/>
        <v>16.527782457399738</v>
      </c>
      <c r="FD40" s="144">
        <f t="shared" si="99"/>
        <v>16.527782457399738</v>
      </c>
      <c r="FE40" s="144">
        <f t="shared" si="99"/>
        <v>16.527782457399738</v>
      </c>
      <c r="FF40" s="144">
        <f t="shared" si="99"/>
        <v>16.527782457399738</v>
      </c>
      <c r="FG40" s="144">
        <f t="shared" si="99"/>
        <v>16.527782457399738</v>
      </c>
      <c r="FH40" s="144">
        <f t="shared" si="99"/>
        <v>16.527782457399738</v>
      </c>
      <c r="FI40" s="144">
        <f t="shared" si="99"/>
        <v>16.527782457399738</v>
      </c>
      <c r="FJ40" s="144">
        <f t="shared" si="99"/>
        <v>16.527782457399738</v>
      </c>
      <c r="FK40" s="144">
        <f t="shared" si="99"/>
        <v>16.527782457399738</v>
      </c>
      <c r="FL40" s="144">
        <f t="shared" si="99"/>
        <v>16.527782457399738</v>
      </c>
      <c r="FM40" s="144">
        <f t="shared" si="99"/>
        <v>16.527782457399738</v>
      </c>
      <c r="FN40" s="144">
        <f t="shared" si="99"/>
        <v>16.527782457399738</v>
      </c>
      <c r="FO40" s="144">
        <f t="shared" si="99"/>
        <v>17.326305044143986</v>
      </c>
      <c r="FP40" s="144">
        <f t="shared" si="99"/>
        <v>17.326305044143986</v>
      </c>
      <c r="FQ40" s="144">
        <f t="shared" si="99"/>
        <v>17.326305044143986</v>
      </c>
      <c r="FR40" s="144">
        <f t="shared" si="99"/>
        <v>17.326305044143986</v>
      </c>
      <c r="FS40" s="144">
        <f t="shared" si="99"/>
        <v>17.326305044143986</v>
      </c>
      <c r="FT40" s="144">
        <f t="shared" si="99"/>
        <v>17.326305044143986</v>
      </c>
      <c r="FU40" s="144">
        <f t="shared" si="99"/>
        <v>17.326305044143986</v>
      </c>
      <c r="FV40" s="144">
        <f t="shared" si="99"/>
        <v>17.326305044143986</v>
      </c>
      <c r="FW40" s="144">
        <f t="shared" si="99"/>
        <v>17.326305044143986</v>
      </c>
      <c r="FX40" s="144">
        <f t="shared" si="99"/>
        <v>17.326305044143986</v>
      </c>
      <c r="FY40" s="144">
        <f t="shared" si="99"/>
        <v>17.326305044143986</v>
      </c>
      <c r="FZ40" s="144">
        <f t="shared" si="99"/>
        <v>17.326305044143986</v>
      </c>
      <c r="GA40" s="144">
        <f t="shared" si="99"/>
        <v>18.135464379447338</v>
      </c>
      <c r="GB40" s="144">
        <f t="shared" si="99"/>
        <v>18.135464379447338</v>
      </c>
      <c r="GC40" s="144">
        <f t="shared" si="99"/>
        <v>18.135464379447338</v>
      </c>
      <c r="GD40" s="144">
        <f t="shared" si="99"/>
        <v>18.135464379447338</v>
      </c>
      <c r="GE40" s="144">
        <f t="shared" si="99"/>
        <v>18.135464379447338</v>
      </c>
      <c r="GF40" s="144">
        <f t="shared" si="99"/>
        <v>18.135464379447338</v>
      </c>
      <c r="GG40" s="144">
        <f t="shared" si="99"/>
        <v>18.135464379447338</v>
      </c>
      <c r="GH40" s="144">
        <f t="shared" si="99"/>
        <v>18.135464379447338</v>
      </c>
      <c r="GI40" s="144">
        <f t="shared" si="99"/>
        <v>18.135464379447338</v>
      </c>
      <c r="GJ40" s="144">
        <f t="shared" si="99"/>
        <v>18.135464379447338</v>
      </c>
      <c r="GK40" s="144">
        <f t="shared" si="99"/>
        <v>18.135464379447338</v>
      </c>
      <c r="GL40" s="144">
        <f t="shared" si="99"/>
        <v>18.135464379447338</v>
      </c>
      <c r="GM40" s="144">
        <f t="shared" si="99"/>
        <v>18.894105286891818</v>
      </c>
      <c r="GN40" s="144">
        <f t="shared" si="100"/>
        <v>18.894105286891818</v>
      </c>
      <c r="GO40" s="144">
        <f t="shared" si="100"/>
        <v>18.894105286891818</v>
      </c>
      <c r="GP40" s="144">
        <f t="shared" si="100"/>
        <v>18.894105286891818</v>
      </c>
      <c r="GQ40" s="144">
        <f t="shared" si="100"/>
        <v>18.894105286891818</v>
      </c>
      <c r="GR40" s="144">
        <f t="shared" si="100"/>
        <v>18.894105286891818</v>
      </c>
      <c r="GS40" s="144">
        <f t="shared" si="100"/>
        <v>18.894105286891818</v>
      </c>
      <c r="GT40" s="144">
        <f t="shared" si="100"/>
        <v>18.894105286891818</v>
      </c>
      <c r="GU40" s="144">
        <f t="shared" si="100"/>
        <v>18.894105286891818</v>
      </c>
      <c r="GV40" s="144">
        <f t="shared" si="100"/>
        <v>18.894105286891818</v>
      </c>
      <c r="GW40" s="144">
        <f t="shared" si="100"/>
        <v>18.894105286891818</v>
      </c>
      <c r="GX40" s="144">
        <f t="shared" si="100"/>
        <v>18.894105286891818</v>
      </c>
      <c r="GY40" s="144">
        <f t="shared" si="100"/>
        <v>19.684254345594425</v>
      </c>
      <c r="GZ40" s="144">
        <f t="shared" si="100"/>
        <v>19.684254345594425</v>
      </c>
      <c r="HA40" s="144">
        <f t="shared" si="100"/>
        <v>19.684254345594425</v>
      </c>
      <c r="HB40" s="144">
        <f t="shared" si="100"/>
        <v>19.684254345594425</v>
      </c>
      <c r="HC40" s="144">
        <f t="shared" si="100"/>
        <v>19.684254345594425</v>
      </c>
      <c r="HD40" s="144">
        <f t="shared" si="100"/>
        <v>19.684254345594425</v>
      </c>
      <c r="HE40" s="144">
        <f t="shared" si="100"/>
        <v>19.684254345594425</v>
      </c>
      <c r="HF40" s="144">
        <f t="shared" si="100"/>
        <v>19.684254345594425</v>
      </c>
      <c r="HG40" s="144">
        <f t="shared" si="100"/>
        <v>19.684254345594425</v>
      </c>
      <c r="HH40" s="144">
        <f t="shared" si="100"/>
        <v>19.684254345594425</v>
      </c>
      <c r="HI40" s="144">
        <f t="shared" si="100"/>
        <v>19.684254345594425</v>
      </c>
      <c r="HJ40" s="144">
        <f t="shared" si="100"/>
        <v>19.684254345594425</v>
      </c>
      <c r="HK40" s="144">
        <f t="shared" si="100"/>
        <v>20.507258351107055</v>
      </c>
      <c r="HL40" s="144">
        <f t="shared" si="100"/>
        <v>20.507258351107055</v>
      </c>
      <c r="HM40" s="144">
        <f t="shared" si="100"/>
        <v>20.507258351107055</v>
      </c>
      <c r="HN40" s="144">
        <f t="shared" si="100"/>
        <v>20.507258351107055</v>
      </c>
      <c r="HO40" s="144">
        <f t="shared" si="100"/>
        <v>20.507258351107055</v>
      </c>
      <c r="HP40" s="144">
        <f t="shared" si="100"/>
        <v>20.507258351107055</v>
      </c>
      <c r="HQ40" s="144">
        <f t="shared" si="100"/>
        <v>20.507258351107055</v>
      </c>
      <c r="HR40" s="144">
        <f t="shared" si="100"/>
        <v>20.507258351107055</v>
      </c>
      <c r="HS40" s="144">
        <f t="shared" si="100"/>
        <v>20.507258351107055</v>
      </c>
      <c r="HT40" s="144">
        <f t="shared" si="100"/>
        <v>20.507258351107055</v>
      </c>
      <c r="HU40" s="144">
        <f t="shared" si="100"/>
        <v>20.507258351107055</v>
      </c>
      <c r="HV40" s="144">
        <f t="shared" si="100"/>
        <v>20.507258351107055</v>
      </c>
      <c r="HW40" s="144">
        <f t="shared" si="100"/>
        <v>21.45587060144809</v>
      </c>
      <c r="HX40" s="144">
        <f t="shared" si="100"/>
        <v>21.45587060144809</v>
      </c>
      <c r="HY40" s="144">
        <f t="shared" si="100"/>
        <v>21.45587060144809</v>
      </c>
      <c r="HZ40" s="144">
        <f t="shared" si="100"/>
        <v>21.45587060144809</v>
      </c>
      <c r="IA40" s="144">
        <f t="shared" si="100"/>
        <v>21.45587060144809</v>
      </c>
      <c r="IB40" s="144">
        <f t="shared" si="100"/>
        <v>21.45587060144809</v>
      </c>
      <c r="IC40" s="144">
        <f t="shared" si="100"/>
        <v>21.45587060144809</v>
      </c>
      <c r="ID40" s="144">
        <f t="shared" si="100"/>
        <v>21.45587060144809</v>
      </c>
      <c r="IE40" s="144">
        <f t="shared" si="100"/>
        <v>21.45587060144809</v>
      </c>
      <c r="IF40" s="144">
        <f t="shared" si="100"/>
        <v>21.45587060144809</v>
      </c>
      <c r="IG40" s="144">
        <f t="shared" si="100"/>
        <v>21.45587060144809</v>
      </c>
      <c r="IH40" s="144">
        <f t="shared" si="100"/>
        <v>21.45587060144809</v>
      </c>
      <c r="II40" s="144">
        <f t="shared" si="100"/>
        <v>22.351151016443566</v>
      </c>
      <c r="IJ40" s="144">
        <f t="shared" si="100"/>
        <v>22.351151016443566</v>
      </c>
      <c r="IK40" s="144">
        <f t="shared" si="100"/>
        <v>22.351151016443566</v>
      </c>
      <c r="IL40" s="144">
        <f t="shared" si="100"/>
        <v>22.351151016443566</v>
      </c>
      <c r="IM40" s="144">
        <f t="shared" si="100"/>
        <v>22.351151016443566</v>
      </c>
      <c r="IN40" s="144">
        <f t="shared" si="100"/>
        <v>22.351151016443566</v>
      </c>
      <c r="IO40" s="144">
        <f t="shared" si="100"/>
        <v>22.351151016443566</v>
      </c>
      <c r="IP40" s="144">
        <f t="shared" si="100"/>
        <v>22.351151016443566</v>
      </c>
      <c r="IQ40" s="144">
        <f t="shared" si="100"/>
        <v>22.351151016443566</v>
      </c>
      <c r="IR40" s="144">
        <f t="shared" si="100"/>
        <v>22.351151016443566</v>
      </c>
      <c r="IS40" s="144">
        <f t="shared" si="100"/>
        <v>22.351151016443566</v>
      </c>
      <c r="IT40" s="144">
        <f t="shared" si="100"/>
        <v>22.351151016443566</v>
      </c>
      <c r="IU40" s="144">
        <f t="shared" si="100"/>
        <v>23.25660185641992</v>
      </c>
      <c r="IV40" s="144">
        <f t="shared" si="100"/>
        <v>23.25660185641992</v>
      </c>
      <c r="IW40" s="144">
        <f t="shared" si="100"/>
        <v>23.25660185641992</v>
      </c>
      <c r="IX40" s="144">
        <f t="shared" si="100"/>
        <v>23.25660185641992</v>
      </c>
      <c r="IY40" s="144">
        <f t="shared" si="100"/>
        <v>23.25660185641992</v>
      </c>
      <c r="IZ40" s="144">
        <f t="shared" si="101"/>
        <v>23.25660185641992</v>
      </c>
      <c r="JA40" s="144">
        <f t="shared" si="101"/>
        <v>23.25660185641992</v>
      </c>
      <c r="JB40" s="144">
        <f t="shared" si="101"/>
        <v>23.25660185641992</v>
      </c>
      <c r="JC40" s="144">
        <f t="shared" si="101"/>
        <v>23.25660185641992</v>
      </c>
      <c r="JD40" s="144">
        <f t="shared" si="101"/>
        <v>23.25660185641992</v>
      </c>
      <c r="JE40" s="144">
        <f t="shared" si="101"/>
        <v>23.25660185641992</v>
      </c>
      <c r="JF40" s="144">
        <f t="shared" si="101"/>
        <v>23.25660185641992</v>
      </c>
      <c r="JG40" s="144">
        <f t="shared" si="101"/>
        <v>24.199623295651818</v>
      </c>
      <c r="JH40" s="144">
        <f t="shared" si="101"/>
        <v>24.199623295651818</v>
      </c>
      <c r="JI40" s="144">
        <f t="shared" si="101"/>
        <v>24.199623295651818</v>
      </c>
      <c r="JJ40" s="144">
        <f t="shared" si="101"/>
        <v>24.199623295651818</v>
      </c>
      <c r="JK40" s="144">
        <f t="shared" si="101"/>
        <v>24.199623295651818</v>
      </c>
      <c r="JL40" s="144">
        <f t="shared" si="101"/>
        <v>24.199623295651818</v>
      </c>
      <c r="JM40" s="144">
        <f t="shared" si="101"/>
        <v>24.199623295651818</v>
      </c>
      <c r="JN40" s="144">
        <f t="shared" si="101"/>
        <v>24.199623295651818</v>
      </c>
      <c r="JO40" s="144">
        <f t="shared" si="101"/>
        <v>24.199623295651818</v>
      </c>
      <c r="JP40" s="144">
        <f t="shared" si="101"/>
        <v>24.199623295651818</v>
      </c>
      <c r="JQ40" s="144">
        <f t="shared" si="101"/>
        <v>24.199623295651818</v>
      </c>
      <c r="JR40" s="144">
        <f t="shared" si="101"/>
        <v>24.199623295651818</v>
      </c>
      <c r="JS40" s="144">
        <f t="shared" si="101"/>
        <v>25.282670864362565</v>
      </c>
      <c r="JT40" s="144">
        <f t="shared" si="101"/>
        <v>25.282670864362565</v>
      </c>
      <c r="JU40" s="144">
        <f t="shared" si="101"/>
        <v>25.282670864362565</v>
      </c>
      <c r="JV40" s="144">
        <f t="shared" si="101"/>
        <v>25.282670864362565</v>
      </c>
      <c r="JW40" s="144">
        <f t="shared" si="101"/>
        <v>25.282670864362565</v>
      </c>
      <c r="JX40" s="144">
        <f t="shared" si="101"/>
        <v>25.282670864362565</v>
      </c>
      <c r="JY40" s="144">
        <f t="shared" si="101"/>
        <v>25.282670864362565</v>
      </c>
      <c r="JZ40" s="144">
        <f t="shared" si="101"/>
        <v>25.282670864362565</v>
      </c>
      <c r="KA40" s="144">
        <f t="shared" si="101"/>
        <v>25.282670864362565</v>
      </c>
      <c r="KB40" s="144">
        <f t="shared" si="101"/>
        <v>25.282670864362565</v>
      </c>
      <c r="KC40" s="144">
        <f t="shared" si="101"/>
        <v>25.282670864362565</v>
      </c>
      <c r="KD40" s="144">
        <f t="shared" si="101"/>
        <v>25.282670864362565</v>
      </c>
      <c r="KE40" s="144">
        <f t="shared" si="101"/>
        <v>26.411655995071875</v>
      </c>
      <c r="KF40" s="144">
        <f t="shared" si="101"/>
        <v>26.411655995071875</v>
      </c>
      <c r="KG40" s="144">
        <f t="shared" si="101"/>
        <v>26.411655995071875</v>
      </c>
      <c r="KH40" s="144">
        <f t="shared" si="101"/>
        <v>26.411655995071875</v>
      </c>
      <c r="KI40" s="144">
        <f t="shared" si="101"/>
        <v>26.411655995071875</v>
      </c>
      <c r="KJ40" s="144">
        <f t="shared" si="101"/>
        <v>26.411655995071875</v>
      </c>
      <c r="KK40" s="144">
        <f t="shared" si="101"/>
        <v>26.411655995071875</v>
      </c>
      <c r="KL40" s="144">
        <f t="shared" si="101"/>
        <v>26.411655995071875</v>
      </c>
      <c r="KM40" s="144">
        <f t="shared" si="101"/>
        <v>26.411655995071875</v>
      </c>
      <c r="KN40" s="144">
        <f t="shared" si="101"/>
        <v>26.411655995071875</v>
      </c>
      <c r="KO40" s="144">
        <f t="shared" si="101"/>
        <v>26.411655995071875</v>
      </c>
      <c r="KP40" s="144">
        <f t="shared" si="101"/>
        <v>26.411655995071875</v>
      </c>
      <c r="KQ40" s="144">
        <f t="shared" si="101"/>
        <v>27.482610132860131</v>
      </c>
      <c r="KR40" s="144">
        <f t="shared" si="101"/>
        <v>27.482610132860131</v>
      </c>
      <c r="KS40" s="144">
        <f t="shared" si="101"/>
        <v>27.482610132860131</v>
      </c>
      <c r="KT40" s="144">
        <f t="shared" si="101"/>
        <v>27.482610132860131</v>
      </c>
      <c r="KU40" s="144">
        <f t="shared" si="101"/>
        <v>27.482610132860131</v>
      </c>
      <c r="KV40" s="144">
        <f t="shared" si="101"/>
        <v>27.482610132860131</v>
      </c>
      <c r="KW40" s="144">
        <f t="shared" si="101"/>
        <v>27.482610132860131</v>
      </c>
      <c r="KX40" s="144">
        <f t="shared" si="101"/>
        <v>27.482610132860131</v>
      </c>
      <c r="KY40" s="144">
        <f t="shared" si="101"/>
        <v>27.482610132860131</v>
      </c>
      <c r="KZ40" s="144">
        <f t="shared" si="101"/>
        <v>27.482610132860131</v>
      </c>
      <c r="LA40" s="144">
        <f t="shared" si="101"/>
        <v>27.482610132860131</v>
      </c>
      <c r="LB40" s="144">
        <f t="shared" si="101"/>
        <v>27.482610132860131</v>
      </c>
      <c r="LC40" s="144">
        <f t="shared" si="101"/>
        <v>28.59822291034628</v>
      </c>
      <c r="LD40" s="144">
        <f t="shared" si="101"/>
        <v>28.59822291034628</v>
      </c>
      <c r="LE40" s="144">
        <f t="shared" si="101"/>
        <v>28.59822291034628</v>
      </c>
      <c r="LF40" s="144">
        <f t="shared" si="101"/>
        <v>28.59822291034628</v>
      </c>
      <c r="LG40" s="144">
        <f t="shared" si="101"/>
        <v>28.59822291034628</v>
      </c>
      <c r="LH40" s="144">
        <f t="shared" si="101"/>
        <v>28.59822291034628</v>
      </c>
      <c r="LI40" s="144">
        <f t="shared" si="101"/>
        <v>28.59822291034628</v>
      </c>
      <c r="LJ40" s="144">
        <f t="shared" si="101"/>
        <v>28.59822291034628</v>
      </c>
      <c r="LK40" s="144">
        <f t="shared" si="101"/>
        <v>28.59822291034628</v>
      </c>
      <c r="LL40" s="144">
        <f t="shared" si="102"/>
        <v>28.59822291034628</v>
      </c>
      <c r="LM40" s="144">
        <f t="shared" si="102"/>
        <v>28.59822291034628</v>
      </c>
      <c r="LN40" s="144">
        <f t="shared" si="102"/>
        <v>28.59822291034628</v>
      </c>
      <c r="LO40" s="144">
        <f t="shared" si="102"/>
        <v>29.871735759815458</v>
      </c>
      <c r="LP40" s="144">
        <f t="shared" si="102"/>
        <v>29.871735759815458</v>
      </c>
      <c r="LQ40" s="144">
        <f t="shared" si="102"/>
        <v>29.871735759815458</v>
      </c>
      <c r="LR40" s="144">
        <f t="shared" si="102"/>
        <v>29.871735759815458</v>
      </c>
      <c r="LS40" s="144">
        <f t="shared" si="102"/>
        <v>29.871735759815458</v>
      </c>
      <c r="LT40" s="144">
        <f t="shared" si="102"/>
        <v>29.871735759815458</v>
      </c>
      <c r="LU40" s="144">
        <f t="shared" si="102"/>
        <v>29.871735759815458</v>
      </c>
      <c r="LV40" s="144">
        <f t="shared" si="102"/>
        <v>29.871735759815458</v>
      </c>
      <c r="LW40" s="144">
        <f t="shared" si="102"/>
        <v>29.871735759815458</v>
      </c>
      <c r="LX40" s="144">
        <f t="shared" si="102"/>
        <v>29.871735759815458</v>
      </c>
      <c r="LY40" s="144">
        <f t="shared" si="102"/>
        <v>29.871735759815458</v>
      </c>
      <c r="LZ40" s="144">
        <f t="shared" si="102"/>
        <v>29.871735759815458</v>
      </c>
    </row>
    <row r="41" spans="1:338" x14ac:dyDescent="0.25">
      <c r="A41" s="8" t="s">
        <v>24</v>
      </c>
      <c r="C41" s="144">
        <f t="shared" si="103"/>
        <v>6.5376319849994058</v>
      </c>
      <c r="D41" s="144">
        <f t="shared" ref="D41:BO42" si="104">D17</f>
        <v>6.5376319849994058</v>
      </c>
      <c r="E41" s="144">
        <f t="shared" si="104"/>
        <v>6.5376319849994058</v>
      </c>
      <c r="F41" s="144">
        <f t="shared" si="104"/>
        <v>6.5376319849994058</v>
      </c>
      <c r="G41" s="144">
        <f t="shared" si="104"/>
        <v>6.5376319849994058</v>
      </c>
      <c r="H41" s="144">
        <f t="shared" si="104"/>
        <v>6.5376319849994058</v>
      </c>
      <c r="I41" s="144">
        <f t="shared" si="104"/>
        <v>6.5376319849994058</v>
      </c>
      <c r="J41" s="144">
        <f t="shared" si="104"/>
        <v>6.5376319849994058</v>
      </c>
      <c r="K41" s="144">
        <f t="shared" si="104"/>
        <v>6.5376319849994058</v>
      </c>
      <c r="L41" s="144">
        <f t="shared" si="104"/>
        <v>6.5376319849994058</v>
      </c>
      <c r="M41" s="144">
        <f t="shared" si="104"/>
        <v>6.5376319849994058</v>
      </c>
      <c r="N41" s="144">
        <f t="shared" si="104"/>
        <v>6.5376319849994058</v>
      </c>
      <c r="O41" s="144">
        <f t="shared" si="104"/>
        <v>6.8006612371624806</v>
      </c>
      <c r="P41" s="144">
        <f t="shared" si="104"/>
        <v>6.8006612371624806</v>
      </c>
      <c r="Q41" s="144">
        <f t="shared" si="104"/>
        <v>6.8006612371624806</v>
      </c>
      <c r="R41" s="144">
        <f t="shared" si="104"/>
        <v>6.8006612371624806</v>
      </c>
      <c r="S41" s="144">
        <f t="shared" si="104"/>
        <v>6.8006612371624806</v>
      </c>
      <c r="T41" s="144">
        <f t="shared" si="104"/>
        <v>6.8006612371624806</v>
      </c>
      <c r="U41" s="144">
        <f t="shared" si="104"/>
        <v>6.8006612371624806</v>
      </c>
      <c r="V41" s="144">
        <f t="shared" si="104"/>
        <v>6.8006612371624806</v>
      </c>
      <c r="W41" s="144">
        <f t="shared" si="104"/>
        <v>6.8006612371624806</v>
      </c>
      <c r="X41" s="144">
        <f t="shared" si="104"/>
        <v>6.8006612371624806</v>
      </c>
      <c r="Y41" s="144">
        <f t="shared" si="104"/>
        <v>6.8006612371624806</v>
      </c>
      <c r="Z41" s="144">
        <f t="shared" si="104"/>
        <v>6.8006612371624806</v>
      </c>
      <c r="AA41" s="144">
        <f t="shared" si="104"/>
        <v>7.2075944388206077</v>
      </c>
      <c r="AB41" s="144">
        <f t="shared" si="104"/>
        <v>7.2075944388206077</v>
      </c>
      <c r="AC41" s="144">
        <f t="shared" si="104"/>
        <v>7.2075944388206077</v>
      </c>
      <c r="AD41" s="144">
        <f t="shared" si="104"/>
        <v>7.2075944388206077</v>
      </c>
      <c r="AE41" s="144">
        <f t="shared" si="104"/>
        <v>7.2075944388206077</v>
      </c>
      <c r="AF41" s="144">
        <f t="shared" si="104"/>
        <v>7.2075944388206077</v>
      </c>
      <c r="AG41" s="144">
        <f t="shared" si="104"/>
        <v>7.2075944388206077</v>
      </c>
      <c r="AH41" s="144">
        <f t="shared" si="104"/>
        <v>7.2075944388206077</v>
      </c>
      <c r="AI41" s="144">
        <f t="shared" si="104"/>
        <v>7.2075944388206077</v>
      </c>
      <c r="AJ41" s="144">
        <f t="shared" si="104"/>
        <v>7.2075944388206077</v>
      </c>
      <c r="AK41" s="144">
        <f t="shared" si="104"/>
        <v>7.2075944388206077</v>
      </c>
      <c r="AL41" s="144">
        <f t="shared" si="104"/>
        <v>7.2075944388206077</v>
      </c>
      <c r="AM41" s="144">
        <f t="shared" si="104"/>
        <v>7.4932211038420782</v>
      </c>
      <c r="AN41" s="144">
        <f t="shared" si="104"/>
        <v>7.4932211038420782</v>
      </c>
      <c r="AO41" s="144">
        <f t="shared" si="104"/>
        <v>7.4932211038420782</v>
      </c>
      <c r="AP41" s="144">
        <f t="shared" si="104"/>
        <v>7.4932211038420782</v>
      </c>
      <c r="AQ41" s="144">
        <f t="shared" si="104"/>
        <v>7.4932211038420782</v>
      </c>
      <c r="AR41" s="144">
        <f t="shared" si="104"/>
        <v>7.4932211038420782</v>
      </c>
      <c r="AS41" s="144">
        <f t="shared" si="104"/>
        <v>7.4932211038420782</v>
      </c>
      <c r="AT41" s="144">
        <f t="shared" si="104"/>
        <v>7.4932211038420782</v>
      </c>
      <c r="AU41" s="144">
        <f t="shared" si="104"/>
        <v>7.4932211038420782</v>
      </c>
      <c r="AV41" s="144">
        <f t="shared" si="104"/>
        <v>7.4932211038420782</v>
      </c>
      <c r="AW41" s="144">
        <f t="shared" si="104"/>
        <v>7.4932211038420782</v>
      </c>
      <c r="AX41" s="144">
        <f t="shared" si="104"/>
        <v>7.4932211038420782</v>
      </c>
      <c r="AY41" s="144">
        <f t="shared" si="104"/>
        <v>7.7896789230903618</v>
      </c>
      <c r="AZ41" s="144">
        <f t="shared" si="104"/>
        <v>7.7896789230903618</v>
      </c>
      <c r="BA41" s="144">
        <f t="shared" si="104"/>
        <v>7.7896789230903618</v>
      </c>
      <c r="BB41" s="144">
        <f t="shared" si="104"/>
        <v>7.7896789230903618</v>
      </c>
      <c r="BC41" s="144">
        <f t="shared" si="104"/>
        <v>7.7896789230903618</v>
      </c>
      <c r="BD41" s="144">
        <f t="shared" si="104"/>
        <v>7.7896789230903618</v>
      </c>
      <c r="BE41" s="144">
        <f t="shared" si="104"/>
        <v>7.7896789230903618</v>
      </c>
      <c r="BF41" s="144">
        <f t="shared" si="104"/>
        <v>7.7896789230903618</v>
      </c>
      <c r="BG41" s="144">
        <f t="shared" si="104"/>
        <v>7.7896789230903618</v>
      </c>
      <c r="BH41" s="144">
        <f t="shared" si="104"/>
        <v>7.7896789230903618</v>
      </c>
      <c r="BI41" s="144">
        <f t="shared" si="104"/>
        <v>7.7896789230903618</v>
      </c>
      <c r="BJ41" s="144">
        <f t="shared" si="104"/>
        <v>7.7896789230903618</v>
      </c>
      <c r="BK41" s="144">
        <f t="shared" si="104"/>
        <v>8.0961460414861577</v>
      </c>
      <c r="BL41" s="144">
        <f t="shared" si="104"/>
        <v>8.0961460414861577</v>
      </c>
      <c r="BM41" s="144">
        <f t="shared" si="104"/>
        <v>8.0961460414861577</v>
      </c>
      <c r="BN41" s="144">
        <f t="shared" si="104"/>
        <v>8.0961460414861577</v>
      </c>
      <c r="BO41" s="144">
        <f t="shared" si="104"/>
        <v>8.0961460414861577</v>
      </c>
      <c r="BP41" s="144">
        <f t="shared" si="98"/>
        <v>8.0961460414861577</v>
      </c>
      <c r="BQ41" s="144">
        <f t="shared" si="98"/>
        <v>8.0961460414861577</v>
      </c>
      <c r="BR41" s="144">
        <f t="shared" si="98"/>
        <v>8.0961460414861577</v>
      </c>
      <c r="BS41" s="144">
        <f t="shared" si="98"/>
        <v>8.0961460414861577</v>
      </c>
      <c r="BT41" s="144">
        <f t="shared" si="98"/>
        <v>8.0961460414861577</v>
      </c>
      <c r="BU41" s="144">
        <f t="shared" si="98"/>
        <v>8.0961460414861577</v>
      </c>
      <c r="BV41" s="144">
        <f t="shared" si="98"/>
        <v>8.0961460414861577</v>
      </c>
      <c r="BW41" s="144">
        <f t="shared" si="98"/>
        <v>8.4149913914748122</v>
      </c>
      <c r="BX41" s="144">
        <f t="shared" si="98"/>
        <v>8.4149913914748122</v>
      </c>
      <c r="BY41" s="144">
        <f t="shared" si="98"/>
        <v>8.4149913914748122</v>
      </c>
      <c r="BZ41" s="144">
        <f t="shared" si="98"/>
        <v>8.4149913914748122</v>
      </c>
      <c r="CA41" s="144">
        <f t="shared" si="98"/>
        <v>8.4149913914748122</v>
      </c>
      <c r="CB41" s="144">
        <f t="shared" si="98"/>
        <v>8.4149913914748122</v>
      </c>
      <c r="CC41" s="144">
        <f t="shared" si="98"/>
        <v>8.4149913914748122</v>
      </c>
      <c r="CD41" s="144">
        <f t="shared" si="98"/>
        <v>8.4149913914748122</v>
      </c>
      <c r="CE41" s="144">
        <f t="shared" si="98"/>
        <v>8.4149913914748122</v>
      </c>
      <c r="CF41" s="144">
        <f t="shared" si="98"/>
        <v>8.4149913914748122</v>
      </c>
      <c r="CG41" s="144">
        <f t="shared" si="98"/>
        <v>8.4149913914748122</v>
      </c>
      <c r="CH41" s="144">
        <f t="shared" si="98"/>
        <v>8.4149913914748122</v>
      </c>
      <c r="CI41" s="144">
        <f t="shared" si="98"/>
        <v>8.8127983887270283</v>
      </c>
      <c r="CJ41" s="144">
        <f t="shared" si="98"/>
        <v>8.8127983887270283</v>
      </c>
      <c r="CK41" s="144">
        <f t="shared" si="98"/>
        <v>8.8127983887270283</v>
      </c>
      <c r="CL41" s="144">
        <f t="shared" si="98"/>
        <v>8.8127983887270283</v>
      </c>
      <c r="CM41" s="144">
        <f t="shared" si="98"/>
        <v>8.8127983887270283</v>
      </c>
      <c r="CN41" s="144">
        <f t="shared" si="98"/>
        <v>8.8127983887270283</v>
      </c>
      <c r="CO41" s="144">
        <f t="shared" si="98"/>
        <v>8.8127983887270283</v>
      </c>
      <c r="CP41" s="144">
        <f t="shared" si="98"/>
        <v>8.8127983887270283</v>
      </c>
      <c r="CQ41" s="144">
        <f t="shared" si="98"/>
        <v>8.8127983887270283</v>
      </c>
      <c r="CR41" s="144">
        <f t="shared" si="98"/>
        <v>8.8127983887270283</v>
      </c>
      <c r="CS41" s="144">
        <f t="shared" si="98"/>
        <v>8.8127983887270283</v>
      </c>
      <c r="CT41" s="144">
        <f t="shared" si="98"/>
        <v>8.8127983887270283</v>
      </c>
      <c r="CU41" s="144">
        <f t="shared" si="98"/>
        <v>9.1567452364092503</v>
      </c>
      <c r="CV41" s="144">
        <f t="shared" si="98"/>
        <v>9.1567452364092503</v>
      </c>
      <c r="CW41" s="144">
        <f t="shared" si="98"/>
        <v>9.1567452364092503</v>
      </c>
      <c r="CX41" s="144">
        <f t="shared" si="98"/>
        <v>9.1567452364092503</v>
      </c>
      <c r="CY41" s="144">
        <f t="shared" si="98"/>
        <v>9.1567452364092503</v>
      </c>
      <c r="CZ41" s="144">
        <f t="shared" si="98"/>
        <v>9.1567452364092503</v>
      </c>
      <c r="DA41" s="144">
        <f t="shared" si="98"/>
        <v>9.1567452364092503</v>
      </c>
      <c r="DB41" s="144">
        <f t="shared" si="98"/>
        <v>9.1567452364092503</v>
      </c>
      <c r="DC41" s="144">
        <f t="shared" si="98"/>
        <v>9.1567452364092503</v>
      </c>
      <c r="DD41" s="144">
        <f t="shared" si="98"/>
        <v>9.1567452364092503</v>
      </c>
      <c r="DE41" s="144">
        <f t="shared" si="98"/>
        <v>9.1567452364092503</v>
      </c>
      <c r="DF41" s="144">
        <f t="shared" si="98"/>
        <v>9.1567452364092503</v>
      </c>
      <c r="DG41" s="144">
        <f t="shared" si="98"/>
        <v>9.5123058169826269</v>
      </c>
      <c r="DH41" s="144">
        <f t="shared" si="98"/>
        <v>9.5123058169826269</v>
      </c>
      <c r="DI41" s="144">
        <f t="shared" si="98"/>
        <v>9.5123058169826269</v>
      </c>
      <c r="DJ41" s="144">
        <f t="shared" si="98"/>
        <v>9.5123058169826269</v>
      </c>
      <c r="DK41" s="144">
        <f t="shared" si="98"/>
        <v>9.5123058169826269</v>
      </c>
      <c r="DL41" s="144">
        <f t="shared" si="98"/>
        <v>9.5123058169826269</v>
      </c>
      <c r="DM41" s="144">
        <f t="shared" si="98"/>
        <v>9.5123058169826269</v>
      </c>
      <c r="DN41" s="144">
        <f t="shared" si="98"/>
        <v>9.5123058169826269</v>
      </c>
      <c r="DO41" s="144">
        <f t="shared" si="98"/>
        <v>9.5123058169826269</v>
      </c>
      <c r="DP41" s="144">
        <f t="shared" si="98"/>
        <v>9.5123058169826269</v>
      </c>
      <c r="DQ41" s="144">
        <f t="shared" si="98"/>
        <v>9.5123058169826269</v>
      </c>
      <c r="DR41" s="144">
        <f t="shared" si="98"/>
        <v>9.5123058169826269</v>
      </c>
      <c r="DS41" s="144">
        <f t="shared" si="98"/>
        <v>9.8818810329369171</v>
      </c>
      <c r="DT41" s="144">
        <f t="shared" si="98"/>
        <v>9.8818810329369171</v>
      </c>
      <c r="DU41" s="144">
        <f t="shared" si="98"/>
        <v>9.8818810329369171</v>
      </c>
      <c r="DV41" s="144">
        <f t="shared" si="98"/>
        <v>9.8818810329369171</v>
      </c>
      <c r="DW41" s="144">
        <f t="shared" si="98"/>
        <v>9.8818810329369171</v>
      </c>
      <c r="DX41" s="144">
        <f t="shared" si="98"/>
        <v>9.8818810329369171</v>
      </c>
      <c r="DY41" s="144">
        <f t="shared" si="98"/>
        <v>9.8818810329369171</v>
      </c>
      <c r="DZ41" s="144">
        <f t="shared" si="98"/>
        <v>9.8818810329369171</v>
      </c>
      <c r="EA41" s="144">
        <f t="shared" si="98"/>
        <v>9.8818810329369171</v>
      </c>
      <c r="EB41" s="144">
        <f t="shared" si="99"/>
        <v>9.8818810329369171</v>
      </c>
      <c r="EC41" s="144">
        <f t="shared" si="99"/>
        <v>9.8818810329369171</v>
      </c>
      <c r="ED41" s="144">
        <f t="shared" si="99"/>
        <v>9.8818810329369171</v>
      </c>
      <c r="EE41" s="144">
        <f t="shared" si="99"/>
        <v>10.339668902369176</v>
      </c>
      <c r="EF41" s="144">
        <f t="shared" si="99"/>
        <v>10.339668902369176</v>
      </c>
      <c r="EG41" s="144">
        <f t="shared" si="99"/>
        <v>10.339668902369176</v>
      </c>
      <c r="EH41" s="144">
        <f t="shared" si="99"/>
        <v>10.339668902369176</v>
      </c>
      <c r="EI41" s="144">
        <f t="shared" si="99"/>
        <v>10.339668902369176</v>
      </c>
      <c r="EJ41" s="144">
        <f t="shared" si="99"/>
        <v>10.339668902369176</v>
      </c>
      <c r="EK41" s="144">
        <f t="shared" si="99"/>
        <v>10.339668902369176</v>
      </c>
      <c r="EL41" s="144">
        <f t="shared" si="99"/>
        <v>10.339668902369176</v>
      </c>
      <c r="EM41" s="144">
        <f t="shared" si="99"/>
        <v>10.339668902369176</v>
      </c>
      <c r="EN41" s="144">
        <f t="shared" si="99"/>
        <v>10.339668902369176</v>
      </c>
      <c r="EO41" s="144">
        <f t="shared" si="99"/>
        <v>10.339668902369176</v>
      </c>
      <c r="EP41" s="144">
        <f t="shared" si="99"/>
        <v>10.339668902369176</v>
      </c>
      <c r="EQ41" s="144">
        <f t="shared" si="99"/>
        <v>10.738424947163073</v>
      </c>
      <c r="ER41" s="144">
        <f t="shared" si="99"/>
        <v>10.738424947163073</v>
      </c>
      <c r="ES41" s="144">
        <f t="shared" si="99"/>
        <v>10.738424947163073</v>
      </c>
      <c r="ET41" s="144">
        <f t="shared" si="99"/>
        <v>10.738424947163073</v>
      </c>
      <c r="EU41" s="144">
        <f t="shared" si="99"/>
        <v>10.738424947163073</v>
      </c>
      <c r="EV41" s="144">
        <f t="shared" si="99"/>
        <v>10.738424947163073</v>
      </c>
      <c r="EW41" s="144">
        <f t="shared" si="99"/>
        <v>10.738424947163073</v>
      </c>
      <c r="EX41" s="144">
        <f t="shared" si="99"/>
        <v>10.738424947163073</v>
      </c>
      <c r="EY41" s="144">
        <f t="shared" si="99"/>
        <v>10.738424947163073</v>
      </c>
      <c r="EZ41" s="144">
        <f t="shared" si="99"/>
        <v>10.738424947163073</v>
      </c>
      <c r="FA41" s="144">
        <f t="shared" si="99"/>
        <v>10.738424947163073</v>
      </c>
      <c r="FB41" s="144">
        <f t="shared" si="99"/>
        <v>10.738424947163073</v>
      </c>
      <c r="FC41" s="144">
        <f t="shared" si="99"/>
        <v>11.151598316132683</v>
      </c>
      <c r="FD41" s="144">
        <f t="shared" si="99"/>
        <v>11.151598316132683</v>
      </c>
      <c r="FE41" s="144">
        <f t="shared" si="99"/>
        <v>11.151598316132683</v>
      </c>
      <c r="FF41" s="144">
        <f t="shared" si="99"/>
        <v>11.151598316132683</v>
      </c>
      <c r="FG41" s="144">
        <f t="shared" si="99"/>
        <v>11.151598316132683</v>
      </c>
      <c r="FH41" s="144">
        <f t="shared" si="99"/>
        <v>11.151598316132683</v>
      </c>
      <c r="FI41" s="144">
        <f t="shared" si="99"/>
        <v>11.151598316132683</v>
      </c>
      <c r="FJ41" s="144">
        <f t="shared" si="99"/>
        <v>11.151598316132683</v>
      </c>
      <c r="FK41" s="144">
        <f t="shared" si="99"/>
        <v>11.151598316132683</v>
      </c>
      <c r="FL41" s="144">
        <f t="shared" si="99"/>
        <v>11.151598316132683</v>
      </c>
      <c r="FM41" s="144">
        <f t="shared" si="99"/>
        <v>11.151598316132683</v>
      </c>
      <c r="FN41" s="144">
        <f t="shared" si="99"/>
        <v>11.151598316132683</v>
      </c>
      <c r="FO41" s="144">
        <f t="shared" si="99"/>
        <v>11.681129951381594</v>
      </c>
      <c r="FP41" s="144">
        <f t="shared" si="99"/>
        <v>11.681129951381594</v>
      </c>
      <c r="FQ41" s="144">
        <f t="shared" si="99"/>
        <v>11.681129951381594</v>
      </c>
      <c r="FR41" s="144">
        <f t="shared" si="99"/>
        <v>11.681129951381594</v>
      </c>
      <c r="FS41" s="144">
        <f t="shared" si="99"/>
        <v>11.681129951381594</v>
      </c>
      <c r="FT41" s="144">
        <f t="shared" si="99"/>
        <v>11.681129951381594</v>
      </c>
      <c r="FU41" s="144">
        <f t="shared" si="99"/>
        <v>11.681129951381594</v>
      </c>
      <c r="FV41" s="144">
        <f t="shared" si="99"/>
        <v>11.681129951381594</v>
      </c>
      <c r="FW41" s="144">
        <f t="shared" si="99"/>
        <v>11.681129951381594</v>
      </c>
      <c r="FX41" s="144">
        <f t="shared" si="99"/>
        <v>11.681129951381594</v>
      </c>
      <c r="FY41" s="144">
        <f t="shared" si="99"/>
        <v>11.681129951381594</v>
      </c>
      <c r="FZ41" s="144">
        <f t="shared" si="99"/>
        <v>11.681129951381594</v>
      </c>
      <c r="GA41" s="144">
        <f t="shared" si="99"/>
        <v>12.210434782617259</v>
      </c>
      <c r="GB41" s="144">
        <f t="shared" si="99"/>
        <v>12.210434782617259</v>
      </c>
      <c r="GC41" s="144">
        <f t="shared" si="99"/>
        <v>12.210434782617259</v>
      </c>
      <c r="GD41" s="144">
        <f t="shared" si="99"/>
        <v>12.210434782617259</v>
      </c>
      <c r="GE41" s="144">
        <f t="shared" si="99"/>
        <v>12.210434782617259</v>
      </c>
      <c r="GF41" s="144">
        <f t="shared" si="99"/>
        <v>12.210434782617259</v>
      </c>
      <c r="GG41" s="144">
        <f t="shared" si="99"/>
        <v>12.210434782617259</v>
      </c>
      <c r="GH41" s="144">
        <f t="shared" si="99"/>
        <v>12.210434782617259</v>
      </c>
      <c r="GI41" s="144">
        <f t="shared" si="99"/>
        <v>12.210434782617259</v>
      </c>
      <c r="GJ41" s="144">
        <f t="shared" si="99"/>
        <v>12.210434782617259</v>
      </c>
      <c r="GK41" s="144">
        <f t="shared" si="99"/>
        <v>12.210434782617259</v>
      </c>
      <c r="GL41" s="144">
        <f t="shared" si="99"/>
        <v>12.210434782617259</v>
      </c>
      <c r="GM41" s="144">
        <f t="shared" si="99"/>
        <v>12.676097045219549</v>
      </c>
      <c r="GN41" s="144">
        <f t="shared" si="100"/>
        <v>12.676097045219549</v>
      </c>
      <c r="GO41" s="144">
        <f t="shared" si="100"/>
        <v>12.676097045219549</v>
      </c>
      <c r="GP41" s="144">
        <f t="shared" si="100"/>
        <v>12.676097045219549</v>
      </c>
      <c r="GQ41" s="144">
        <f t="shared" si="100"/>
        <v>12.676097045219549</v>
      </c>
      <c r="GR41" s="144">
        <f t="shared" si="100"/>
        <v>12.676097045219549</v>
      </c>
      <c r="GS41" s="144">
        <f t="shared" si="100"/>
        <v>12.676097045219549</v>
      </c>
      <c r="GT41" s="144">
        <f t="shared" si="100"/>
        <v>12.676097045219549</v>
      </c>
      <c r="GU41" s="144">
        <f t="shared" si="100"/>
        <v>12.676097045219549</v>
      </c>
      <c r="GV41" s="144">
        <f t="shared" si="100"/>
        <v>12.676097045219549</v>
      </c>
      <c r="GW41" s="144">
        <f t="shared" si="100"/>
        <v>12.676097045219549</v>
      </c>
      <c r="GX41" s="144">
        <f t="shared" si="100"/>
        <v>12.676097045219549</v>
      </c>
      <c r="GY41" s="144">
        <f t="shared" si="100"/>
        <v>13.157608216087816</v>
      </c>
      <c r="GZ41" s="144">
        <f t="shared" si="100"/>
        <v>13.157608216087816</v>
      </c>
      <c r="HA41" s="144">
        <f t="shared" si="100"/>
        <v>13.157608216087816</v>
      </c>
      <c r="HB41" s="144">
        <f t="shared" si="100"/>
        <v>13.157608216087816</v>
      </c>
      <c r="HC41" s="144">
        <f t="shared" si="100"/>
        <v>13.157608216087816</v>
      </c>
      <c r="HD41" s="144">
        <f t="shared" si="100"/>
        <v>13.157608216087816</v>
      </c>
      <c r="HE41" s="144">
        <f t="shared" si="100"/>
        <v>13.157608216087816</v>
      </c>
      <c r="HF41" s="144">
        <f t="shared" si="100"/>
        <v>13.157608216087816</v>
      </c>
      <c r="HG41" s="144">
        <f t="shared" si="100"/>
        <v>13.157608216087816</v>
      </c>
      <c r="HH41" s="144">
        <f t="shared" si="100"/>
        <v>13.157608216087816</v>
      </c>
      <c r="HI41" s="144">
        <f t="shared" si="100"/>
        <v>13.157608216087816</v>
      </c>
      <c r="HJ41" s="144">
        <f t="shared" si="100"/>
        <v>13.157608216087816</v>
      </c>
      <c r="HK41" s="144">
        <f t="shared" si="100"/>
        <v>13.657447181596233</v>
      </c>
      <c r="HL41" s="144">
        <f t="shared" si="100"/>
        <v>13.657447181596233</v>
      </c>
      <c r="HM41" s="144">
        <f t="shared" si="100"/>
        <v>13.657447181596233</v>
      </c>
      <c r="HN41" s="144">
        <f t="shared" si="100"/>
        <v>13.657447181596233</v>
      </c>
      <c r="HO41" s="144">
        <f t="shared" si="100"/>
        <v>13.657447181596233</v>
      </c>
      <c r="HP41" s="144">
        <f t="shared" si="100"/>
        <v>13.657447181596233</v>
      </c>
      <c r="HQ41" s="144">
        <f t="shared" si="100"/>
        <v>13.657447181596233</v>
      </c>
      <c r="HR41" s="144">
        <f t="shared" si="100"/>
        <v>13.657447181596233</v>
      </c>
      <c r="HS41" s="144">
        <f t="shared" si="100"/>
        <v>13.657447181596233</v>
      </c>
      <c r="HT41" s="144">
        <f t="shared" si="100"/>
        <v>13.657447181596233</v>
      </c>
      <c r="HU41" s="144">
        <f t="shared" si="100"/>
        <v>13.657447181596233</v>
      </c>
      <c r="HV41" s="144">
        <f t="shared" si="100"/>
        <v>13.657447181596233</v>
      </c>
      <c r="HW41" s="144">
        <f t="shared" si="100"/>
        <v>14.266266378225618</v>
      </c>
      <c r="HX41" s="144">
        <f t="shared" si="100"/>
        <v>14.266266378225618</v>
      </c>
      <c r="HY41" s="144">
        <f t="shared" si="100"/>
        <v>14.266266378225618</v>
      </c>
      <c r="HZ41" s="144">
        <f t="shared" si="100"/>
        <v>14.266266378225618</v>
      </c>
      <c r="IA41" s="144">
        <f t="shared" si="100"/>
        <v>14.266266378225618</v>
      </c>
      <c r="IB41" s="144">
        <f t="shared" si="100"/>
        <v>14.266266378225618</v>
      </c>
      <c r="IC41" s="144">
        <f t="shared" si="100"/>
        <v>14.266266378225618</v>
      </c>
      <c r="ID41" s="144">
        <f t="shared" si="100"/>
        <v>14.266266378225618</v>
      </c>
      <c r="IE41" s="144">
        <f t="shared" si="100"/>
        <v>14.266266378225618</v>
      </c>
      <c r="IF41" s="144">
        <f t="shared" si="100"/>
        <v>14.266266378225618</v>
      </c>
      <c r="IG41" s="144">
        <f t="shared" si="100"/>
        <v>14.266266378225618</v>
      </c>
      <c r="IH41" s="144">
        <f t="shared" si="100"/>
        <v>14.266266378225618</v>
      </c>
      <c r="II41" s="144">
        <f t="shared" si="100"/>
        <v>14.805095449383483</v>
      </c>
      <c r="IJ41" s="144">
        <f t="shared" si="100"/>
        <v>14.805095449383483</v>
      </c>
      <c r="IK41" s="144">
        <f t="shared" si="100"/>
        <v>14.805095449383483</v>
      </c>
      <c r="IL41" s="144">
        <f t="shared" si="100"/>
        <v>14.805095449383483</v>
      </c>
      <c r="IM41" s="144">
        <f t="shared" si="100"/>
        <v>14.805095449383483</v>
      </c>
      <c r="IN41" s="144">
        <f t="shared" si="100"/>
        <v>14.805095449383483</v>
      </c>
      <c r="IO41" s="144">
        <f t="shared" si="100"/>
        <v>14.805095449383483</v>
      </c>
      <c r="IP41" s="144">
        <f t="shared" si="100"/>
        <v>14.805095449383483</v>
      </c>
      <c r="IQ41" s="144">
        <f t="shared" si="100"/>
        <v>14.805095449383483</v>
      </c>
      <c r="IR41" s="144">
        <f t="shared" si="100"/>
        <v>14.805095449383483</v>
      </c>
      <c r="IS41" s="144">
        <f t="shared" si="100"/>
        <v>14.805095449383483</v>
      </c>
      <c r="IT41" s="144">
        <f t="shared" si="100"/>
        <v>14.805095449383483</v>
      </c>
      <c r="IU41" s="144">
        <f t="shared" si="100"/>
        <v>15.339773884502923</v>
      </c>
      <c r="IV41" s="144">
        <f t="shared" si="100"/>
        <v>15.339773884502923</v>
      </c>
      <c r="IW41" s="144">
        <f t="shared" si="100"/>
        <v>15.339773884502923</v>
      </c>
      <c r="IX41" s="144">
        <f t="shared" si="100"/>
        <v>15.339773884502923</v>
      </c>
      <c r="IY41" s="144">
        <f t="shared" si="100"/>
        <v>15.339773884502923</v>
      </c>
      <c r="IZ41" s="144">
        <f t="shared" si="101"/>
        <v>15.339773884502923</v>
      </c>
      <c r="JA41" s="144">
        <f t="shared" si="101"/>
        <v>15.339773884502923</v>
      </c>
      <c r="JB41" s="144">
        <f t="shared" si="101"/>
        <v>15.339773884502923</v>
      </c>
      <c r="JC41" s="144">
        <f t="shared" si="101"/>
        <v>15.339773884502923</v>
      </c>
      <c r="JD41" s="144">
        <f t="shared" si="101"/>
        <v>15.339773884502923</v>
      </c>
      <c r="JE41" s="144">
        <f t="shared" si="101"/>
        <v>15.339773884502923</v>
      </c>
      <c r="JF41" s="144">
        <f t="shared" si="101"/>
        <v>15.339773884502923</v>
      </c>
      <c r="JG41" s="144">
        <f t="shared" si="101"/>
        <v>15.893163385472468</v>
      </c>
      <c r="JH41" s="144">
        <f t="shared" si="101"/>
        <v>15.893163385472468</v>
      </c>
      <c r="JI41" s="144">
        <f t="shared" si="101"/>
        <v>15.893163385472468</v>
      </c>
      <c r="JJ41" s="144">
        <f t="shared" si="101"/>
        <v>15.893163385472468</v>
      </c>
      <c r="JK41" s="144">
        <f t="shared" si="101"/>
        <v>15.893163385472468</v>
      </c>
      <c r="JL41" s="144">
        <f t="shared" si="101"/>
        <v>15.893163385472468</v>
      </c>
      <c r="JM41" s="144">
        <f t="shared" si="101"/>
        <v>15.893163385472468</v>
      </c>
      <c r="JN41" s="144">
        <f t="shared" si="101"/>
        <v>15.893163385472468</v>
      </c>
      <c r="JO41" s="144">
        <f t="shared" si="101"/>
        <v>15.893163385472468</v>
      </c>
      <c r="JP41" s="144">
        <f t="shared" si="101"/>
        <v>15.893163385472468</v>
      </c>
      <c r="JQ41" s="144">
        <f t="shared" si="101"/>
        <v>15.893163385472468</v>
      </c>
      <c r="JR41" s="144">
        <f t="shared" si="101"/>
        <v>15.893163385472468</v>
      </c>
      <c r="JS41" s="144">
        <f t="shared" si="101"/>
        <v>16.567523261516072</v>
      </c>
      <c r="JT41" s="144">
        <f t="shared" si="101"/>
        <v>16.567523261516072</v>
      </c>
      <c r="JU41" s="144">
        <f t="shared" si="101"/>
        <v>16.567523261516072</v>
      </c>
      <c r="JV41" s="144">
        <f t="shared" si="101"/>
        <v>16.567523261516072</v>
      </c>
      <c r="JW41" s="144">
        <f t="shared" si="101"/>
        <v>16.567523261516072</v>
      </c>
      <c r="JX41" s="144">
        <f t="shared" si="101"/>
        <v>16.567523261516072</v>
      </c>
      <c r="JY41" s="144">
        <f t="shared" si="101"/>
        <v>16.567523261516072</v>
      </c>
      <c r="JZ41" s="144">
        <f t="shared" si="101"/>
        <v>16.567523261516072</v>
      </c>
      <c r="KA41" s="144">
        <f t="shared" si="101"/>
        <v>16.567523261516072</v>
      </c>
      <c r="KB41" s="144">
        <f t="shared" si="101"/>
        <v>16.567523261516072</v>
      </c>
      <c r="KC41" s="144">
        <f t="shared" si="101"/>
        <v>16.567523261516072</v>
      </c>
      <c r="KD41" s="144">
        <f t="shared" si="101"/>
        <v>16.567523261516072</v>
      </c>
      <c r="KE41" s="144">
        <f t="shared" si="101"/>
        <v>17.26797535099594</v>
      </c>
      <c r="KF41" s="144">
        <f t="shared" si="101"/>
        <v>17.26797535099594</v>
      </c>
      <c r="KG41" s="144">
        <f t="shared" si="101"/>
        <v>17.26797535099594</v>
      </c>
      <c r="KH41" s="144">
        <f t="shared" si="101"/>
        <v>17.26797535099594</v>
      </c>
      <c r="KI41" s="144">
        <f t="shared" si="101"/>
        <v>17.26797535099594</v>
      </c>
      <c r="KJ41" s="144">
        <f t="shared" si="101"/>
        <v>17.26797535099594</v>
      </c>
      <c r="KK41" s="144">
        <f t="shared" si="101"/>
        <v>17.26797535099594</v>
      </c>
      <c r="KL41" s="144">
        <f t="shared" si="101"/>
        <v>17.26797535099594</v>
      </c>
      <c r="KM41" s="144">
        <f t="shared" si="101"/>
        <v>17.26797535099594</v>
      </c>
      <c r="KN41" s="144">
        <f t="shared" si="101"/>
        <v>17.26797535099594</v>
      </c>
      <c r="KO41" s="144">
        <f t="shared" si="101"/>
        <v>17.26797535099594</v>
      </c>
      <c r="KP41" s="144">
        <f t="shared" si="101"/>
        <v>17.26797535099594</v>
      </c>
      <c r="KQ41" s="144">
        <f t="shared" si="101"/>
        <v>17.888634395466095</v>
      </c>
      <c r="KR41" s="144">
        <f t="shared" si="101"/>
        <v>17.888634395466095</v>
      </c>
      <c r="KS41" s="144">
        <f t="shared" si="101"/>
        <v>17.888634395466095</v>
      </c>
      <c r="KT41" s="144">
        <f t="shared" si="101"/>
        <v>17.888634395466095</v>
      </c>
      <c r="KU41" s="144">
        <f t="shared" si="101"/>
        <v>17.888634395466095</v>
      </c>
      <c r="KV41" s="144">
        <f t="shared" si="101"/>
        <v>17.888634395466095</v>
      </c>
      <c r="KW41" s="144">
        <f t="shared" si="101"/>
        <v>17.888634395466095</v>
      </c>
      <c r="KX41" s="144">
        <f t="shared" si="101"/>
        <v>17.888634395466095</v>
      </c>
      <c r="KY41" s="144">
        <f t="shared" si="101"/>
        <v>17.888634395466095</v>
      </c>
      <c r="KZ41" s="144">
        <f t="shared" si="101"/>
        <v>17.888634395466095</v>
      </c>
      <c r="LA41" s="144">
        <f t="shared" si="101"/>
        <v>17.888634395466095</v>
      </c>
      <c r="LB41" s="144">
        <f t="shared" si="101"/>
        <v>17.888634395466095</v>
      </c>
      <c r="LC41" s="144">
        <f t="shared" si="101"/>
        <v>18.531795921690389</v>
      </c>
      <c r="LD41" s="144">
        <f t="shared" si="101"/>
        <v>18.531795921690389</v>
      </c>
      <c r="LE41" s="144">
        <f t="shared" si="101"/>
        <v>18.531795921690389</v>
      </c>
      <c r="LF41" s="144">
        <f t="shared" si="101"/>
        <v>18.531795921690389</v>
      </c>
      <c r="LG41" s="144">
        <f t="shared" si="101"/>
        <v>18.531795921690389</v>
      </c>
      <c r="LH41" s="144">
        <f t="shared" si="101"/>
        <v>18.531795921690389</v>
      </c>
      <c r="LI41" s="144">
        <f t="shared" si="101"/>
        <v>18.531795921690389</v>
      </c>
      <c r="LJ41" s="144">
        <f t="shared" si="101"/>
        <v>18.531795921690389</v>
      </c>
      <c r="LK41" s="144">
        <f t="shared" si="101"/>
        <v>18.531795921690389</v>
      </c>
      <c r="LL41" s="144">
        <f t="shared" si="102"/>
        <v>18.531795921690389</v>
      </c>
      <c r="LM41" s="144">
        <f t="shared" si="102"/>
        <v>18.531795921690389</v>
      </c>
      <c r="LN41" s="144">
        <f t="shared" si="102"/>
        <v>18.531795921690389</v>
      </c>
      <c r="LO41" s="144">
        <f t="shared" si="102"/>
        <v>19.309173396224804</v>
      </c>
      <c r="LP41" s="144">
        <f t="shared" si="102"/>
        <v>19.309173396224804</v>
      </c>
      <c r="LQ41" s="144">
        <f t="shared" si="102"/>
        <v>19.309173396224804</v>
      </c>
      <c r="LR41" s="144">
        <f t="shared" si="102"/>
        <v>19.309173396224804</v>
      </c>
      <c r="LS41" s="144">
        <f t="shared" si="102"/>
        <v>19.309173396224804</v>
      </c>
      <c r="LT41" s="144">
        <f t="shared" si="102"/>
        <v>19.309173396224804</v>
      </c>
      <c r="LU41" s="144">
        <f t="shared" si="102"/>
        <v>19.309173396224804</v>
      </c>
      <c r="LV41" s="144">
        <f t="shared" si="102"/>
        <v>19.309173396224804</v>
      </c>
      <c r="LW41" s="144">
        <f t="shared" si="102"/>
        <v>19.309173396224804</v>
      </c>
      <c r="LX41" s="144">
        <f t="shared" si="102"/>
        <v>19.309173396224804</v>
      </c>
      <c r="LY41" s="144">
        <f t="shared" si="102"/>
        <v>19.309173396224804</v>
      </c>
      <c r="LZ41" s="144">
        <f t="shared" si="102"/>
        <v>19.309173396224804</v>
      </c>
    </row>
    <row r="42" spans="1:338" x14ac:dyDescent="0.25">
      <c r="A42" s="8" t="s">
        <v>25</v>
      </c>
      <c r="C42" s="144">
        <f t="shared" si="103"/>
        <v>6.6518942839051913</v>
      </c>
      <c r="D42" s="144">
        <f t="shared" si="104"/>
        <v>6.6518942839051913</v>
      </c>
      <c r="E42" s="144">
        <f t="shared" si="104"/>
        <v>6.6518942839051913</v>
      </c>
      <c r="F42" s="144">
        <f t="shared" si="104"/>
        <v>6.6518942839051913</v>
      </c>
      <c r="G42" s="144">
        <f t="shared" si="104"/>
        <v>6.6518942839051913</v>
      </c>
      <c r="H42" s="144">
        <f t="shared" si="104"/>
        <v>6.6518942839051913</v>
      </c>
      <c r="I42" s="144">
        <f t="shared" si="104"/>
        <v>6.6518942839051913</v>
      </c>
      <c r="J42" s="144">
        <f t="shared" si="104"/>
        <v>6.6518942839051913</v>
      </c>
      <c r="K42" s="144">
        <f t="shared" si="104"/>
        <v>6.6518942839051913</v>
      </c>
      <c r="L42" s="144">
        <f t="shared" si="104"/>
        <v>6.6518942839051913</v>
      </c>
      <c r="M42" s="144">
        <f t="shared" si="104"/>
        <v>6.6518942839051913</v>
      </c>
      <c r="N42" s="144">
        <f t="shared" si="104"/>
        <v>6.6518942839051913</v>
      </c>
      <c r="O42" s="144">
        <f t="shared" si="104"/>
        <v>6.9195819221005808</v>
      </c>
      <c r="P42" s="144">
        <f t="shared" si="104"/>
        <v>6.9195819221005808</v>
      </c>
      <c r="Q42" s="144">
        <f t="shared" si="104"/>
        <v>6.9195819221005808</v>
      </c>
      <c r="R42" s="144">
        <f t="shared" si="104"/>
        <v>6.9195819221005808</v>
      </c>
      <c r="S42" s="144">
        <f t="shared" si="104"/>
        <v>6.9195819221005808</v>
      </c>
      <c r="T42" s="144">
        <f t="shared" si="104"/>
        <v>6.9195819221005808</v>
      </c>
      <c r="U42" s="144">
        <f t="shared" si="104"/>
        <v>6.9195819221005808</v>
      </c>
      <c r="V42" s="144">
        <f t="shared" si="104"/>
        <v>6.9195819221005808</v>
      </c>
      <c r="W42" s="144">
        <f t="shared" si="104"/>
        <v>6.9195819221005808</v>
      </c>
      <c r="X42" s="144">
        <f t="shared" si="104"/>
        <v>6.9195819221005808</v>
      </c>
      <c r="Y42" s="144">
        <f t="shared" si="104"/>
        <v>6.9195819221005808</v>
      </c>
      <c r="Z42" s="144">
        <f t="shared" si="104"/>
        <v>6.9195819221005808</v>
      </c>
      <c r="AA42" s="144">
        <f t="shared" si="104"/>
        <v>7.3331818894294791</v>
      </c>
      <c r="AB42" s="144">
        <f t="shared" si="104"/>
        <v>7.3331818894294791</v>
      </c>
      <c r="AC42" s="144">
        <f t="shared" si="104"/>
        <v>7.3331818894294791</v>
      </c>
      <c r="AD42" s="144">
        <f t="shared" si="104"/>
        <v>7.3331818894294791</v>
      </c>
      <c r="AE42" s="144">
        <f t="shared" si="104"/>
        <v>7.3331818894294791</v>
      </c>
      <c r="AF42" s="144">
        <f t="shared" si="104"/>
        <v>7.3331818894294791</v>
      </c>
      <c r="AG42" s="144">
        <f t="shared" si="104"/>
        <v>7.3331818894294791</v>
      </c>
      <c r="AH42" s="144">
        <f t="shared" si="104"/>
        <v>7.3331818894294791</v>
      </c>
      <c r="AI42" s="144">
        <f t="shared" si="104"/>
        <v>7.3331818894294791</v>
      </c>
      <c r="AJ42" s="144">
        <f t="shared" si="104"/>
        <v>7.3331818894294791</v>
      </c>
      <c r="AK42" s="144">
        <f t="shared" si="104"/>
        <v>7.3331818894294791</v>
      </c>
      <c r="AL42" s="144">
        <f t="shared" si="104"/>
        <v>7.3331818894294791</v>
      </c>
      <c r="AM42" s="144">
        <f t="shared" si="104"/>
        <v>7.6238412868466732</v>
      </c>
      <c r="AN42" s="144">
        <f t="shared" si="104"/>
        <v>7.6238412868466732</v>
      </c>
      <c r="AO42" s="144">
        <f t="shared" si="104"/>
        <v>7.6238412868466732</v>
      </c>
      <c r="AP42" s="144">
        <f t="shared" si="104"/>
        <v>7.6238412868466732</v>
      </c>
      <c r="AQ42" s="144">
        <f t="shared" si="104"/>
        <v>7.6238412868466732</v>
      </c>
      <c r="AR42" s="144">
        <f t="shared" si="104"/>
        <v>7.6238412868466732</v>
      </c>
      <c r="AS42" s="144">
        <f t="shared" si="104"/>
        <v>7.6238412868466732</v>
      </c>
      <c r="AT42" s="144">
        <f t="shared" si="104"/>
        <v>7.6238412868466732</v>
      </c>
      <c r="AU42" s="144">
        <f t="shared" si="104"/>
        <v>7.6238412868466732</v>
      </c>
      <c r="AV42" s="144">
        <f t="shared" si="104"/>
        <v>7.6238412868466732</v>
      </c>
      <c r="AW42" s="144">
        <f t="shared" si="104"/>
        <v>7.6238412868466732</v>
      </c>
      <c r="AX42" s="144">
        <f t="shared" si="104"/>
        <v>7.6238412868466732</v>
      </c>
      <c r="AY42" s="144">
        <f t="shared" si="104"/>
        <v>7.9255049829538358</v>
      </c>
      <c r="AZ42" s="144">
        <f t="shared" si="104"/>
        <v>7.9255049829538358</v>
      </c>
      <c r="BA42" s="144">
        <f t="shared" si="104"/>
        <v>7.9255049829538358</v>
      </c>
      <c r="BB42" s="144">
        <f t="shared" si="104"/>
        <v>7.9255049829538358</v>
      </c>
      <c r="BC42" s="144">
        <f t="shared" si="104"/>
        <v>7.9255049829538358</v>
      </c>
      <c r="BD42" s="144">
        <f t="shared" si="104"/>
        <v>7.9255049829538358</v>
      </c>
      <c r="BE42" s="144">
        <f t="shared" si="104"/>
        <v>7.9255049829538358</v>
      </c>
      <c r="BF42" s="144">
        <f t="shared" si="104"/>
        <v>7.9255049829538358</v>
      </c>
      <c r="BG42" s="144">
        <f t="shared" si="104"/>
        <v>7.9255049829538358</v>
      </c>
      <c r="BH42" s="144">
        <f t="shared" si="104"/>
        <v>7.9255049829538358</v>
      </c>
      <c r="BI42" s="144">
        <f t="shared" si="104"/>
        <v>7.9255049829538358</v>
      </c>
      <c r="BJ42" s="144">
        <f t="shared" si="104"/>
        <v>7.9255049829538358</v>
      </c>
      <c r="BK42" s="144">
        <f t="shared" si="104"/>
        <v>8.2373566344370772</v>
      </c>
      <c r="BL42" s="144">
        <f t="shared" si="104"/>
        <v>8.2373566344370772</v>
      </c>
      <c r="BM42" s="144">
        <f t="shared" si="104"/>
        <v>8.2373566344370772</v>
      </c>
      <c r="BN42" s="144">
        <f t="shared" si="104"/>
        <v>8.2373566344370772</v>
      </c>
      <c r="BO42" s="144">
        <f t="shared" si="104"/>
        <v>8.2373566344370772</v>
      </c>
      <c r="BP42" s="144">
        <f t="shared" si="98"/>
        <v>8.2373566344370772</v>
      </c>
      <c r="BQ42" s="144">
        <f t="shared" si="98"/>
        <v>8.2373566344370772</v>
      </c>
      <c r="BR42" s="144">
        <f t="shared" si="98"/>
        <v>8.2373566344370772</v>
      </c>
      <c r="BS42" s="144">
        <f t="shared" si="98"/>
        <v>8.2373566344370772</v>
      </c>
      <c r="BT42" s="144">
        <f t="shared" si="98"/>
        <v>8.2373566344370772</v>
      </c>
      <c r="BU42" s="144">
        <f t="shared" si="98"/>
        <v>8.2373566344370772</v>
      </c>
      <c r="BV42" s="144">
        <f t="shared" si="98"/>
        <v>8.2373566344370772</v>
      </c>
      <c r="BW42" s="144">
        <f t="shared" si="98"/>
        <v>8.5617708528801337</v>
      </c>
      <c r="BX42" s="144">
        <f t="shared" si="98"/>
        <v>8.5617708528801337</v>
      </c>
      <c r="BY42" s="144">
        <f t="shared" si="98"/>
        <v>8.5617708528801337</v>
      </c>
      <c r="BZ42" s="144">
        <f t="shared" si="98"/>
        <v>8.5617708528801337</v>
      </c>
      <c r="CA42" s="144">
        <f t="shared" si="98"/>
        <v>8.5617708528801337</v>
      </c>
      <c r="CB42" s="144">
        <f t="shared" si="98"/>
        <v>8.5617708528801337</v>
      </c>
      <c r="CC42" s="144">
        <f t="shared" si="98"/>
        <v>8.5617708528801337</v>
      </c>
      <c r="CD42" s="144">
        <f t="shared" si="98"/>
        <v>8.5617708528801337</v>
      </c>
      <c r="CE42" s="144">
        <f t="shared" si="98"/>
        <v>8.5617708528801337</v>
      </c>
      <c r="CF42" s="144">
        <f t="shared" si="98"/>
        <v>8.5617708528801337</v>
      </c>
      <c r="CG42" s="144">
        <f t="shared" si="98"/>
        <v>8.5617708528801337</v>
      </c>
      <c r="CH42" s="144">
        <f t="shared" si="98"/>
        <v>8.5617708528801337</v>
      </c>
      <c r="CI42" s="144">
        <f t="shared" si="98"/>
        <v>8.9653369053888792</v>
      </c>
      <c r="CJ42" s="144">
        <f t="shared" si="98"/>
        <v>8.9653369053888792</v>
      </c>
      <c r="CK42" s="144">
        <f t="shared" si="98"/>
        <v>8.9653369053888792</v>
      </c>
      <c r="CL42" s="144">
        <f t="shared" si="98"/>
        <v>8.9653369053888792</v>
      </c>
      <c r="CM42" s="144">
        <f t="shared" si="98"/>
        <v>8.9653369053888792</v>
      </c>
      <c r="CN42" s="144">
        <f t="shared" si="98"/>
        <v>8.9653369053888792</v>
      </c>
      <c r="CO42" s="144">
        <f t="shared" si="98"/>
        <v>8.9653369053888792</v>
      </c>
      <c r="CP42" s="144">
        <f t="shared" si="98"/>
        <v>8.9653369053888792</v>
      </c>
      <c r="CQ42" s="144">
        <f t="shared" si="98"/>
        <v>8.9653369053888792</v>
      </c>
      <c r="CR42" s="144">
        <f t="shared" si="98"/>
        <v>8.9653369053888792</v>
      </c>
      <c r="CS42" s="144">
        <f t="shared" si="98"/>
        <v>8.9653369053888792</v>
      </c>
      <c r="CT42" s="144">
        <f t="shared" si="98"/>
        <v>8.9653369053888792</v>
      </c>
      <c r="CU42" s="144">
        <f t="shared" si="98"/>
        <v>9.3152390239270755</v>
      </c>
      <c r="CV42" s="144">
        <f t="shared" si="98"/>
        <v>9.3152390239270755</v>
      </c>
      <c r="CW42" s="144">
        <f t="shared" si="98"/>
        <v>9.3152390239270755</v>
      </c>
      <c r="CX42" s="144">
        <f t="shared" si="98"/>
        <v>9.3152390239270755</v>
      </c>
      <c r="CY42" s="144">
        <f t="shared" si="98"/>
        <v>9.3152390239270755</v>
      </c>
      <c r="CZ42" s="144">
        <f t="shared" si="98"/>
        <v>9.3152390239270755</v>
      </c>
      <c r="DA42" s="144">
        <f t="shared" si="98"/>
        <v>9.3152390239270755</v>
      </c>
      <c r="DB42" s="144">
        <f t="shared" si="98"/>
        <v>9.3152390239270755</v>
      </c>
      <c r="DC42" s="144">
        <f t="shared" si="98"/>
        <v>9.3152390239270755</v>
      </c>
      <c r="DD42" s="144">
        <f t="shared" si="98"/>
        <v>9.3152390239270755</v>
      </c>
      <c r="DE42" s="144">
        <f t="shared" si="98"/>
        <v>9.3152390239270755</v>
      </c>
      <c r="DF42" s="144">
        <f t="shared" si="98"/>
        <v>9.3152390239270755</v>
      </c>
      <c r="DG42" s="144">
        <f t="shared" si="98"/>
        <v>9.6769573023263131</v>
      </c>
      <c r="DH42" s="144">
        <f t="shared" si="98"/>
        <v>9.6769573023263131</v>
      </c>
      <c r="DI42" s="144">
        <f t="shared" si="98"/>
        <v>9.6769573023263131</v>
      </c>
      <c r="DJ42" s="144">
        <f t="shared" si="98"/>
        <v>9.6769573023263131</v>
      </c>
      <c r="DK42" s="144">
        <f t="shared" si="98"/>
        <v>9.6769573023263131</v>
      </c>
      <c r="DL42" s="144">
        <f t="shared" si="98"/>
        <v>9.6769573023263131</v>
      </c>
      <c r="DM42" s="144">
        <f t="shared" si="98"/>
        <v>9.6769573023263131</v>
      </c>
      <c r="DN42" s="144">
        <f t="shared" si="98"/>
        <v>9.6769573023263131</v>
      </c>
      <c r="DO42" s="144">
        <f t="shared" si="98"/>
        <v>9.6769573023263131</v>
      </c>
      <c r="DP42" s="144">
        <f t="shared" si="98"/>
        <v>9.6769573023263131</v>
      </c>
      <c r="DQ42" s="144">
        <f t="shared" si="98"/>
        <v>9.6769573023263131</v>
      </c>
      <c r="DR42" s="144">
        <f t="shared" si="98"/>
        <v>9.6769573023263131</v>
      </c>
      <c r="DS42" s="144">
        <f t="shared" si="98"/>
        <v>10.052899042380561</v>
      </c>
      <c r="DT42" s="144">
        <f t="shared" si="98"/>
        <v>10.052899042380561</v>
      </c>
      <c r="DU42" s="144">
        <f t="shared" si="98"/>
        <v>10.052899042380561</v>
      </c>
      <c r="DV42" s="144">
        <f t="shared" si="98"/>
        <v>10.052899042380561</v>
      </c>
      <c r="DW42" s="144">
        <f t="shared" si="98"/>
        <v>10.052899042380561</v>
      </c>
      <c r="DX42" s="144">
        <f t="shared" si="98"/>
        <v>10.052899042380561</v>
      </c>
      <c r="DY42" s="144">
        <f t="shared" si="98"/>
        <v>10.052899042380561</v>
      </c>
      <c r="DZ42" s="144">
        <f t="shared" si="98"/>
        <v>10.052899042380561</v>
      </c>
      <c r="EA42" s="144">
        <f t="shared" ref="EA42:GL42" si="105">EA18</f>
        <v>10.052899042380561</v>
      </c>
      <c r="EB42" s="144">
        <f t="shared" si="105"/>
        <v>10.052899042380561</v>
      </c>
      <c r="EC42" s="144">
        <f t="shared" si="105"/>
        <v>10.052899042380561</v>
      </c>
      <c r="ED42" s="144">
        <f t="shared" si="105"/>
        <v>10.052899042380561</v>
      </c>
      <c r="EE42" s="144">
        <f t="shared" si="105"/>
        <v>10.517268854939434</v>
      </c>
      <c r="EF42" s="144">
        <f t="shared" si="105"/>
        <v>10.517268854939434</v>
      </c>
      <c r="EG42" s="144">
        <f t="shared" si="105"/>
        <v>10.517268854939434</v>
      </c>
      <c r="EH42" s="144">
        <f t="shared" si="105"/>
        <v>10.517268854939434</v>
      </c>
      <c r="EI42" s="144">
        <f t="shared" si="105"/>
        <v>10.517268854939434</v>
      </c>
      <c r="EJ42" s="144">
        <f t="shared" si="105"/>
        <v>10.517268854939434</v>
      </c>
      <c r="EK42" s="144">
        <f t="shared" si="105"/>
        <v>10.517268854939434</v>
      </c>
      <c r="EL42" s="144">
        <f t="shared" si="105"/>
        <v>10.517268854939434</v>
      </c>
      <c r="EM42" s="144">
        <f t="shared" si="105"/>
        <v>10.517268854939434</v>
      </c>
      <c r="EN42" s="144">
        <f t="shared" si="105"/>
        <v>10.517268854939434</v>
      </c>
      <c r="EO42" s="144">
        <f t="shared" si="105"/>
        <v>10.517268854939434</v>
      </c>
      <c r="EP42" s="144">
        <f t="shared" si="105"/>
        <v>10.517268854939434</v>
      </c>
      <c r="EQ42" s="144">
        <f t="shared" si="105"/>
        <v>10.922829053760372</v>
      </c>
      <c r="ER42" s="144">
        <f t="shared" si="105"/>
        <v>10.922829053760372</v>
      </c>
      <c r="ES42" s="144">
        <f t="shared" si="105"/>
        <v>10.922829053760372</v>
      </c>
      <c r="ET42" s="144">
        <f t="shared" si="105"/>
        <v>10.922829053760372</v>
      </c>
      <c r="EU42" s="144">
        <f t="shared" si="105"/>
        <v>10.922829053760372</v>
      </c>
      <c r="EV42" s="144">
        <f t="shared" si="105"/>
        <v>10.922829053760372</v>
      </c>
      <c r="EW42" s="144">
        <f t="shared" si="105"/>
        <v>10.922829053760372</v>
      </c>
      <c r="EX42" s="144">
        <f t="shared" si="105"/>
        <v>10.922829053760372</v>
      </c>
      <c r="EY42" s="144">
        <f t="shared" si="105"/>
        <v>10.922829053760372</v>
      </c>
      <c r="EZ42" s="144">
        <f t="shared" si="105"/>
        <v>10.922829053760372</v>
      </c>
      <c r="FA42" s="144">
        <f t="shared" si="105"/>
        <v>10.922829053760372</v>
      </c>
      <c r="FB42" s="144">
        <f t="shared" si="105"/>
        <v>10.922829053760372</v>
      </c>
      <c r="FC42" s="144">
        <f t="shared" si="105"/>
        <v>11.34303578448802</v>
      </c>
      <c r="FD42" s="144">
        <f t="shared" si="105"/>
        <v>11.34303578448802</v>
      </c>
      <c r="FE42" s="144">
        <f t="shared" si="105"/>
        <v>11.34303578448802</v>
      </c>
      <c r="FF42" s="144">
        <f t="shared" si="105"/>
        <v>11.34303578448802</v>
      </c>
      <c r="FG42" s="144">
        <f t="shared" si="105"/>
        <v>11.34303578448802</v>
      </c>
      <c r="FH42" s="144">
        <f t="shared" si="105"/>
        <v>11.34303578448802</v>
      </c>
      <c r="FI42" s="144">
        <f t="shared" si="105"/>
        <v>11.34303578448802</v>
      </c>
      <c r="FJ42" s="144">
        <f t="shared" si="105"/>
        <v>11.34303578448802</v>
      </c>
      <c r="FK42" s="144">
        <f t="shared" si="105"/>
        <v>11.34303578448802</v>
      </c>
      <c r="FL42" s="144">
        <f t="shared" si="105"/>
        <v>11.34303578448802</v>
      </c>
      <c r="FM42" s="144">
        <f t="shared" si="105"/>
        <v>11.34303578448802</v>
      </c>
      <c r="FN42" s="144">
        <f t="shared" si="105"/>
        <v>11.34303578448802</v>
      </c>
      <c r="FO42" s="144">
        <f t="shared" si="105"/>
        <v>11.882321037586681</v>
      </c>
      <c r="FP42" s="144">
        <f t="shared" si="105"/>
        <v>11.882321037586681</v>
      </c>
      <c r="FQ42" s="144">
        <f t="shared" si="105"/>
        <v>11.882321037586681</v>
      </c>
      <c r="FR42" s="144">
        <f t="shared" si="105"/>
        <v>11.882321037586681</v>
      </c>
      <c r="FS42" s="144">
        <f t="shared" si="105"/>
        <v>11.882321037586681</v>
      </c>
      <c r="FT42" s="144">
        <f t="shared" si="105"/>
        <v>11.882321037586681</v>
      </c>
      <c r="FU42" s="144">
        <f t="shared" si="105"/>
        <v>11.882321037586681</v>
      </c>
      <c r="FV42" s="144">
        <f t="shared" si="105"/>
        <v>11.882321037586681</v>
      </c>
      <c r="FW42" s="144">
        <f t="shared" si="105"/>
        <v>11.882321037586681</v>
      </c>
      <c r="FX42" s="144">
        <f t="shared" si="105"/>
        <v>11.882321037586681</v>
      </c>
      <c r="FY42" s="144">
        <f t="shared" si="105"/>
        <v>11.882321037586681</v>
      </c>
      <c r="FZ42" s="144">
        <f t="shared" si="105"/>
        <v>11.882321037586681</v>
      </c>
      <c r="GA42" s="144">
        <f t="shared" si="105"/>
        <v>12.419201582562168</v>
      </c>
      <c r="GB42" s="144">
        <f t="shared" si="105"/>
        <v>12.419201582562168</v>
      </c>
      <c r="GC42" s="144">
        <f t="shared" si="105"/>
        <v>12.419201582562168</v>
      </c>
      <c r="GD42" s="144">
        <f t="shared" si="105"/>
        <v>12.419201582562168</v>
      </c>
      <c r="GE42" s="144">
        <f t="shared" si="105"/>
        <v>12.419201582562168</v>
      </c>
      <c r="GF42" s="144">
        <f t="shared" si="105"/>
        <v>12.419201582562168</v>
      </c>
      <c r="GG42" s="144">
        <f t="shared" si="105"/>
        <v>12.419201582562168</v>
      </c>
      <c r="GH42" s="144">
        <f t="shared" si="105"/>
        <v>12.419201582562168</v>
      </c>
      <c r="GI42" s="144">
        <f t="shared" si="105"/>
        <v>12.419201582562168</v>
      </c>
      <c r="GJ42" s="144">
        <f t="shared" si="105"/>
        <v>12.419201582562168</v>
      </c>
      <c r="GK42" s="144">
        <f t="shared" si="105"/>
        <v>12.419201582562168</v>
      </c>
      <c r="GL42" s="144">
        <f t="shared" si="105"/>
        <v>12.419201582562168</v>
      </c>
      <c r="GM42" s="144">
        <f t="shared" si="99"/>
        <v>12.892692600162391</v>
      </c>
      <c r="GN42" s="144">
        <f t="shared" si="100"/>
        <v>12.892692600162391</v>
      </c>
      <c r="GO42" s="144">
        <f t="shared" si="100"/>
        <v>12.892692600162391</v>
      </c>
      <c r="GP42" s="144">
        <f t="shared" si="100"/>
        <v>12.892692600162391</v>
      </c>
      <c r="GQ42" s="144">
        <f t="shared" si="100"/>
        <v>12.892692600162391</v>
      </c>
      <c r="GR42" s="144">
        <f t="shared" si="100"/>
        <v>12.892692600162391</v>
      </c>
      <c r="GS42" s="144">
        <f t="shared" si="100"/>
        <v>12.892692600162391</v>
      </c>
      <c r="GT42" s="144">
        <f t="shared" si="100"/>
        <v>12.892692600162391</v>
      </c>
      <c r="GU42" s="144">
        <f t="shared" si="100"/>
        <v>12.892692600162391</v>
      </c>
      <c r="GV42" s="144">
        <f t="shared" si="100"/>
        <v>12.892692600162391</v>
      </c>
      <c r="GW42" s="144">
        <f t="shared" si="100"/>
        <v>12.892692600162391</v>
      </c>
      <c r="GX42" s="144">
        <f t="shared" si="100"/>
        <v>12.892692600162391</v>
      </c>
      <c r="GY42" s="144">
        <f t="shared" si="100"/>
        <v>13.382293484528523</v>
      </c>
      <c r="GZ42" s="144">
        <f t="shared" si="100"/>
        <v>13.382293484528523</v>
      </c>
      <c r="HA42" s="144">
        <f t="shared" si="100"/>
        <v>13.382293484528523</v>
      </c>
      <c r="HB42" s="144">
        <f t="shared" si="100"/>
        <v>13.382293484528523</v>
      </c>
      <c r="HC42" s="144">
        <f t="shared" si="100"/>
        <v>13.382293484528523</v>
      </c>
      <c r="HD42" s="144">
        <f t="shared" si="100"/>
        <v>13.382293484528523</v>
      </c>
      <c r="HE42" s="144">
        <f t="shared" si="100"/>
        <v>13.382293484528523</v>
      </c>
      <c r="HF42" s="144">
        <f t="shared" si="100"/>
        <v>13.382293484528523</v>
      </c>
      <c r="HG42" s="144">
        <f t="shared" si="100"/>
        <v>13.382293484528523</v>
      </c>
      <c r="HH42" s="144">
        <f t="shared" si="100"/>
        <v>13.382293484528523</v>
      </c>
      <c r="HI42" s="144">
        <f t="shared" si="100"/>
        <v>13.382293484528523</v>
      </c>
      <c r="HJ42" s="144">
        <f t="shared" si="100"/>
        <v>13.382293484528523</v>
      </c>
      <c r="HK42" s="144">
        <f t="shared" si="100"/>
        <v>13.890491276987859</v>
      </c>
      <c r="HL42" s="144">
        <f t="shared" si="100"/>
        <v>13.890491276987859</v>
      </c>
      <c r="HM42" s="144">
        <f t="shared" si="100"/>
        <v>13.890491276987859</v>
      </c>
      <c r="HN42" s="144">
        <f t="shared" si="100"/>
        <v>13.890491276987859</v>
      </c>
      <c r="HO42" s="144">
        <f t="shared" si="100"/>
        <v>13.890491276987859</v>
      </c>
      <c r="HP42" s="144">
        <f t="shared" si="100"/>
        <v>13.890491276987859</v>
      </c>
      <c r="HQ42" s="144">
        <f t="shared" si="100"/>
        <v>13.890491276987859</v>
      </c>
      <c r="HR42" s="144">
        <f t="shared" si="100"/>
        <v>13.890491276987859</v>
      </c>
      <c r="HS42" s="144">
        <f t="shared" si="100"/>
        <v>13.890491276987859</v>
      </c>
      <c r="HT42" s="144">
        <f t="shared" si="100"/>
        <v>13.890491276987859</v>
      </c>
      <c r="HU42" s="144">
        <f t="shared" si="100"/>
        <v>13.890491276987859</v>
      </c>
      <c r="HV42" s="144">
        <f t="shared" si="100"/>
        <v>13.890491276987859</v>
      </c>
      <c r="HW42" s="144">
        <f t="shared" si="100"/>
        <v>14.507946813622935</v>
      </c>
      <c r="HX42" s="144">
        <f t="shared" si="100"/>
        <v>14.507946813622935</v>
      </c>
      <c r="HY42" s="144">
        <f t="shared" si="100"/>
        <v>14.507946813622935</v>
      </c>
      <c r="HZ42" s="144">
        <f t="shared" si="100"/>
        <v>14.507946813622935</v>
      </c>
      <c r="IA42" s="144">
        <f t="shared" si="100"/>
        <v>14.507946813622935</v>
      </c>
      <c r="IB42" s="144">
        <f t="shared" si="100"/>
        <v>14.507946813622935</v>
      </c>
      <c r="IC42" s="144">
        <f t="shared" si="100"/>
        <v>14.507946813622935</v>
      </c>
      <c r="ID42" s="144">
        <f t="shared" si="100"/>
        <v>14.507946813622935</v>
      </c>
      <c r="IE42" s="144">
        <f t="shared" si="100"/>
        <v>14.507946813622935</v>
      </c>
      <c r="IF42" s="144">
        <f t="shared" si="100"/>
        <v>14.507946813622935</v>
      </c>
      <c r="IG42" s="144">
        <f t="shared" si="100"/>
        <v>14.507946813622935</v>
      </c>
      <c r="IH42" s="144">
        <f t="shared" si="100"/>
        <v>14.507946813622935</v>
      </c>
      <c r="II42" s="144">
        <f t="shared" si="100"/>
        <v>15.055698389227153</v>
      </c>
      <c r="IJ42" s="144">
        <f t="shared" si="100"/>
        <v>15.055698389227153</v>
      </c>
      <c r="IK42" s="144">
        <f t="shared" si="100"/>
        <v>15.055698389227153</v>
      </c>
      <c r="IL42" s="144">
        <f t="shared" si="100"/>
        <v>15.055698389227153</v>
      </c>
      <c r="IM42" s="144">
        <f t="shared" si="100"/>
        <v>15.055698389227153</v>
      </c>
      <c r="IN42" s="144">
        <f t="shared" si="100"/>
        <v>15.055698389227153</v>
      </c>
      <c r="IO42" s="144">
        <f t="shared" si="100"/>
        <v>15.055698389227153</v>
      </c>
      <c r="IP42" s="144">
        <f t="shared" si="100"/>
        <v>15.055698389227153</v>
      </c>
      <c r="IQ42" s="144">
        <f t="shared" si="100"/>
        <v>15.055698389227153</v>
      </c>
      <c r="IR42" s="144">
        <f t="shared" si="100"/>
        <v>15.055698389227153</v>
      </c>
      <c r="IS42" s="144">
        <f t="shared" si="100"/>
        <v>15.055698389227153</v>
      </c>
      <c r="IT42" s="144">
        <f t="shared" si="100"/>
        <v>15.055698389227153</v>
      </c>
      <c r="IU42" s="144">
        <f t="shared" si="100"/>
        <v>15.596641897842686</v>
      </c>
      <c r="IV42" s="144">
        <f t="shared" si="100"/>
        <v>15.596641897842686</v>
      </c>
      <c r="IW42" s="144">
        <f t="shared" si="100"/>
        <v>15.596641897842686</v>
      </c>
      <c r="IX42" s="144">
        <f t="shared" si="100"/>
        <v>15.596641897842686</v>
      </c>
      <c r="IY42" s="144">
        <f t="shared" ref="IY42:LJ42" si="106">IY18</f>
        <v>15.596641897842686</v>
      </c>
      <c r="IZ42" s="144">
        <f t="shared" si="106"/>
        <v>15.596641897842686</v>
      </c>
      <c r="JA42" s="144">
        <f t="shared" si="106"/>
        <v>15.596641897842686</v>
      </c>
      <c r="JB42" s="144">
        <f t="shared" si="106"/>
        <v>15.596641897842686</v>
      </c>
      <c r="JC42" s="144">
        <f t="shared" si="106"/>
        <v>15.596641897842686</v>
      </c>
      <c r="JD42" s="144">
        <f t="shared" si="106"/>
        <v>15.596641897842686</v>
      </c>
      <c r="JE42" s="144">
        <f t="shared" si="106"/>
        <v>15.596641897842686</v>
      </c>
      <c r="JF42" s="144">
        <f t="shared" si="106"/>
        <v>15.596641897842686</v>
      </c>
      <c r="JG42" s="144">
        <f t="shared" si="106"/>
        <v>16.156453099145722</v>
      </c>
      <c r="JH42" s="144">
        <f t="shared" si="106"/>
        <v>16.156453099145722</v>
      </c>
      <c r="JI42" s="144">
        <f t="shared" si="106"/>
        <v>16.156453099145722</v>
      </c>
      <c r="JJ42" s="144">
        <f t="shared" si="106"/>
        <v>16.156453099145722</v>
      </c>
      <c r="JK42" s="144">
        <f t="shared" si="106"/>
        <v>16.156453099145722</v>
      </c>
      <c r="JL42" s="144">
        <f t="shared" si="106"/>
        <v>16.156453099145722</v>
      </c>
      <c r="JM42" s="144">
        <f t="shared" si="106"/>
        <v>16.156453099145722</v>
      </c>
      <c r="JN42" s="144">
        <f t="shared" si="106"/>
        <v>16.156453099145722</v>
      </c>
      <c r="JO42" s="144">
        <f t="shared" si="106"/>
        <v>16.156453099145722</v>
      </c>
      <c r="JP42" s="144">
        <f t="shared" si="106"/>
        <v>16.156453099145722</v>
      </c>
      <c r="JQ42" s="144">
        <f t="shared" si="106"/>
        <v>16.156453099145722</v>
      </c>
      <c r="JR42" s="144">
        <f t="shared" si="106"/>
        <v>16.156453099145722</v>
      </c>
      <c r="JS42" s="144">
        <f t="shared" si="106"/>
        <v>16.837395218031162</v>
      </c>
      <c r="JT42" s="144">
        <f t="shared" si="106"/>
        <v>16.837395218031162</v>
      </c>
      <c r="JU42" s="144">
        <f t="shared" si="106"/>
        <v>16.837395218031162</v>
      </c>
      <c r="JV42" s="144">
        <f t="shared" si="106"/>
        <v>16.837395218031162</v>
      </c>
      <c r="JW42" s="144">
        <f t="shared" si="106"/>
        <v>16.837395218031162</v>
      </c>
      <c r="JX42" s="144">
        <f t="shared" si="106"/>
        <v>16.837395218031162</v>
      </c>
      <c r="JY42" s="144">
        <f t="shared" si="106"/>
        <v>16.837395218031162</v>
      </c>
      <c r="JZ42" s="144">
        <f t="shared" si="106"/>
        <v>16.837395218031162</v>
      </c>
      <c r="KA42" s="144">
        <f t="shared" si="106"/>
        <v>16.837395218031162</v>
      </c>
      <c r="KB42" s="144">
        <f t="shared" si="106"/>
        <v>16.837395218031162</v>
      </c>
      <c r="KC42" s="144">
        <f t="shared" si="106"/>
        <v>16.837395218031162</v>
      </c>
      <c r="KD42" s="144">
        <f t="shared" si="106"/>
        <v>16.837395218031162</v>
      </c>
      <c r="KE42" s="144">
        <f t="shared" si="106"/>
        <v>17.544594106423904</v>
      </c>
      <c r="KF42" s="144">
        <f t="shared" si="106"/>
        <v>17.544594106423904</v>
      </c>
      <c r="KG42" s="144">
        <f t="shared" si="106"/>
        <v>17.544594106423904</v>
      </c>
      <c r="KH42" s="144">
        <f t="shared" si="106"/>
        <v>17.544594106423904</v>
      </c>
      <c r="KI42" s="144">
        <f t="shared" si="106"/>
        <v>17.544594106423904</v>
      </c>
      <c r="KJ42" s="144">
        <f t="shared" si="106"/>
        <v>17.544594106423904</v>
      </c>
      <c r="KK42" s="144">
        <f t="shared" si="106"/>
        <v>17.544594106423904</v>
      </c>
      <c r="KL42" s="144">
        <f t="shared" si="106"/>
        <v>17.544594106423904</v>
      </c>
      <c r="KM42" s="144">
        <f t="shared" si="106"/>
        <v>17.544594106423904</v>
      </c>
      <c r="KN42" s="144">
        <f t="shared" si="106"/>
        <v>17.544594106423904</v>
      </c>
      <c r="KO42" s="144">
        <f t="shared" si="106"/>
        <v>17.544594106423904</v>
      </c>
      <c r="KP42" s="144">
        <f t="shared" si="106"/>
        <v>17.544594106423904</v>
      </c>
      <c r="KQ42" s="144">
        <f t="shared" si="106"/>
        <v>18.172168619779757</v>
      </c>
      <c r="KR42" s="144">
        <f t="shared" si="106"/>
        <v>18.172168619779757</v>
      </c>
      <c r="KS42" s="144">
        <f t="shared" si="106"/>
        <v>18.172168619779757</v>
      </c>
      <c r="KT42" s="144">
        <f t="shared" si="106"/>
        <v>18.172168619779757</v>
      </c>
      <c r="KU42" s="144">
        <f t="shared" si="106"/>
        <v>18.172168619779757</v>
      </c>
      <c r="KV42" s="144">
        <f t="shared" si="106"/>
        <v>18.172168619779757</v>
      </c>
      <c r="KW42" s="144">
        <f t="shared" si="106"/>
        <v>18.172168619779757</v>
      </c>
      <c r="KX42" s="144">
        <f t="shared" si="106"/>
        <v>18.172168619779757</v>
      </c>
      <c r="KY42" s="144">
        <f t="shared" si="106"/>
        <v>18.172168619779757</v>
      </c>
      <c r="KZ42" s="144">
        <f t="shared" si="106"/>
        <v>18.172168619779757</v>
      </c>
      <c r="LA42" s="144">
        <f t="shared" si="106"/>
        <v>18.172168619779757</v>
      </c>
      <c r="LB42" s="144">
        <f t="shared" si="106"/>
        <v>18.172168619779757</v>
      </c>
      <c r="LC42" s="144">
        <f t="shared" si="106"/>
        <v>18.822418501611892</v>
      </c>
      <c r="LD42" s="144">
        <f t="shared" si="106"/>
        <v>18.822418501611892</v>
      </c>
      <c r="LE42" s="144">
        <f t="shared" si="106"/>
        <v>18.822418501611892</v>
      </c>
      <c r="LF42" s="144">
        <f t="shared" si="106"/>
        <v>18.822418501611892</v>
      </c>
      <c r="LG42" s="144">
        <f t="shared" si="106"/>
        <v>18.822418501611892</v>
      </c>
      <c r="LH42" s="144">
        <f t="shared" si="106"/>
        <v>18.822418501611892</v>
      </c>
      <c r="LI42" s="144">
        <f t="shared" si="106"/>
        <v>18.822418501611892</v>
      </c>
      <c r="LJ42" s="144">
        <f t="shared" si="106"/>
        <v>18.822418501611892</v>
      </c>
      <c r="LK42" s="144">
        <f t="shared" si="101"/>
        <v>18.822418501611892</v>
      </c>
      <c r="LL42" s="144">
        <f t="shared" si="102"/>
        <v>18.822418501611892</v>
      </c>
      <c r="LM42" s="144">
        <f t="shared" si="102"/>
        <v>18.822418501611892</v>
      </c>
      <c r="LN42" s="144">
        <f t="shared" si="102"/>
        <v>18.822418501611892</v>
      </c>
      <c r="LO42" s="144">
        <f t="shared" si="102"/>
        <v>19.607061540644345</v>
      </c>
      <c r="LP42" s="144">
        <f t="shared" si="102"/>
        <v>19.607061540644345</v>
      </c>
      <c r="LQ42" s="144">
        <f t="shared" si="102"/>
        <v>19.607061540644345</v>
      </c>
      <c r="LR42" s="144">
        <f t="shared" si="102"/>
        <v>19.607061540644345</v>
      </c>
      <c r="LS42" s="144">
        <f t="shared" si="102"/>
        <v>19.607061540644345</v>
      </c>
      <c r="LT42" s="144">
        <f t="shared" si="102"/>
        <v>19.607061540644345</v>
      </c>
      <c r="LU42" s="144">
        <f t="shared" si="102"/>
        <v>19.607061540644345</v>
      </c>
      <c r="LV42" s="144">
        <f t="shared" si="102"/>
        <v>19.607061540644345</v>
      </c>
      <c r="LW42" s="144">
        <f t="shared" si="102"/>
        <v>19.607061540644345</v>
      </c>
      <c r="LX42" s="144">
        <f t="shared" si="102"/>
        <v>19.607061540644345</v>
      </c>
      <c r="LY42" s="144">
        <f t="shared" si="102"/>
        <v>19.607061540644345</v>
      </c>
      <c r="LZ42" s="144">
        <f t="shared" si="102"/>
        <v>19.607061540644345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40"/>
  <sheetViews>
    <sheetView topLeftCell="A10" workbookViewId="0">
      <selection activeCell="H22" sqref="H22"/>
    </sheetView>
  </sheetViews>
  <sheetFormatPr defaultColWidth="9.1796875" defaultRowHeight="14.5" x14ac:dyDescent="0.35"/>
  <cols>
    <col min="1" max="1" width="4" style="9" customWidth="1"/>
    <col min="2" max="2" width="9.1796875" style="9"/>
    <col min="3" max="3" width="14.81640625" style="9" customWidth="1"/>
    <col min="4" max="8" width="16.26953125" style="9" customWidth="1"/>
    <col min="9" max="9" width="4.453125" style="9" customWidth="1"/>
    <col min="10" max="10" width="6.1796875" style="9" customWidth="1"/>
    <col min="11" max="16" width="16.7265625" style="9" customWidth="1"/>
    <col min="17" max="18" width="16.81640625" style="9" customWidth="1"/>
    <col min="19" max="16384" width="9.1796875" style="9"/>
  </cols>
  <sheetData>
    <row r="1" spans="2:18" x14ac:dyDescent="0.35">
      <c r="B1" s="145" t="s">
        <v>10</v>
      </c>
      <c r="C1" s="146" t="s">
        <v>42</v>
      </c>
    </row>
    <row r="3" spans="2:18" ht="43.5" x14ac:dyDescent="0.35">
      <c r="B3" s="9" t="s">
        <v>13</v>
      </c>
      <c r="C3" s="147" t="s">
        <v>14</v>
      </c>
      <c r="D3" s="147" t="s">
        <v>19</v>
      </c>
      <c r="E3" s="147" t="s">
        <v>15</v>
      </c>
      <c r="F3" s="147" t="s">
        <v>16</v>
      </c>
      <c r="G3" s="147" t="s">
        <v>17</v>
      </c>
      <c r="H3" s="147" t="s">
        <v>18</v>
      </c>
      <c r="I3" s="147"/>
      <c r="J3" s="148" t="s">
        <v>13</v>
      </c>
      <c r="K3" s="149" t="s">
        <v>20</v>
      </c>
      <c r="L3" s="149" t="s">
        <v>21</v>
      </c>
      <c r="M3" s="149" t="s">
        <v>22</v>
      </c>
      <c r="N3" s="149" t="s">
        <v>23</v>
      </c>
      <c r="O3" s="149" t="s">
        <v>24</v>
      </c>
      <c r="P3" s="149" t="s">
        <v>25</v>
      </c>
      <c r="Q3" s="150" t="s">
        <v>193</v>
      </c>
      <c r="R3" s="150" t="s">
        <v>194</v>
      </c>
    </row>
    <row r="4" spans="2:18" x14ac:dyDescent="0.35">
      <c r="B4" s="9">
        <v>2023</v>
      </c>
      <c r="C4" s="151">
        <v>4.5711853250000001</v>
      </c>
      <c r="D4" s="151">
        <v>3.07748</v>
      </c>
      <c r="E4" s="151">
        <v>0.93655205999940516</v>
      </c>
      <c r="F4" s="151">
        <v>1.0508143589051919</v>
      </c>
      <c r="G4" s="152">
        <v>3.7794638000000003</v>
      </c>
      <c r="H4" s="152">
        <v>1.0298946</v>
      </c>
      <c r="I4" s="151"/>
      <c r="J4" s="148">
        <v>2023</v>
      </c>
      <c r="K4" s="153">
        <f>$C4+$D4+E4</f>
        <v>8.5852173849994049</v>
      </c>
      <c r="L4" s="153">
        <f>$C4+$D4+F4</f>
        <v>8.6994796839051922</v>
      </c>
      <c r="M4" s="153">
        <f>$C4+$E4+G4</f>
        <v>9.2872011849994056</v>
      </c>
      <c r="N4" s="153">
        <f>$C4+$F4+G4</f>
        <v>9.4014634839051929</v>
      </c>
      <c r="O4" s="153">
        <f>$C4+$E4+H4</f>
        <v>6.5376319849994058</v>
      </c>
      <c r="P4" s="153">
        <f>$C4+$F4+H4</f>
        <v>6.6518942839051913</v>
      </c>
      <c r="Q4" s="154">
        <f>C4+E4</f>
        <v>5.5077373849994054</v>
      </c>
      <c r="R4" s="154">
        <f>C4+F4</f>
        <v>5.6219996839051918</v>
      </c>
    </row>
    <row r="5" spans="2:18" x14ac:dyDescent="0.35">
      <c r="B5" s="9">
        <v>2024</v>
      </c>
      <c r="C5" s="151">
        <v>4.7440332701015615</v>
      </c>
      <c r="D5" s="151">
        <v>3.0727045999999998</v>
      </c>
      <c r="E5" s="151">
        <v>0.9747345670609191</v>
      </c>
      <c r="F5" s="151">
        <v>1.0936552519990188</v>
      </c>
      <c r="G5" s="152">
        <v>3.9684369900000007</v>
      </c>
      <c r="H5" s="152">
        <v>1.0818934</v>
      </c>
      <c r="I5" s="151"/>
      <c r="J5" s="148">
        <v>2024</v>
      </c>
      <c r="K5" s="153">
        <f t="shared" ref="K5:K31" si="0">$C5+$D5+E5</f>
        <v>8.7914724371624811</v>
      </c>
      <c r="L5" s="153">
        <f t="shared" ref="L5:L31" si="1">$C5+$D5+F5</f>
        <v>8.9103931221005794</v>
      </c>
      <c r="M5" s="153">
        <f t="shared" ref="M5:M31" si="2">$C5+$E5+G5</f>
        <v>9.687204827162482</v>
      </c>
      <c r="N5" s="153">
        <f t="shared" ref="N5:N31" si="3">$C5+$F5+G5</f>
        <v>9.8061255121005821</v>
      </c>
      <c r="O5" s="153">
        <f t="shared" ref="O5:O31" si="4">$C5+$E5+H5</f>
        <v>6.8006612371624806</v>
      </c>
      <c r="P5" s="153">
        <f t="shared" ref="P5:P31" si="5">$C5+$F5+H5</f>
        <v>6.9195819221005808</v>
      </c>
      <c r="Q5" s="154">
        <f t="shared" ref="Q5:Q31" si="6">C5+E5</f>
        <v>5.7187678371624804</v>
      </c>
      <c r="R5" s="154">
        <f t="shared" ref="R5:R31" si="7">C5+F5</f>
        <v>5.8376885221005805</v>
      </c>
    </row>
    <row r="6" spans="2:18" x14ac:dyDescent="0.35">
      <c r="B6" s="9">
        <v>2025</v>
      </c>
      <c r="C6" s="151">
        <v>5.0427316611820308</v>
      </c>
      <c r="D6" s="151">
        <v>3.3687794000000002</v>
      </c>
      <c r="E6" s="151">
        <v>1.0293787776385768</v>
      </c>
      <c r="F6" s="151">
        <v>1.1549662282474489</v>
      </c>
      <c r="G6" s="152">
        <v>4.1668588395000006</v>
      </c>
      <c r="H6" s="152">
        <v>1.1354839999999999</v>
      </c>
      <c r="I6" s="151"/>
      <c r="J6" s="148">
        <v>2025</v>
      </c>
      <c r="K6" s="153">
        <f t="shared" si="0"/>
        <v>9.4408898388206079</v>
      </c>
      <c r="L6" s="153">
        <f t="shared" si="1"/>
        <v>9.5664772894294803</v>
      </c>
      <c r="M6" s="153">
        <f t="shared" si="2"/>
        <v>10.238969278320608</v>
      </c>
      <c r="N6" s="153">
        <f t="shared" si="3"/>
        <v>10.364556728929479</v>
      </c>
      <c r="O6" s="153">
        <f t="shared" si="4"/>
        <v>7.2075944388206077</v>
      </c>
      <c r="P6" s="153">
        <f t="shared" si="5"/>
        <v>7.3331818894294791</v>
      </c>
      <c r="Q6" s="154">
        <f t="shared" si="6"/>
        <v>6.0721104388206077</v>
      </c>
      <c r="R6" s="154">
        <f t="shared" si="7"/>
        <v>6.1976978894294792</v>
      </c>
    </row>
    <row r="7" spans="2:18" x14ac:dyDescent="0.35">
      <c r="B7" s="9">
        <v>2026</v>
      </c>
      <c r="C7" s="151">
        <v>5.2303332854819562</v>
      </c>
      <c r="D7" s="151">
        <v>3.4186558000000007</v>
      </c>
      <c r="E7" s="151">
        <v>1.0706296183601229</v>
      </c>
      <c r="F7" s="151">
        <v>1.2012498013647179</v>
      </c>
      <c r="G7" s="152">
        <v>4.3752017814750008</v>
      </c>
      <c r="H7" s="152">
        <v>1.1922581999999999</v>
      </c>
      <c r="I7" s="151"/>
      <c r="J7" s="148">
        <v>2026</v>
      </c>
      <c r="K7" s="153">
        <f t="shared" si="0"/>
        <v>9.7196187038420803</v>
      </c>
      <c r="L7" s="153">
        <f t="shared" si="1"/>
        <v>9.8502388868466753</v>
      </c>
      <c r="M7" s="153">
        <f t="shared" si="2"/>
        <v>10.67616468531708</v>
      </c>
      <c r="N7" s="153">
        <f t="shared" si="3"/>
        <v>10.806784868321675</v>
      </c>
      <c r="O7" s="153">
        <f t="shared" si="4"/>
        <v>7.4932211038420782</v>
      </c>
      <c r="P7" s="153">
        <f t="shared" si="5"/>
        <v>7.6238412868466732</v>
      </c>
      <c r="Q7" s="154">
        <f t="shared" si="6"/>
        <v>6.3009629038420787</v>
      </c>
      <c r="R7" s="154">
        <f t="shared" si="7"/>
        <v>6.4315830868466737</v>
      </c>
    </row>
    <row r="8" spans="2:18" x14ac:dyDescent="0.35">
      <c r="B8" s="9">
        <v>2027</v>
      </c>
      <c r="C8" s="151">
        <v>5.4241632837086406</v>
      </c>
      <c r="D8" s="151">
        <v>3.1767022000000003</v>
      </c>
      <c r="E8" s="151">
        <v>1.1132996393817216</v>
      </c>
      <c r="F8" s="151">
        <v>1.2491256992451956</v>
      </c>
      <c r="G8" s="152">
        <v>4.5939618705487506</v>
      </c>
      <c r="H8" s="152">
        <v>1.2522160000000002</v>
      </c>
      <c r="I8" s="151"/>
      <c r="J8" s="148">
        <v>2027</v>
      </c>
      <c r="K8" s="153">
        <f t="shared" si="0"/>
        <v>9.7141651230903641</v>
      </c>
      <c r="L8" s="153">
        <f t="shared" si="1"/>
        <v>9.849991182953838</v>
      </c>
      <c r="M8" s="153">
        <f t="shared" si="2"/>
        <v>11.131424793639113</v>
      </c>
      <c r="N8" s="153">
        <f t="shared" si="3"/>
        <v>11.267250853502587</v>
      </c>
      <c r="O8" s="153">
        <f t="shared" si="4"/>
        <v>7.7896789230903618</v>
      </c>
      <c r="P8" s="153">
        <f t="shared" si="5"/>
        <v>7.9255049829538358</v>
      </c>
      <c r="Q8" s="154">
        <f t="shared" si="6"/>
        <v>6.537462923090362</v>
      </c>
      <c r="R8" s="154">
        <f t="shared" si="7"/>
        <v>6.673288982953836</v>
      </c>
    </row>
    <row r="9" spans="2:18" x14ac:dyDescent="0.35">
      <c r="B9" s="9">
        <v>2028</v>
      </c>
      <c r="C9" s="151">
        <v>5.6244158235432327</v>
      </c>
      <c r="D9" s="151">
        <v>3.2456802000000002</v>
      </c>
      <c r="E9" s="151">
        <v>1.1574340179429257</v>
      </c>
      <c r="F9" s="151">
        <v>1.2986446108938443</v>
      </c>
      <c r="G9" s="152">
        <v>4.8236599640761888</v>
      </c>
      <c r="H9" s="152">
        <v>1.3142962</v>
      </c>
      <c r="I9" s="151"/>
      <c r="J9" s="148">
        <v>2028</v>
      </c>
      <c r="K9" s="153">
        <f t="shared" si="0"/>
        <v>10.027530041486159</v>
      </c>
      <c r="L9" s="153">
        <f t="shared" si="1"/>
        <v>10.168740634437079</v>
      </c>
      <c r="M9" s="153">
        <f t="shared" si="2"/>
        <v>11.605509805562347</v>
      </c>
      <c r="N9" s="153">
        <f t="shared" si="3"/>
        <v>11.746720398513265</v>
      </c>
      <c r="O9" s="153">
        <f t="shared" si="4"/>
        <v>8.0961460414861577</v>
      </c>
      <c r="P9" s="153">
        <f t="shared" si="5"/>
        <v>8.2373566344370772</v>
      </c>
      <c r="Q9" s="154">
        <f t="shared" si="6"/>
        <v>6.7818498414861583</v>
      </c>
      <c r="R9" s="154">
        <f t="shared" si="7"/>
        <v>6.923060434437077</v>
      </c>
    </row>
    <row r="10" spans="2:18" x14ac:dyDescent="0.35">
      <c r="B10" s="9">
        <v>2029</v>
      </c>
      <c r="C10" s="151">
        <v>5.8312908883172359</v>
      </c>
      <c r="D10" s="151">
        <v>3.5093884000000002</v>
      </c>
      <c r="E10" s="151">
        <v>1.2030793031575759</v>
      </c>
      <c r="F10" s="151">
        <v>1.3498587645628972</v>
      </c>
      <c r="G10" s="152">
        <v>5.0648429622799975</v>
      </c>
      <c r="H10" s="152">
        <v>1.3806212</v>
      </c>
      <c r="I10" s="151"/>
      <c r="J10" s="148">
        <v>2029</v>
      </c>
      <c r="K10" s="153">
        <f t="shared" si="0"/>
        <v>10.543758591474813</v>
      </c>
      <c r="L10" s="153">
        <f t="shared" si="1"/>
        <v>10.690538052880134</v>
      </c>
      <c r="M10" s="153">
        <f t="shared" si="2"/>
        <v>12.09921315375481</v>
      </c>
      <c r="N10" s="153">
        <f t="shared" si="3"/>
        <v>12.24599261516013</v>
      </c>
      <c r="O10" s="153">
        <f t="shared" si="4"/>
        <v>8.4149913914748122</v>
      </c>
      <c r="P10" s="153">
        <f t="shared" si="5"/>
        <v>8.5617708528801337</v>
      </c>
      <c r="Q10" s="154">
        <f t="shared" si="6"/>
        <v>7.034370191474812</v>
      </c>
      <c r="R10" s="154">
        <f t="shared" si="7"/>
        <v>7.1811496528801335</v>
      </c>
    </row>
    <row r="11" spans="2:18" x14ac:dyDescent="0.35">
      <c r="B11" s="9">
        <v>2030</v>
      </c>
      <c r="C11" s="151">
        <v>6.1129157323552841</v>
      </c>
      <c r="D11" s="151">
        <v>3.2925478146881564</v>
      </c>
      <c r="E11" s="151">
        <v>1.2502834563717447</v>
      </c>
      <c r="F11" s="151">
        <v>1.4028219730335942</v>
      </c>
      <c r="G11" s="152">
        <v>5.3180851103939979</v>
      </c>
      <c r="H11" s="152">
        <v>1.4495992000000002</v>
      </c>
      <c r="I11" s="151"/>
      <c r="J11" s="148">
        <v>2030</v>
      </c>
      <c r="K11" s="153">
        <f t="shared" si="0"/>
        <v>10.655747003415186</v>
      </c>
      <c r="L11" s="153">
        <f t="shared" si="1"/>
        <v>10.808285520077035</v>
      </c>
      <c r="M11" s="153">
        <f t="shared" si="2"/>
        <v>12.681284299121026</v>
      </c>
      <c r="N11" s="153">
        <f t="shared" si="3"/>
        <v>12.833822815782877</v>
      </c>
      <c r="O11" s="153">
        <f t="shared" si="4"/>
        <v>8.8127983887270283</v>
      </c>
      <c r="P11" s="153">
        <f t="shared" si="5"/>
        <v>8.9653369053888792</v>
      </c>
      <c r="Q11" s="154">
        <f t="shared" si="6"/>
        <v>7.3631991887270285</v>
      </c>
      <c r="R11" s="154">
        <f t="shared" si="7"/>
        <v>7.5157377053888785</v>
      </c>
    </row>
    <row r="12" spans="2:18" x14ac:dyDescent="0.35">
      <c r="B12" s="9">
        <v>2031</v>
      </c>
      <c r="C12" s="151">
        <v>6.335357943727101</v>
      </c>
      <c r="D12" s="151">
        <v>3.6902519212876355</v>
      </c>
      <c r="E12" s="151">
        <v>1.2990958926821485</v>
      </c>
      <c r="F12" s="151">
        <v>1.4575896801999741</v>
      </c>
      <c r="G12" s="152">
        <v>5.5839893659136974</v>
      </c>
      <c r="H12" s="152">
        <v>1.5222914000000001</v>
      </c>
      <c r="I12" s="151"/>
      <c r="J12" s="148">
        <v>2031</v>
      </c>
      <c r="K12" s="153">
        <f t="shared" si="0"/>
        <v>11.324705757696885</v>
      </c>
      <c r="L12" s="153">
        <f t="shared" si="1"/>
        <v>11.48319954521471</v>
      </c>
      <c r="M12" s="153">
        <f t="shared" si="2"/>
        <v>13.218443202322948</v>
      </c>
      <c r="N12" s="153">
        <f t="shared" si="3"/>
        <v>13.376936989840772</v>
      </c>
      <c r="O12" s="153">
        <f t="shared" si="4"/>
        <v>9.1567452364092503</v>
      </c>
      <c r="P12" s="153">
        <f t="shared" si="5"/>
        <v>9.3152390239270755</v>
      </c>
      <c r="Q12" s="154">
        <f t="shared" si="6"/>
        <v>7.63445383640925</v>
      </c>
      <c r="R12" s="154">
        <f t="shared" si="7"/>
        <v>7.7929476239270752</v>
      </c>
    </row>
    <row r="13" spans="2:18" x14ac:dyDescent="0.35">
      <c r="B13" s="9">
        <v>2032</v>
      </c>
      <c r="C13" s="151">
        <v>6.5651016933347863</v>
      </c>
      <c r="D13" s="151">
        <v>4.1359943754854385</v>
      </c>
      <c r="E13" s="151">
        <v>1.3495675236478402</v>
      </c>
      <c r="F13" s="151">
        <v>1.5142190089915273</v>
      </c>
      <c r="G13" s="152">
        <v>5.8631888342093825</v>
      </c>
      <c r="H13" s="152">
        <v>1.5976366</v>
      </c>
      <c r="I13" s="151"/>
      <c r="J13" s="148">
        <v>2032</v>
      </c>
      <c r="K13" s="153">
        <f t="shared" si="0"/>
        <v>12.050663592468064</v>
      </c>
      <c r="L13" s="153">
        <f t="shared" si="1"/>
        <v>12.215315077811752</v>
      </c>
      <c r="M13" s="153">
        <f t="shared" si="2"/>
        <v>13.777858051192009</v>
      </c>
      <c r="N13" s="153">
        <f t="shared" si="3"/>
        <v>13.942509536535695</v>
      </c>
      <c r="O13" s="153">
        <f t="shared" si="4"/>
        <v>9.5123058169826269</v>
      </c>
      <c r="P13" s="153">
        <f t="shared" si="5"/>
        <v>9.6769573023263131</v>
      </c>
      <c r="Q13" s="154">
        <f t="shared" si="6"/>
        <v>7.9146692169826265</v>
      </c>
      <c r="R13" s="154">
        <f t="shared" si="7"/>
        <v>8.0793207023263136</v>
      </c>
    </row>
    <row r="14" spans="2:18" x14ac:dyDescent="0.35">
      <c r="B14" s="9">
        <v>2033</v>
      </c>
      <c r="C14" s="151">
        <v>6.8023730317080275</v>
      </c>
      <c r="D14" s="151">
        <v>4.6355776892538625</v>
      </c>
      <c r="E14" s="151">
        <v>1.40175080122889</v>
      </c>
      <c r="F14" s="151">
        <v>1.572768810672533</v>
      </c>
      <c r="G14" s="152">
        <v>6.1563482759198518</v>
      </c>
      <c r="H14" s="152">
        <v>1.6777572000000001</v>
      </c>
      <c r="I14" s="151"/>
      <c r="J14" s="148">
        <v>2033</v>
      </c>
      <c r="K14" s="153">
        <f t="shared" si="0"/>
        <v>12.839701522190779</v>
      </c>
      <c r="L14" s="153">
        <f t="shared" si="1"/>
        <v>13.010719531634424</v>
      </c>
      <c r="M14" s="153">
        <f t="shared" si="2"/>
        <v>14.360472108856769</v>
      </c>
      <c r="N14" s="153">
        <f t="shared" si="3"/>
        <v>14.531490118300413</v>
      </c>
      <c r="O14" s="153">
        <f t="shared" si="4"/>
        <v>9.8818810329369171</v>
      </c>
      <c r="P14" s="153">
        <f t="shared" si="5"/>
        <v>10.052899042380561</v>
      </c>
      <c r="Q14" s="154">
        <f t="shared" si="6"/>
        <v>8.2041238329369168</v>
      </c>
      <c r="R14" s="154">
        <f t="shared" si="7"/>
        <v>8.375141842380561</v>
      </c>
    </row>
    <row r="15" spans="2:18" x14ac:dyDescent="0.35">
      <c r="B15" s="9">
        <v>2034</v>
      </c>
      <c r="C15" s="151">
        <v>7.122377139382464</v>
      </c>
      <c r="D15" s="151">
        <v>5.1955052551506684</v>
      </c>
      <c r="E15" s="151">
        <v>1.4556997629867121</v>
      </c>
      <c r="F15" s="151">
        <v>1.6332997155569693</v>
      </c>
      <c r="G15" s="152">
        <v>6.4641656897158448</v>
      </c>
      <c r="H15" s="152">
        <v>1.7615920000000003</v>
      </c>
      <c r="I15" s="151"/>
      <c r="J15" s="148">
        <v>2034</v>
      </c>
      <c r="K15" s="153">
        <f t="shared" si="0"/>
        <v>13.773582157519844</v>
      </c>
      <c r="L15" s="153">
        <f t="shared" si="1"/>
        <v>13.951182110090102</v>
      </c>
      <c r="M15" s="153">
        <f t="shared" si="2"/>
        <v>15.042242592085021</v>
      </c>
      <c r="N15" s="153">
        <f t="shared" si="3"/>
        <v>15.219842544655279</v>
      </c>
      <c r="O15" s="153">
        <f t="shared" si="4"/>
        <v>10.339668902369176</v>
      </c>
      <c r="P15" s="153">
        <f t="shared" si="5"/>
        <v>10.517268854939434</v>
      </c>
      <c r="Q15" s="154">
        <f t="shared" si="6"/>
        <v>8.5780769023691761</v>
      </c>
      <c r="R15" s="154">
        <f t="shared" si="7"/>
        <v>8.7556768549394342</v>
      </c>
    </row>
    <row r="16" spans="2:18" x14ac:dyDescent="0.35">
      <c r="B16" s="9">
        <v>2035</v>
      </c>
      <c r="C16" s="151">
        <v>7.3772832685814151</v>
      </c>
      <c r="D16" s="151">
        <v>5.8230660051008698</v>
      </c>
      <c r="E16" s="151">
        <v>1.5114700785816573</v>
      </c>
      <c r="F16" s="151">
        <v>1.6958741851789565</v>
      </c>
      <c r="G16" s="152">
        <v>6.7873739742016364</v>
      </c>
      <c r="H16" s="152">
        <v>1.8496716</v>
      </c>
      <c r="I16" s="151"/>
      <c r="J16" s="148">
        <v>2035</v>
      </c>
      <c r="K16" s="153">
        <f t="shared" si="0"/>
        <v>14.711819352263943</v>
      </c>
      <c r="L16" s="153">
        <f t="shared" si="1"/>
        <v>14.896223458861241</v>
      </c>
      <c r="M16" s="153">
        <f t="shared" si="2"/>
        <v>15.67612732136471</v>
      </c>
      <c r="N16" s="153">
        <f t="shared" si="3"/>
        <v>15.860531427962009</v>
      </c>
      <c r="O16" s="153">
        <f t="shared" si="4"/>
        <v>10.738424947163073</v>
      </c>
      <c r="P16" s="153">
        <f t="shared" si="5"/>
        <v>10.922829053760372</v>
      </c>
      <c r="Q16" s="154">
        <f t="shared" si="6"/>
        <v>8.8887533471630729</v>
      </c>
      <c r="R16" s="154">
        <f t="shared" si="7"/>
        <v>9.0731574537603716</v>
      </c>
    </row>
    <row r="17" spans="1:18" x14ac:dyDescent="0.35">
      <c r="B17" s="9">
        <v>2036</v>
      </c>
      <c r="C17" s="151">
        <v>7.6404832185281997</v>
      </c>
      <c r="D17" s="151">
        <v>6.1250160645547655</v>
      </c>
      <c r="E17" s="151">
        <v>1.5691190976044835</v>
      </c>
      <c r="F17" s="151">
        <v>1.7605565659598206</v>
      </c>
      <c r="G17" s="152">
        <v>7.1267426729117194</v>
      </c>
      <c r="H17" s="152">
        <v>1.9419960000000003</v>
      </c>
      <c r="I17" s="151"/>
      <c r="J17" s="148">
        <v>2036</v>
      </c>
      <c r="K17" s="153">
        <f t="shared" si="0"/>
        <v>15.334618380687449</v>
      </c>
      <c r="L17" s="153">
        <f t="shared" si="1"/>
        <v>15.526055849042786</v>
      </c>
      <c r="M17" s="153">
        <f t="shared" si="2"/>
        <v>16.336344989044402</v>
      </c>
      <c r="N17" s="153">
        <f t="shared" si="3"/>
        <v>16.527782457399738</v>
      </c>
      <c r="O17" s="153">
        <f t="shared" si="4"/>
        <v>11.151598316132683</v>
      </c>
      <c r="P17" s="153">
        <f t="shared" si="5"/>
        <v>11.34303578448802</v>
      </c>
      <c r="Q17" s="154">
        <f t="shared" si="6"/>
        <v>9.209602316132683</v>
      </c>
      <c r="R17" s="154">
        <f t="shared" si="7"/>
        <v>9.4010397844880202</v>
      </c>
    </row>
    <row r="18" spans="1:18" x14ac:dyDescent="0.35">
      <c r="B18" s="9">
        <v>2037</v>
      </c>
      <c r="C18" s="151">
        <v>7.9929694288675153</v>
      </c>
      <c r="D18" s="151">
        <v>6.4426234836065683</v>
      </c>
      <c r="E18" s="151">
        <v>1.6490647225140789</v>
      </c>
      <c r="F18" s="151">
        <v>1.8502558087191661</v>
      </c>
      <c r="G18" s="152">
        <v>7.4830798065573028</v>
      </c>
      <c r="H18" s="152">
        <v>2.0390958000000001</v>
      </c>
      <c r="I18" s="151"/>
      <c r="J18" s="148">
        <v>2037</v>
      </c>
      <c r="K18" s="153">
        <f t="shared" si="0"/>
        <v>16.084657634988162</v>
      </c>
      <c r="L18" s="153">
        <f t="shared" si="1"/>
        <v>16.285848721193251</v>
      </c>
      <c r="M18" s="153">
        <f t="shared" si="2"/>
        <v>17.125113957938897</v>
      </c>
      <c r="N18" s="153">
        <f t="shared" si="3"/>
        <v>17.326305044143986</v>
      </c>
      <c r="O18" s="153">
        <f t="shared" si="4"/>
        <v>11.681129951381594</v>
      </c>
      <c r="P18" s="153">
        <f t="shared" si="5"/>
        <v>11.882321037586681</v>
      </c>
      <c r="Q18" s="154">
        <f t="shared" si="6"/>
        <v>9.6420341513815941</v>
      </c>
      <c r="R18" s="154">
        <f t="shared" si="7"/>
        <v>9.8432252375866813</v>
      </c>
    </row>
    <row r="19" spans="1:18" x14ac:dyDescent="0.35">
      <c r="B19" s="9">
        <v>2038</v>
      </c>
      <c r="C19" s="151">
        <v>8.3583046477122185</v>
      </c>
      <c r="D19" s="151">
        <v>6.7767001611180344</v>
      </c>
      <c r="E19" s="151">
        <v>1.711159134905041</v>
      </c>
      <c r="F19" s="151">
        <v>1.9199259348499491</v>
      </c>
      <c r="G19" s="152">
        <v>7.8572337968851702</v>
      </c>
      <c r="H19" s="152">
        <v>2.1409710000000004</v>
      </c>
      <c r="I19" s="151"/>
      <c r="J19" s="148">
        <v>2038</v>
      </c>
      <c r="K19" s="153">
        <f t="shared" si="0"/>
        <v>16.846163943735295</v>
      </c>
      <c r="L19" s="153">
        <f t="shared" si="1"/>
        <v>17.054930743680202</v>
      </c>
      <c r="M19" s="153">
        <f t="shared" si="2"/>
        <v>17.926697579502431</v>
      </c>
      <c r="N19" s="153">
        <f t="shared" si="3"/>
        <v>18.135464379447338</v>
      </c>
      <c r="O19" s="153">
        <f t="shared" si="4"/>
        <v>12.210434782617259</v>
      </c>
      <c r="P19" s="153">
        <f t="shared" si="5"/>
        <v>12.419201582562168</v>
      </c>
      <c r="Q19" s="154">
        <f t="shared" si="6"/>
        <v>10.069463782617259</v>
      </c>
      <c r="R19" s="154">
        <f t="shared" si="7"/>
        <v>10.278230582562168</v>
      </c>
    </row>
    <row r="20" spans="1:18" x14ac:dyDescent="0.35">
      <c r="B20" s="9">
        <v>2039</v>
      </c>
      <c r="C20" s="151">
        <v>8.6520866427555685</v>
      </c>
      <c r="D20" s="151">
        <v>7.1281000962653209</v>
      </c>
      <c r="E20" s="151">
        <v>1.7753276024639799</v>
      </c>
      <c r="F20" s="151">
        <v>1.9919231574068224</v>
      </c>
      <c r="G20" s="152">
        <v>8.2500954867294283</v>
      </c>
      <c r="H20" s="152">
        <v>2.2486828000000001</v>
      </c>
      <c r="I20" s="151"/>
      <c r="J20" s="148">
        <v>2039</v>
      </c>
      <c r="K20" s="153">
        <f t="shared" si="0"/>
        <v>17.555514341484869</v>
      </c>
      <c r="L20" s="153">
        <f t="shared" si="1"/>
        <v>17.772109896427711</v>
      </c>
      <c r="M20" s="153">
        <f t="shared" si="2"/>
        <v>18.677509731948977</v>
      </c>
      <c r="N20" s="153">
        <f t="shared" si="3"/>
        <v>18.894105286891818</v>
      </c>
      <c r="O20" s="153">
        <f t="shared" si="4"/>
        <v>12.676097045219549</v>
      </c>
      <c r="P20" s="153">
        <f t="shared" si="5"/>
        <v>12.892692600162391</v>
      </c>
      <c r="Q20" s="154">
        <f t="shared" si="6"/>
        <v>10.427414245219548</v>
      </c>
      <c r="R20" s="154">
        <f t="shared" si="7"/>
        <v>10.64400980016239</v>
      </c>
    </row>
    <row r="21" spans="1:18" x14ac:dyDescent="0.35">
      <c r="B21" s="9">
        <v>2040</v>
      </c>
      <c r="C21" s="151">
        <v>8.955333797146265</v>
      </c>
      <c r="D21" s="151">
        <v>7.4977215716144308</v>
      </c>
      <c r="E21" s="151">
        <v>1.8416350189415502</v>
      </c>
      <c r="F21" s="151">
        <v>2.0663202873822577</v>
      </c>
      <c r="G21" s="152">
        <v>8.6626002610659025</v>
      </c>
      <c r="H21" s="152">
        <v>2.3606394000000002</v>
      </c>
      <c r="I21" s="151"/>
      <c r="J21" s="148">
        <v>2040</v>
      </c>
      <c r="K21" s="153">
        <f t="shared" si="0"/>
        <v>18.294690387702243</v>
      </c>
      <c r="L21" s="153">
        <f t="shared" si="1"/>
        <v>18.519375656142952</v>
      </c>
      <c r="M21" s="153">
        <f t="shared" si="2"/>
        <v>19.459569077153716</v>
      </c>
      <c r="N21" s="153">
        <f t="shared" si="3"/>
        <v>19.684254345594425</v>
      </c>
      <c r="O21" s="153">
        <f t="shared" si="4"/>
        <v>13.157608216087816</v>
      </c>
      <c r="P21" s="153">
        <f t="shared" si="5"/>
        <v>13.382293484528523</v>
      </c>
      <c r="Q21" s="154">
        <f t="shared" si="6"/>
        <v>10.796968816087816</v>
      </c>
      <c r="R21" s="154">
        <f t="shared" si="7"/>
        <v>11.021654084528523</v>
      </c>
    </row>
    <row r="22" spans="1:18" x14ac:dyDescent="0.35">
      <c r="B22" s="9">
        <v>2041</v>
      </c>
      <c r="C22" s="151">
        <v>9.2683357551047738</v>
      </c>
      <c r="D22" s="151">
        <v>7.8865094493981571</v>
      </c>
      <c r="E22" s="151">
        <v>1.9101482264914593</v>
      </c>
      <c r="F22" s="151">
        <v>2.1431923218830859</v>
      </c>
      <c r="G22" s="152">
        <v>9.0957302741191963</v>
      </c>
      <c r="H22" s="152">
        <v>2.4789631999999999</v>
      </c>
      <c r="I22" s="151"/>
      <c r="J22" s="148">
        <v>2041</v>
      </c>
      <c r="K22" s="153">
        <f t="shared" si="0"/>
        <v>19.064993430994388</v>
      </c>
      <c r="L22" s="153">
        <f t="shared" si="1"/>
        <v>19.298037526386015</v>
      </c>
      <c r="M22" s="153">
        <f t="shared" si="2"/>
        <v>20.274214255715428</v>
      </c>
      <c r="N22" s="153">
        <f t="shared" si="3"/>
        <v>20.507258351107055</v>
      </c>
      <c r="O22" s="153">
        <f t="shared" si="4"/>
        <v>13.657447181596233</v>
      </c>
      <c r="P22" s="153">
        <f t="shared" si="5"/>
        <v>13.890491276987859</v>
      </c>
      <c r="Q22" s="154">
        <f t="shared" si="6"/>
        <v>11.178483981596234</v>
      </c>
      <c r="R22" s="154">
        <f t="shared" si="7"/>
        <v>11.41152807698786</v>
      </c>
    </row>
    <row r="23" spans="1:18" x14ac:dyDescent="0.35">
      <c r="B23" s="9">
        <v>2042</v>
      </c>
      <c r="C23" s="151">
        <v>9.6827373056935926</v>
      </c>
      <c r="D23" s="151">
        <v>8.2954575868644849</v>
      </c>
      <c r="E23" s="151">
        <v>1.9809360725320253</v>
      </c>
      <c r="F23" s="151">
        <v>2.2226165079293412</v>
      </c>
      <c r="G23" s="152">
        <v>9.5505167878251562</v>
      </c>
      <c r="H23" s="152">
        <v>2.6025930000000002</v>
      </c>
      <c r="I23" s="151"/>
      <c r="J23" s="148">
        <v>2042</v>
      </c>
      <c r="K23" s="153">
        <f t="shared" si="0"/>
        <v>19.959130965090104</v>
      </c>
      <c r="L23" s="153">
        <f t="shared" si="1"/>
        <v>20.200811400487421</v>
      </c>
      <c r="M23" s="153">
        <f t="shared" si="2"/>
        <v>21.214190166050773</v>
      </c>
      <c r="N23" s="153">
        <f t="shared" si="3"/>
        <v>21.45587060144809</v>
      </c>
      <c r="O23" s="153">
        <f t="shared" si="4"/>
        <v>14.266266378225618</v>
      </c>
      <c r="P23" s="153">
        <f t="shared" si="5"/>
        <v>14.507946813622935</v>
      </c>
      <c r="Q23" s="154">
        <f t="shared" si="6"/>
        <v>11.663673378225617</v>
      </c>
      <c r="R23" s="154">
        <f t="shared" si="7"/>
        <v>11.905353813622934</v>
      </c>
    </row>
    <row r="24" spans="1:18" x14ac:dyDescent="0.35">
      <c r="B24" s="9">
        <v>2043</v>
      </c>
      <c r="C24" s="151">
        <v>10.018435981150422</v>
      </c>
      <c r="D24" s="151">
        <v>8.7256113768707859</v>
      </c>
      <c r="E24" s="151">
        <v>2.0540694682330618</v>
      </c>
      <c r="F24" s="151">
        <v>2.304672408076732</v>
      </c>
      <c r="G24" s="152">
        <v>10.028042627216413</v>
      </c>
      <c r="H24" s="152">
        <v>2.7325900000000001</v>
      </c>
      <c r="I24" s="151"/>
      <c r="J24" s="148">
        <v>2043</v>
      </c>
      <c r="K24" s="153">
        <f t="shared" si="0"/>
        <v>20.798116826254269</v>
      </c>
      <c r="L24" s="153">
        <f t="shared" si="1"/>
        <v>21.048719766097939</v>
      </c>
      <c r="M24" s="153">
        <f t="shared" si="2"/>
        <v>22.100548076599896</v>
      </c>
      <c r="N24" s="153">
        <f t="shared" si="3"/>
        <v>22.351151016443566</v>
      </c>
      <c r="O24" s="153">
        <f t="shared" si="4"/>
        <v>14.805095449383483</v>
      </c>
      <c r="P24" s="153">
        <f t="shared" si="5"/>
        <v>15.055698389227153</v>
      </c>
      <c r="Q24" s="154">
        <f t="shared" si="6"/>
        <v>12.072505449383483</v>
      </c>
      <c r="R24" s="154">
        <f t="shared" si="7"/>
        <v>12.323108389227153</v>
      </c>
    </row>
    <row r="25" spans="1:18" x14ac:dyDescent="0.35">
      <c r="B25" s="9">
        <v>2044</v>
      </c>
      <c r="C25" s="151">
        <v>10.364867879564034</v>
      </c>
      <c r="D25" s="151">
        <v>9.1780704202183596</v>
      </c>
      <c r="E25" s="151">
        <v>2.1054212049388883</v>
      </c>
      <c r="F25" s="151">
        <v>2.3622892182786499</v>
      </c>
      <c r="G25" s="152">
        <v>10.529444758577235</v>
      </c>
      <c r="H25" s="152">
        <v>2.8694847999999999</v>
      </c>
      <c r="I25" s="151"/>
      <c r="J25" s="148">
        <v>2044</v>
      </c>
      <c r="K25" s="153">
        <f t="shared" si="0"/>
        <v>21.648359504721281</v>
      </c>
      <c r="L25" s="153">
        <f t="shared" si="1"/>
        <v>21.905227518061043</v>
      </c>
      <c r="M25" s="153">
        <f t="shared" si="2"/>
        <v>22.999733843080158</v>
      </c>
      <c r="N25" s="153">
        <f t="shared" si="3"/>
        <v>23.25660185641992</v>
      </c>
      <c r="O25" s="153">
        <f t="shared" si="4"/>
        <v>15.339773884502923</v>
      </c>
      <c r="P25" s="153">
        <f t="shared" si="5"/>
        <v>15.596641897842686</v>
      </c>
      <c r="Q25" s="154">
        <f t="shared" si="6"/>
        <v>12.470289084502923</v>
      </c>
      <c r="R25" s="154">
        <f t="shared" si="7"/>
        <v>12.727157097842685</v>
      </c>
    </row>
    <row r="26" spans="1:18" x14ac:dyDescent="0.35">
      <c r="B26" s="9">
        <v>2045</v>
      </c>
      <c r="C26" s="151">
        <v>10.722359850410108</v>
      </c>
      <c r="D26" s="151">
        <v>9.6539913365585424</v>
      </c>
      <c r="E26" s="151">
        <v>2.1580567350623605</v>
      </c>
      <c r="F26" s="151">
        <v>2.421346448735616</v>
      </c>
      <c r="G26" s="152">
        <v>11.055916996506095</v>
      </c>
      <c r="H26" s="152">
        <v>3.0127468000000004</v>
      </c>
      <c r="I26" s="151"/>
      <c r="J26" s="148">
        <v>2045</v>
      </c>
      <c r="K26" s="153">
        <f t="shared" si="0"/>
        <v>22.534407922031008</v>
      </c>
      <c r="L26" s="153">
        <f t="shared" si="1"/>
        <v>22.797697635704264</v>
      </c>
      <c r="M26" s="153">
        <f t="shared" si="2"/>
        <v>23.936333581978563</v>
      </c>
      <c r="N26" s="153">
        <f t="shared" si="3"/>
        <v>24.199623295651818</v>
      </c>
      <c r="O26" s="153">
        <f t="shared" si="4"/>
        <v>15.893163385472468</v>
      </c>
      <c r="P26" s="153">
        <f t="shared" si="5"/>
        <v>16.156453099145722</v>
      </c>
      <c r="Q26" s="154">
        <f t="shared" si="6"/>
        <v>12.880416585472467</v>
      </c>
      <c r="R26" s="154">
        <f t="shared" si="7"/>
        <v>13.143706299145723</v>
      </c>
    </row>
    <row r="27" spans="1:18" x14ac:dyDescent="0.35">
      <c r="A27" s="15"/>
      <c r="B27" s="9">
        <v>2046</v>
      </c>
      <c r="C27" s="151">
        <v>11.192077908077154</v>
      </c>
      <c r="D27" s="151">
        <v>10.154590721055946</v>
      </c>
      <c r="E27" s="151">
        <v>2.2120081534389193</v>
      </c>
      <c r="F27" s="151">
        <v>2.4818801099540062</v>
      </c>
      <c r="G27" s="152">
        <v>11.608712846331402</v>
      </c>
      <c r="H27" s="152">
        <v>3.1634372000000002</v>
      </c>
      <c r="I27" s="151"/>
      <c r="J27" s="148">
        <v>2046</v>
      </c>
      <c r="K27" s="153">
        <f t="shared" si="0"/>
        <v>23.558676782572018</v>
      </c>
      <c r="L27" s="153">
        <f t="shared" si="1"/>
        <v>23.828548739087104</v>
      </c>
      <c r="M27" s="153">
        <f t="shared" si="2"/>
        <v>25.012798907847476</v>
      </c>
      <c r="N27" s="153">
        <f t="shared" si="3"/>
        <v>25.282670864362565</v>
      </c>
      <c r="O27" s="153">
        <f t="shared" si="4"/>
        <v>16.567523261516072</v>
      </c>
      <c r="P27" s="153">
        <f t="shared" si="5"/>
        <v>16.837395218031162</v>
      </c>
      <c r="Q27" s="154">
        <f t="shared" si="6"/>
        <v>13.404086061516074</v>
      </c>
      <c r="R27" s="154">
        <f t="shared" si="7"/>
        <v>13.673958018031161</v>
      </c>
    </row>
    <row r="28" spans="1:18" x14ac:dyDescent="0.35">
      <c r="A28" s="15"/>
      <c r="B28" s="9">
        <v>2047</v>
      </c>
      <c r="C28" s="151">
        <v>11.678580393721049</v>
      </c>
      <c r="D28" s="151">
        <v>10.681148254366905</v>
      </c>
      <c r="E28" s="151">
        <v>2.2673083572748922</v>
      </c>
      <c r="F28" s="151">
        <v>2.543927112702856</v>
      </c>
      <c r="G28" s="152">
        <v>12.189148488647971</v>
      </c>
      <c r="H28" s="152">
        <v>3.3220866</v>
      </c>
      <c r="I28" s="151"/>
      <c r="J28" s="148">
        <v>2047</v>
      </c>
      <c r="K28" s="153">
        <f t="shared" si="0"/>
        <v>24.627037005362844</v>
      </c>
      <c r="L28" s="153">
        <f t="shared" si="1"/>
        <v>24.903655760790809</v>
      </c>
      <c r="M28" s="153">
        <f t="shared" si="2"/>
        <v>26.135037239643914</v>
      </c>
      <c r="N28" s="153">
        <f t="shared" si="3"/>
        <v>26.411655995071875</v>
      </c>
      <c r="O28" s="153">
        <f t="shared" si="4"/>
        <v>17.26797535099594</v>
      </c>
      <c r="P28" s="153">
        <f t="shared" si="5"/>
        <v>17.544594106423904</v>
      </c>
      <c r="Q28" s="154">
        <f t="shared" si="6"/>
        <v>13.945888750995941</v>
      </c>
      <c r="R28" s="154">
        <f t="shared" si="7"/>
        <v>14.222507506423906</v>
      </c>
    </row>
    <row r="29" spans="1:18" x14ac:dyDescent="0.35">
      <c r="A29" s="15"/>
      <c r="B29" s="9">
        <v>2048</v>
      </c>
      <c r="C29" s="151">
        <v>12.076478929259331</v>
      </c>
      <c r="D29" s="151">
        <v>11.235009973883184</v>
      </c>
      <c r="E29" s="151">
        <v>2.3239910662067644</v>
      </c>
      <c r="F29" s="151">
        <v>2.6075252905204271</v>
      </c>
      <c r="G29" s="152">
        <v>12.798605913080371</v>
      </c>
      <c r="H29" s="152">
        <v>3.4881644000000001</v>
      </c>
      <c r="I29" s="151"/>
      <c r="J29" s="148">
        <v>2048</v>
      </c>
      <c r="K29" s="153">
        <f t="shared" si="0"/>
        <v>25.63547996934928</v>
      </c>
      <c r="L29" s="153">
        <f t="shared" si="1"/>
        <v>25.919014193662942</v>
      </c>
      <c r="M29" s="153">
        <f t="shared" si="2"/>
        <v>27.199075908546465</v>
      </c>
      <c r="N29" s="153">
        <f t="shared" si="3"/>
        <v>27.482610132860131</v>
      </c>
      <c r="O29" s="153">
        <f t="shared" si="4"/>
        <v>17.888634395466095</v>
      </c>
      <c r="P29" s="153">
        <f t="shared" si="5"/>
        <v>18.172168619779757</v>
      </c>
      <c r="Q29" s="154">
        <f t="shared" si="6"/>
        <v>14.400469995466095</v>
      </c>
      <c r="R29" s="154">
        <f t="shared" si="7"/>
        <v>14.684004219779759</v>
      </c>
    </row>
    <row r="30" spans="1:18" x14ac:dyDescent="0.35">
      <c r="A30" s="15"/>
      <c r="B30" s="9">
        <v>2049</v>
      </c>
      <c r="C30" s="151">
        <v>12.486973278828454</v>
      </c>
      <c r="D30" s="151">
        <v>11.817591714603186</v>
      </c>
      <c r="E30" s="151">
        <v>2.3820908428619334</v>
      </c>
      <c r="F30" s="151">
        <v>2.6727134227834375</v>
      </c>
      <c r="G30" s="152">
        <v>13.438536208734389</v>
      </c>
      <c r="H30" s="152">
        <v>3.6627318000000004</v>
      </c>
      <c r="I30" s="151"/>
      <c r="J30" s="148">
        <v>2049</v>
      </c>
      <c r="K30" s="153">
        <f t="shared" si="0"/>
        <v>26.686655836293575</v>
      </c>
      <c r="L30" s="153">
        <f t="shared" si="1"/>
        <v>26.977278416215078</v>
      </c>
      <c r="M30" s="153">
        <f t="shared" si="2"/>
        <v>28.307600330424776</v>
      </c>
      <c r="N30" s="153">
        <f t="shared" si="3"/>
        <v>28.59822291034628</v>
      </c>
      <c r="O30" s="153">
        <f t="shared" si="4"/>
        <v>18.531795921690389</v>
      </c>
      <c r="P30" s="153">
        <f t="shared" si="5"/>
        <v>18.822418501611892</v>
      </c>
      <c r="Q30" s="154">
        <f t="shared" si="6"/>
        <v>14.869064121690387</v>
      </c>
      <c r="R30" s="154">
        <f t="shared" si="7"/>
        <v>15.159686701611893</v>
      </c>
    </row>
    <row r="31" spans="1:18" x14ac:dyDescent="0.35">
      <c r="A31" s="15"/>
      <c r="B31" s="9">
        <v>2050</v>
      </c>
      <c r="C31" s="151">
        <v>13.021741482291322</v>
      </c>
      <c r="D31" s="151">
        <v>12.430382728426578</v>
      </c>
      <c r="E31" s="151">
        <v>2.4416431139334813</v>
      </c>
      <c r="F31" s="151">
        <v>2.7395312583530234</v>
      </c>
      <c r="G31" s="152">
        <v>14.11046301917111</v>
      </c>
      <c r="H31" s="152">
        <v>3.8457888000000002</v>
      </c>
      <c r="I31" s="151"/>
      <c r="J31" s="148">
        <v>2050</v>
      </c>
      <c r="K31" s="153">
        <f t="shared" si="0"/>
        <v>27.893767324651378</v>
      </c>
      <c r="L31" s="153">
        <f t="shared" si="1"/>
        <v>28.19165546907092</v>
      </c>
      <c r="M31" s="153">
        <f t="shared" si="2"/>
        <v>29.573847615395913</v>
      </c>
      <c r="N31" s="153">
        <f t="shared" si="3"/>
        <v>29.871735759815458</v>
      </c>
      <c r="O31" s="153">
        <f t="shared" si="4"/>
        <v>19.309173396224804</v>
      </c>
      <c r="P31" s="153">
        <f t="shared" si="5"/>
        <v>19.607061540644345</v>
      </c>
      <c r="Q31" s="154">
        <f t="shared" si="6"/>
        <v>15.463384596224802</v>
      </c>
      <c r="R31" s="154">
        <f t="shared" si="7"/>
        <v>15.761272740644346</v>
      </c>
    </row>
    <row r="32" spans="1:18" x14ac:dyDescent="0.35">
      <c r="A32" s="15"/>
      <c r="B32" s="15"/>
      <c r="C32" s="16"/>
      <c r="D32" s="16"/>
      <c r="E32" s="12"/>
      <c r="F32" s="12"/>
      <c r="G32" s="12"/>
      <c r="H32" s="12"/>
      <c r="I32" s="12"/>
    </row>
    <row r="33" spans="1:26" x14ac:dyDescent="0.35">
      <c r="A33" s="15"/>
      <c r="B33" s="15"/>
      <c r="C33" s="16"/>
      <c r="D33" s="16"/>
      <c r="E33" s="12"/>
      <c r="F33" s="12"/>
      <c r="G33" s="12"/>
      <c r="H33" s="12"/>
      <c r="I33" s="12"/>
    </row>
    <row r="34" spans="1:26" x14ac:dyDescent="0.35">
      <c r="A34" s="15"/>
      <c r="B34" s="17"/>
      <c r="C34" s="18"/>
      <c r="D34" s="19"/>
      <c r="E34" s="10"/>
      <c r="F34" s="10"/>
      <c r="G34" s="10"/>
      <c r="H34" s="10"/>
      <c r="I34" s="10"/>
    </row>
    <row r="35" spans="1:26" x14ac:dyDescent="0.35">
      <c r="A35" s="15"/>
      <c r="B35" s="17"/>
      <c r="C35" s="20"/>
      <c r="D35" s="20"/>
      <c r="E35" s="14"/>
      <c r="F35" s="14"/>
      <c r="G35" s="14"/>
      <c r="H35" s="14"/>
      <c r="I35" s="14"/>
    </row>
    <row r="36" spans="1:26" x14ac:dyDescent="0.35">
      <c r="B36" s="13"/>
      <c r="C36" s="14"/>
      <c r="D36" s="14"/>
      <c r="E36" s="14"/>
      <c r="F36" s="14"/>
      <c r="G36" s="14"/>
      <c r="H36" s="14"/>
      <c r="I36" s="14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6" x14ac:dyDescent="0.35"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9" spans="1:26" x14ac:dyDescent="0.35">
      <c r="B39" s="13"/>
      <c r="C39" s="13"/>
      <c r="D39" s="11"/>
      <c r="E39" s="11"/>
      <c r="F39" s="11"/>
      <c r="G39" s="11"/>
      <c r="H39" s="11"/>
      <c r="I39" s="11"/>
      <c r="J39" s="11"/>
      <c r="U39" s="11"/>
      <c r="V39" s="11"/>
      <c r="W39" s="11"/>
      <c r="X39" s="11"/>
      <c r="Y39" s="11"/>
      <c r="Z39" s="12"/>
    </row>
    <row r="40" spans="1:26" x14ac:dyDescent="0.35">
      <c r="B40" s="13"/>
      <c r="C40" s="13"/>
      <c r="D40" s="11"/>
      <c r="E40" s="11"/>
      <c r="F40" s="11"/>
      <c r="G40" s="11"/>
      <c r="H40" s="11"/>
      <c r="I40" s="11"/>
      <c r="J40" s="11"/>
      <c r="U40" s="11"/>
      <c r="V40" s="11"/>
      <c r="W40" s="11"/>
      <c r="X40" s="11"/>
      <c r="Y40" s="11"/>
      <c r="Z40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R30"/>
  <sheetViews>
    <sheetView workbookViewId="0">
      <selection sqref="A1:XFD1048576"/>
    </sheetView>
  </sheetViews>
  <sheetFormatPr defaultColWidth="9.1796875" defaultRowHeight="14.5" x14ac:dyDescent="0.35"/>
  <cols>
    <col min="1" max="1" width="4.26953125" style="9" customWidth="1"/>
    <col min="2" max="2" width="46.453125" style="92" customWidth="1"/>
    <col min="3" max="16384" width="9.1796875" style="9"/>
  </cols>
  <sheetData>
    <row r="1" spans="1:278" x14ac:dyDescent="0.35">
      <c r="B1" s="155" t="s">
        <v>10</v>
      </c>
      <c r="C1" s="156" t="s">
        <v>109</v>
      </c>
    </row>
    <row r="2" spans="1:278" x14ac:dyDescent="0.35">
      <c r="B2" s="92" t="s">
        <v>119</v>
      </c>
      <c r="C2" s="156"/>
    </row>
    <row r="3" spans="1:278" x14ac:dyDescent="0.35">
      <c r="C3" s="9">
        <v>2028</v>
      </c>
      <c r="D3" s="9">
        <v>2029</v>
      </c>
      <c r="E3" s="9">
        <v>2030</v>
      </c>
      <c r="F3" s="9">
        <v>2031</v>
      </c>
      <c r="G3" s="9">
        <v>2032</v>
      </c>
      <c r="H3" s="9">
        <v>2033</v>
      </c>
      <c r="I3" s="9">
        <v>2034</v>
      </c>
      <c r="J3" s="9">
        <v>2035</v>
      </c>
      <c r="K3" s="9">
        <v>2036</v>
      </c>
      <c r="L3" s="9">
        <v>2037</v>
      </c>
      <c r="M3" s="9">
        <v>2038</v>
      </c>
      <c r="N3" s="9">
        <v>2039</v>
      </c>
      <c r="O3" s="9">
        <v>2040</v>
      </c>
      <c r="P3" s="9">
        <v>2041</v>
      </c>
      <c r="Q3" s="9">
        <v>2042</v>
      </c>
      <c r="R3" s="9">
        <v>2043</v>
      </c>
      <c r="S3" s="9">
        <v>2044</v>
      </c>
      <c r="T3" s="9">
        <v>2045</v>
      </c>
      <c r="U3" s="9">
        <v>2046</v>
      </c>
      <c r="V3" s="9">
        <v>2047</v>
      </c>
      <c r="W3" s="9">
        <v>2048</v>
      </c>
      <c r="X3" s="9">
        <v>2049</v>
      </c>
      <c r="Y3" s="9">
        <v>2050</v>
      </c>
    </row>
    <row r="4" spans="1:278" x14ac:dyDescent="0.35">
      <c r="A4" s="9">
        <v>2</v>
      </c>
      <c r="B4" s="92" t="s">
        <v>152</v>
      </c>
      <c r="C4" s="157">
        <f>'F22 H2 Blend amount'!H25</f>
        <v>4.3403600233972606</v>
      </c>
      <c r="D4" s="157">
        <f>'F22 H2 Blend amount'!I25</f>
        <v>4.3484358688767122</v>
      </c>
      <c r="E4" s="157">
        <f>'F22 H2 Blend amount'!J25</f>
        <v>4.3798786654794517</v>
      </c>
      <c r="F4" s="157">
        <f>'F22 H2 Blend amount'!K25</f>
        <v>4.4156210120547943</v>
      </c>
      <c r="G4" s="157">
        <f>'F22 H2 Blend amount'!L25</f>
        <v>4.4581084474520551</v>
      </c>
      <c r="H4" s="157">
        <f>'F22 H2 Blend amount'!M25</f>
        <v>4.4410654431780818</v>
      </c>
      <c r="I4" s="157">
        <f>'F22 H2 Blend amount'!N25</f>
        <v>4.4589095533150678</v>
      </c>
      <c r="J4" s="157">
        <f>'F22 H2 Blend amount'!O25</f>
        <v>4.4698808951232882</v>
      </c>
      <c r="K4" s="157">
        <f>'F22 H2 Blend amount'!P25</f>
        <v>4.5072668602739716</v>
      </c>
      <c r="L4" s="157">
        <f>'F22 H2 Blend amount'!Q25</f>
        <v>4.4973218913150692</v>
      </c>
      <c r="M4" s="157">
        <f>'F22 H2 Blend amount'!R25</f>
        <v>4.516407506904109</v>
      </c>
      <c r="N4" s="157">
        <f>'F22 H2 Blend amount'!S25</f>
        <v>4.5401944653150688</v>
      </c>
      <c r="O4" s="157">
        <f>'F22 H2 Blend amount'!T25</f>
        <v>4.5716237143287675</v>
      </c>
      <c r="P4" s="157">
        <f>'F22 H2 Blend amount'!U25</f>
        <v>4.5650680492602742</v>
      </c>
      <c r="Q4" s="157">
        <f>'F22 H2 Blend amount'!V25</f>
        <v>4.5476366212876709</v>
      </c>
      <c r="R4" s="157">
        <f>'F22 H2 Blend amount'!W25</f>
        <v>4.5946023286849318</v>
      </c>
      <c r="S4" s="157">
        <f>'F22 H2 Blend amount'!X25</f>
        <v>4.6203490343835618</v>
      </c>
      <c r="T4" s="157">
        <f>'F22 H2 Blend amount'!Y25</f>
        <v>4.6226011277534242</v>
      </c>
      <c r="U4" s="157">
        <f>'F22 H2 Blend amount'!Z25</f>
        <v>4.648883592328767</v>
      </c>
      <c r="V4" s="157">
        <f>'F22 H2 Blend amount'!AA25</f>
        <v>4.6720302727397245</v>
      </c>
      <c r="W4" s="157">
        <f>'F22 H2 Blend amount'!AB25</f>
        <v>4.7105065511506856</v>
      </c>
      <c r="X4" s="157">
        <f>'F22 H2 Blend amount'!AC25</f>
        <v>4.7223065195068497</v>
      </c>
      <c r="Y4" s="157">
        <f>'F22 H2 Blend amount'!AD25</f>
        <v>4.7405793209315066</v>
      </c>
      <c r="Z4" s="157">
        <f>'F22 H2 Blend amount'!AE25</f>
        <v>0</v>
      </c>
      <c r="AA4" s="157">
        <f>'F22 H2 Blend amount'!AF25</f>
        <v>0</v>
      </c>
      <c r="AB4" s="157">
        <f>'F22 H2 Blend amount'!AG25</f>
        <v>0</v>
      </c>
      <c r="AC4" s="157">
        <f>'F22 H2 Blend amount'!AH25</f>
        <v>0</v>
      </c>
    </row>
    <row r="5" spans="1:278" x14ac:dyDescent="0.35">
      <c r="A5" s="9">
        <v>3</v>
      </c>
      <c r="B5" s="92" t="s">
        <v>153</v>
      </c>
      <c r="C5" s="157">
        <f>'F22 H2 Blend amount'!H26</f>
        <v>0</v>
      </c>
      <c r="D5" s="157">
        <f>'F22 H2 Blend amount'!I26</f>
        <v>0</v>
      </c>
      <c r="E5" s="157">
        <f>'F22 H2 Blend amount'!J26</f>
        <v>4.3798786654794517</v>
      </c>
      <c r="F5" s="157">
        <f>'F22 H2 Blend amount'!K26</f>
        <v>4.4156210120547943</v>
      </c>
      <c r="G5" s="157">
        <f>'F22 H2 Blend amount'!L26</f>
        <v>4.4581084474520551</v>
      </c>
      <c r="H5" s="157">
        <f>'F22 H2 Blend amount'!M26</f>
        <v>4.4410654431780818</v>
      </c>
      <c r="I5" s="157">
        <f>'F22 H2 Blend amount'!N26</f>
        <v>4.4589095533150678</v>
      </c>
      <c r="J5" s="157">
        <f>'F22 H2 Blend amount'!O26</f>
        <v>4.4698808951232882</v>
      </c>
      <c r="K5" s="157">
        <f>'F22 H2 Blend amount'!P26</f>
        <v>4.5072668602739716</v>
      </c>
      <c r="L5" s="157">
        <f>'F22 H2 Blend amount'!Q26</f>
        <v>4.4973218913150692</v>
      </c>
      <c r="M5" s="157">
        <f>'F22 H2 Blend amount'!R26</f>
        <v>4.516407506904109</v>
      </c>
      <c r="N5" s="157">
        <f>'F22 H2 Blend amount'!S26</f>
        <v>4.5401944653150688</v>
      </c>
      <c r="O5" s="157">
        <f>'F22 H2 Blend amount'!T26</f>
        <v>4.5716237143287675</v>
      </c>
      <c r="P5" s="157">
        <f>'F22 H2 Blend amount'!U26</f>
        <v>4.5650680492602742</v>
      </c>
      <c r="Q5" s="157">
        <f>'F22 H2 Blend amount'!V26</f>
        <v>4.5476366212876709</v>
      </c>
      <c r="R5" s="157">
        <f>'F22 H2 Blend amount'!W26</f>
        <v>4.5946023286849318</v>
      </c>
      <c r="S5" s="157">
        <f>'F22 H2 Blend amount'!X26</f>
        <v>4.6203490343835618</v>
      </c>
      <c r="T5" s="157">
        <f>'F22 H2 Blend amount'!Y26</f>
        <v>4.6226011277534242</v>
      </c>
      <c r="U5" s="157">
        <f>'F22 H2 Blend amount'!Z26</f>
        <v>4.648883592328767</v>
      </c>
      <c r="V5" s="157">
        <f>'F22 H2 Blend amount'!AA26</f>
        <v>4.6720302727397245</v>
      </c>
      <c r="W5" s="157">
        <f>'F22 H2 Blend amount'!AB26</f>
        <v>4.7105065511506856</v>
      </c>
      <c r="X5" s="157">
        <f>'F22 H2 Blend amount'!AC26</f>
        <v>4.7223065195068497</v>
      </c>
      <c r="Y5" s="157">
        <f>'F22 H2 Blend amount'!AD26</f>
        <v>4.7405793209315066</v>
      </c>
      <c r="Z5" s="157">
        <f>'F22 H2 Blend amount'!AE26</f>
        <v>0</v>
      </c>
      <c r="AA5" s="157">
        <f>'F22 H2 Blend amount'!AF26</f>
        <v>0</v>
      </c>
      <c r="AB5" s="157">
        <f>'F22 H2 Blend amount'!AG26</f>
        <v>0</v>
      </c>
      <c r="AC5" s="157">
        <f>'F22 H2 Blend amount'!AH26</f>
        <v>0</v>
      </c>
    </row>
    <row r="6" spans="1:278" x14ac:dyDescent="0.35">
      <c r="A6" s="9">
        <v>4</v>
      </c>
      <c r="B6" s="92" t="s">
        <v>154</v>
      </c>
      <c r="C6" s="157">
        <f>'F22 H2 Blend amount'!H27</f>
        <v>0</v>
      </c>
      <c r="D6" s="157">
        <f>'F22 H2 Blend amount'!I27</f>
        <v>0</v>
      </c>
      <c r="E6" s="157">
        <f>'F22 H2 Blend amount'!J27</f>
        <v>0</v>
      </c>
      <c r="F6" s="157">
        <f>'F22 H2 Blend amount'!K27</f>
        <v>0</v>
      </c>
      <c r="G6" s="157">
        <f>'F22 H2 Blend amount'!L27</f>
        <v>4.4581084474520551</v>
      </c>
      <c r="H6" s="157">
        <f>'F22 H2 Blend amount'!M27</f>
        <v>4.4410654431780818</v>
      </c>
      <c r="I6" s="157">
        <f>'F22 H2 Blend amount'!N27</f>
        <v>4.4589095533150678</v>
      </c>
      <c r="J6" s="157">
        <f>'F22 H2 Blend amount'!O27</f>
        <v>4.4698808951232882</v>
      </c>
      <c r="K6" s="157">
        <f>'F22 H2 Blend amount'!P27</f>
        <v>4.5072668602739716</v>
      </c>
      <c r="L6" s="157">
        <f>'F22 H2 Blend amount'!Q27</f>
        <v>4.4973218913150692</v>
      </c>
      <c r="M6" s="157">
        <f>'F22 H2 Blend amount'!R27</f>
        <v>4.516407506904109</v>
      </c>
      <c r="N6" s="157">
        <f>'F22 H2 Blend amount'!S27</f>
        <v>4.5401944653150688</v>
      </c>
      <c r="O6" s="157">
        <f>'F22 H2 Blend amount'!T27</f>
        <v>4.5716237143287675</v>
      </c>
      <c r="P6" s="157">
        <f>'F22 H2 Blend amount'!U27</f>
        <v>4.5650680492602742</v>
      </c>
      <c r="Q6" s="157">
        <f>'F22 H2 Blend amount'!V27</f>
        <v>4.5476366212876709</v>
      </c>
      <c r="R6" s="157">
        <f>'F22 H2 Blend amount'!W27</f>
        <v>4.5946023286849318</v>
      </c>
      <c r="S6" s="157">
        <f>'F22 H2 Blend amount'!X27</f>
        <v>4.6203490343835618</v>
      </c>
      <c r="T6" s="157">
        <f>'F22 H2 Blend amount'!Y27</f>
        <v>4.6226011277534242</v>
      </c>
      <c r="U6" s="157">
        <f>'F22 H2 Blend amount'!Z27</f>
        <v>4.648883592328767</v>
      </c>
      <c r="V6" s="157">
        <f>'F22 H2 Blend amount'!AA27</f>
        <v>4.6720302727397245</v>
      </c>
      <c r="W6" s="157">
        <f>'F22 H2 Blend amount'!AB27</f>
        <v>4.7105065511506856</v>
      </c>
      <c r="X6" s="157">
        <f>'F22 H2 Blend amount'!AC27</f>
        <v>4.7223065195068497</v>
      </c>
      <c r="Y6" s="157">
        <f>'F22 H2 Blend amount'!AD27</f>
        <v>4.7405793209315066</v>
      </c>
      <c r="Z6" s="157">
        <f>'F22 H2 Blend amount'!AE27</f>
        <v>0</v>
      </c>
      <c r="AA6" s="157">
        <f>'F22 H2 Blend amount'!AF27</f>
        <v>0</v>
      </c>
      <c r="AB6" s="157">
        <f>'F22 H2 Blend amount'!AG27</f>
        <v>0</v>
      </c>
      <c r="AC6" s="157">
        <f>'F22 H2 Blend amount'!AH27</f>
        <v>0</v>
      </c>
    </row>
    <row r="7" spans="1:278" x14ac:dyDescent="0.35"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78" ht="18.5" x14ac:dyDescent="0.45">
      <c r="B8" s="158" t="s">
        <v>108</v>
      </c>
    </row>
    <row r="9" spans="1:278" x14ac:dyDescent="0.35">
      <c r="C9" s="10">
        <f t="shared" ref="C9:R9" si="0">YEAR(C10)</f>
        <v>2028</v>
      </c>
      <c r="D9" s="10">
        <f t="shared" si="0"/>
        <v>2028</v>
      </c>
      <c r="E9" s="10">
        <f t="shared" si="0"/>
        <v>2028</v>
      </c>
      <c r="F9" s="10">
        <f t="shared" si="0"/>
        <v>2028</v>
      </c>
      <c r="G9" s="10">
        <f t="shared" si="0"/>
        <v>2028</v>
      </c>
      <c r="H9" s="10">
        <f t="shared" si="0"/>
        <v>2028</v>
      </c>
      <c r="I9" s="10">
        <f t="shared" si="0"/>
        <v>2028</v>
      </c>
      <c r="J9" s="10">
        <f t="shared" si="0"/>
        <v>2028</v>
      </c>
      <c r="K9" s="10">
        <f t="shared" si="0"/>
        <v>2028</v>
      </c>
      <c r="L9" s="10">
        <f t="shared" si="0"/>
        <v>2028</v>
      </c>
      <c r="M9" s="10">
        <f t="shared" si="0"/>
        <v>2028</v>
      </c>
      <c r="N9" s="10">
        <f t="shared" si="0"/>
        <v>2028</v>
      </c>
      <c r="O9" s="10">
        <f t="shared" si="0"/>
        <v>2029</v>
      </c>
      <c r="P9" s="10">
        <f t="shared" si="0"/>
        <v>2029</v>
      </c>
      <c r="Q9" s="10">
        <f t="shared" si="0"/>
        <v>2029</v>
      </c>
      <c r="R9" s="10">
        <f t="shared" si="0"/>
        <v>2029</v>
      </c>
      <c r="S9" s="10">
        <f t="shared" ref="S9:CD9" si="1">YEAR(S10)</f>
        <v>2029</v>
      </c>
      <c r="T9" s="10">
        <f t="shared" si="1"/>
        <v>2029</v>
      </c>
      <c r="U9" s="10">
        <f t="shared" si="1"/>
        <v>2029</v>
      </c>
      <c r="V9" s="10">
        <f t="shared" si="1"/>
        <v>2029</v>
      </c>
      <c r="W9" s="10">
        <f t="shared" si="1"/>
        <v>2029</v>
      </c>
      <c r="X9" s="10">
        <f t="shared" si="1"/>
        <v>2029</v>
      </c>
      <c r="Y9" s="10">
        <f t="shared" si="1"/>
        <v>2029</v>
      </c>
      <c r="Z9" s="10">
        <f t="shared" si="1"/>
        <v>2029</v>
      </c>
      <c r="AA9" s="10">
        <f t="shared" si="1"/>
        <v>2030</v>
      </c>
      <c r="AB9" s="10">
        <f t="shared" si="1"/>
        <v>2030</v>
      </c>
      <c r="AC9" s="10">
        <f t="shared" si="1"/>
        <v>2030</v>
      </c>
      <c r="AD9" s="10">
        <f t="shared" si="1"/>
        <v>2030</v>
      </c>
      <c r="AE9" s="10">
        <f t="shared" si="1"/>
        <v>2030</v>
      </c>
      <c r="AF9" s="10">
        <f t="shared" si="1"/>
        <v>2030</v>
      </c>
      <c r="AG9" s="10">
        <f t="shared" si="1"/>
        <v>2030</v>
      </c>
      <c r="AH9" s="10">
        <f t="shared" si="1"/>
        <v>2030</v>
      </c>
      <c r="AI9" s="10">
        <f t="shared" si="1"/>
        <v>2030</v>
      </c>
      <c r="AJ9" s="10">
        <f t="shared" si="1"/>
        <v>2030</v>
      </c>
      <c r="AK9" s="10">
        <f t="shared" si="1"/>
        <v>2030</v>
      </c>
      <c r="AL9" s="10">
        <f t="shared" si="1"/>
        <v>2030</v>
      </c>
      <c r="AM9" s="10">
        <f t="shared" si="1"/>
        <v>2031</v>
      </c>
      <c r="AN9" s="10">
        <f t="shared" si="1"/>
        <v>2031</v>
      </c>
      <c r="AO9" s="10">
        <f t="shared" si="1"/>
        <v>2031</v>
      </c>
      <c r="AP9" s="10">
        <f t="shared" si="1"/>
        <v>2031</v>
      </c>
      <c r="AQ9" s="10">
        <f t="shared" si="1"/>
        <v>2031</v>
      </c>
      <c r="AR9" s="10">
        <f t="shared" si="1"/>
        <v>2031</v>
      </c>
      <c r="AS9" s="10">
        <f t="shared" si="1"/>
        <v>2031</v>
      </c>
      <c r="AT9" s="10">
        <f t="shared" si="1"/>
        <v>2031</v>
      </c>
      <c r="AU9" s="10">
        <f t="shared" si="1"/>
        <v>2031</v>
      </c>
      <c r="AV9" s="10">
        <f t="shared" si="1"/>
        <v>2031</v>
      </c>
      <c r="AW9" s="10">
        <f t="shared" si="1"/>
        <v>2031</v>
      </c>
      <c r="AX9" s="10">
        <f t="shared" si="1"/>
        <v>2031</v>
      </c>
      <c r="AY9" s="10">
        <f t="shared" si="1"/>
        <v>2032</v>
      </c>
      <c r="AZ9" s="10">
        <f t="shared" si="1"/>
        <v>2032</v>
      </c>
      <c r="BA9" s="10">
        <f t="shared" si="1"/>
        <v>2032</v>
      </c>
      <c r="BB9" s="10">
        <f t="shared" si="1"/>
        <v>2032</v>
      </c>
      <c r="BC9" s="10">
        <f t="shared" si="1"/>
        <v>2032</v>
      </c>
      <c r="BD9" s="10">
        <f t="shared" si="1"/>
        <v>2032</v>
      </c>
      <c r="BE9" s="10">
        <f t="shared" si="1"/>
        <v>2032</v>
      </c>
      <c r="BF9" s="10">
        <f t="shared" si="1"/>
        <v>2032</v>
      </c>
      <c r="BG9" s="10">
        <f t="shared" si="1"/>
        <v>2032</v>
      </c>
      <c r="BH9" s="10">
        <f t="shared" si="1"/>
        <v>2032</v>
      </c>
      <c r="BI9" s="10">
        <f t="shared" si="1"/>
        <v>2032</v>
      </c>
      <c r="BJ9" s="10">
        <f t="shared" si="1"/>
        <v>2032</v>
      </c>
      <c r="BK9" s="10">
        <f t="shared" si="1"/>
        <v>2033</v>
      </c>
      <c r="BL9" s="10">
        <f t="shared" si="1"/>
        <v>2033</v>
      </c>
      <c r="BM9" s="10">
        <f t="shared" si="1"/>
        <v>2033</v>
      </c>
      <c r="BN9" s="10">
        <f t="shared" si="1"/>
        <v>2033</v>
      </c>
      <c r="BO9" s="10">
        <f t="shared" si="1"/>
        <v>2033</v>
      </c>
      <c r="BP9" s="10">
        <f t="shared" si="1"/>
        <v>2033</v>
      </c>
      <c r="BQ9" s="10">
        <f t="shared" si="1"/>
        <v>2033</v>
      </c>
      <c r="BR9" s="10">
        <f t="shared" si="1"/>
        <v>2033</v>
      </c>
      <c r="BS9" s="10">
        <f t="shared" si="1"/>
        <v>2033</v>
      </c>
      <c r="BT9" s="10">
        <f t="shared" si="1"/>
        <v>2033</v>
      </c>
      <c r="BU9" s="10">
        <f t="shared" si="1"/>
        <v>2033</v>
      </c>
      <c r="BV9" s="10">
        <f t="shared" si="1"/>
        <v>2033</v>
      </c>
      <c r="BW9" s="10">
        <f t="shared" si="1"/>
        <v>2034</v>
      </c>
      <c r="BX9" s="10">
        <f t="shared" si="1"/>
        <v>2034</v>
      </c>
      <c r="BY9" s="10">
        <f t="shared" si="1"/>
        <v>2034</v>
      </c>
      <c r="BZ9" s="10">
        <f t="shared" si="1"/>
        <v>2034</v>
      </c>
      <c r="CA9" s="10">
        <f t="shared" si="1"/>
        <v>2034</v>
      </c>
      <c r="CB9" s="10">
        <f t="shared" si="1"/>
        <v>2034</v>
      </c>
      <c r="CC9" s="10">
        <f t="shared" si="1"/>
        <v>2034</v>
      </c>
      <c r="CD9" s="10">
        <f t="shared" si="1"/>
        <v>2034</v>
      </c>
      <c r="CE9" s="10">
        <f t="shared" ref="CE9:EP9" si="2">YEAR(CE10)</f>
        <v>2034</v>
      </c>
      <c r="CF9" s="10">
        <f t="shared" si="2"/>
        <v>2034</v>
      </c>
      <c r="CG9" s="10">
        <f t="shared" si="2"/>
        <v>2034</v>
      </c>
      <c r="CH9" s="10">
        <f t="shared" si="2"/>
        <v>2034</v>
      </c>
      <c r="CI9" s="10">
        <f t="shared" si="2"/>
        <v>2035</v>
      </c>
      <c r="CJ9" s="10">
        <f t="shared" si="2"/>
        <v>2035</v>
      </c>
      <c r="CK9" s="10">
        <f t="shared" si="2"/>
        <v>2035</v>
      </c>
      <c r="CL9" s="10">
        <f t="shared" si="2"/>
        <v>2035</v>
      </c>
      <c r="CM9" s="10">
        <f t="shared" si="2"/>
        <v>2035</v>
      </c>
      <c r="CN9" s="10">
        <f t="shared" si="2"/>
        <v>2035</v>
      </c>
      <c r="CO9" s="10">
        <f t="shared" si="2"/>
        <v>2035</v>
      </c>
      <c r="CP9" s="10">
        <f t="shared" si="2"/>
        <v>2035</v>
      </c>
      <c r="CQ9" s="10">
        <f t="shared" si="2"/>
        <v>2035</v>
      </c>
      <c r="CR9" s="10">
        <f t="shared" si="2"/>
        <v>2035</v>
      </c>
      <c r="CS9" s="10">
        <f t="shared" si="2"/>
        <v>2035</v>
      </c>
      <c r="CT9" s="10">
        <f t="shared" si="2"/>
        <v>2035</v>
      </c>
      <c r="CU9" s="10">
        <f t="shared" si="2"/>
        <v>2036</v>
      </c>
      <c r="CV9" s="10">
        <f t="shared" si="2"/>
        <v>2036</v>
      </c>
      <c r="CW9" s="10">
        <f t="shared" si="2"/>
        <v>2036</v>
      </c>
      <c r="CX9" s="10">
        <f t="shared" si="2"/>
        <v>2036</v>
      </c>
      <c r="CY9" s="10">
        <f t="shared" si="2"/>
        <v>2036</v>
      </c>
      <c r="CZ9" s="10">
        <f t="shared" si="2"/>
        <v>2036</v>
      </c>
      <c r="DA9" s="10">
        <f t="shared" si="2"/>
        <v>2036</v>
      </c>
      <c r="DB9" s="10">
        <f t="shared" si="2"/>
        <v>2036</v>
      </c>
      <c r="DC9" s="10">
        <f t="shared" si="2"/>
        <v>2036</v>
      </c>
      <c r="DD9" s="10">
        <f t="shared" si="2"/>
        <v>2036</v>
      </c>
      <c r="DE9" s="10">
        <f t="shared" si="2"/>
        <v>2036</v>
      </c>
      <c r="DF9" s="10">
        <f t="shared" si="2"/>
        <v>2036</v>
      </c>
      <c r="DG9" s="10">
        <f t="shared" si="2"/>
        <v>2037</v>
      </c>
      <c r="DH9" s="10">
        <f t="shared" si="2"/>
        <v>2037</v>
      </c>
      <c r="DI9" s="10">
        <f t="shared" si="2"/>
        <v>2037</v>
      </c>
      <c r="DJ9" s="10">
        <f t="shared" si="2"/>
        <v>2037</v>
      </c>
      <c r="DK9" s="10">
        <f t="shared" si="2"/>
        <v>2037</v>
      </c>
      <c r="DL9" s="10">
        <f t="shared" si="2"/>
        <v>2037</v>
      </c>
      <c r="DM9" s="10">
        <f t="shared" si="2"/>
        <v>2037</v>
      </c>
      <c r="DN9" s="10">
        <f t="shared" si="2"/>
        <v>2037</v>
      </c>
      <c r="DO9" s="10">
        <f t="shared" si="2"/>
        <v>2037</v>
      </c>
      <c r="DP9" s="10">
        <f t="shared" si="2"/>
        <v>2037</v>
      </c>
      <c r="DQ9" s="10">
        <f t="shared" si="2"/>
        <v>2037</v>
      </c>
      <c r="DR9" s="10">
        <f t="shared" si="2"/>
        <v>2037</v>
      </c>
      <c r="DS9" s="10">
        <f t="shared" si="2"/>
        <v>2038</v>
      </c>
      <c r="DT9" s="10">
        <f t="shared" si="2"/>
        <v>2038</v>
      </c>
      <c r="DU9" s="10">
        <f t="shared" si="2"/>
        <v>2038</v>
      </c>
      <c r="DV9" s="10">
        <f t="shared" si="2"/>
        <v>2038</v>
      </c>
      <c r="DW9" s="10">
        <f t="shared" si="2"/>
        <v>2038</v>
      </c>
      <c r="DX9" s="10">
        <f t="shared" si="2"/>
        <v>2038</v>
      </c>
      <c r="DY9" s="10">
        <f t="shared" si="2"/>
        <v>2038</v>
      </c>
      <c r="DZ9" s="10">
        <f t="shared" si="2"/>
        <v>2038</v>
      </c>
      <c r="EA9" s="10">
        <f t="shared" si="2"/>
        <v>2038</v>
      </c>
      <c r="EB9" s="10">
        <f t="shared" si="2"/>
        <v>2038</v>
      </c>
      <c r="EC9" s="10">
        <f t="shared" si="2"/>
        <v>2038</v>
      </c>
      <c r="ED9" s="10">
        <f t="shared" si="2"/>
        <v>2038</v>
      </c>
      <c r="EE9" s="10">
        <f t="shared" si="2"/>
        <v>2039</v>
      </c>
      <c r="EF9" s="10">
        <f t="shared" si="2"/>
        <v>2039</v>
      </c>
      <c r="EG9" s="10">
        <f t="shared" si="2"/>
        <v>2039</v>
      </c>
      <c r="EH9" s="10">
        <f t="shared" si="2"/>
        <v>2039</v>
      </c>
      <c r="EI9" s="10">
        <f t="shared" si="2"/>
        <v>2039</v>
      </c>
      <c r="EJ9" s="10">
        <f t="shared" si="2"/>
        <v>2039</v>
      </c>
      <c r="EK9" s="10">
        <f t="shared" si="2"/>
        <v>2039</v>
      </c>
      <c r="EL9" s="10">
        <f t="shared" si="2"/>
        <v>2039</v>
      </c>
      <c r="EM9" s="10">
        <f t="shared" si="2"/>
        <v>2039</v>
      </c>
      <c r="EN9" s="10">
        <f t="shared" si="2"/>
        <v>2039</v>
      </c>
      <c r="EO9" s="10">
        <f t="shared" si="2"/>
        <v>2039</v>
      </c>
      <c r="EP9" s="10">
        <f t="shared" si="2"/>
        <v>2039</v>
      </c>
      <c r="EQ9" s="10">
        <f t="shared" ref="EQ9:HB9" si="3">YEAR(EQ10)</f>
        <v>2040</v>
      </c>
      <c r="ER9" s="10">
        <f t="shared" si="3"/>
        <v>2040</v>
      </c>
      <c r="ES9" s="10">
        <f t="shared" si="3"/>
        <v>2040</v>
      </c>
      <c r="ET9" s="10">
        <f t="shared" si="3"/>
        <v>2040</v>
      </c>
      <c r="EU9" s="10">
        <f t="shared" si="3"/>
        <v>2040</v>
      </c>
      <c r="EV9" s="10">
        <f t="shared" si="3"/>
        <v>2040</v>
      </c>
      <c r="EW9" s="10">
        <f t="shared" si="3"/>
        <v>2040</v>
      </c>
      <c r="EX9" s="10">
        <f t="shared" si="3"/>
        <v>2040</v>
      </c>
      <c r="EY9" s="10">
        <f t="shared" si="3"/>
        <v>2040</v>
      </c>
      <c r="EZ9" s="10">
        <f t="shared" si="3"/>
        <v>2040</v>
      </c>
      <c r="FA9" s="10">
        <f t="shared" si="3"/>
        <v>2040</v>
      </c>
      <c r="FB9" s="10">
        <f t="shared" si="3"/>
        <v>2040</v>
      </c>
      <c r="FC9" s="10">
        <f t="shared" si="3"/>
        <v>2041</v>
      </c>
      <c r="FD9" s="10">
        <f t="shared" si="3"/>
        <v>2041</v>
      </c>
      <c r="FE9" s="10">
        <f t="shared" si="3"/>
        <v>2041</v>
      </c>
      <c r="FF9" s="10">
        <f t="shared" si="3"/>
        <v>2041</v>
      </c>
      <c r="FG9" s="10">
        <f t="shared" si="3"/>
        <v>2041</v>
      </c>
      <c r="FH9" s="10">
        <f t="shared" si="3"/>
        <v>2041</v>
      </c>
      <c r="FI9" s="10">
        <f t="shared" si="3"/>
        <v>2041</v>
      </c>
      <c r="FJ9" s="10">
        <f t="shared" si="3"/>
        <v>2041</v>
      </c>
      <c r="FK9" s="10">
        <f t="shared" si="3"/>
        <v>2041</v>
      </c>
      <c r="FL9" s="10">
        <f t="shared" si="3"/>
        <v>2041</v>
      </c>
      <c r="FM9" s="10">
        <f t="shared" si="3"/>
        <v>2041</v>
      </c>
      <c r="FN9" s="10">
        <f t="shared" si="3"/>
        <v>2041</v>
      </c>
      <c r="FO9" s="10">
        <f t="shared" si="3"/>
        <v>2042</v>
      </c>
      <c r="FP9" s="10">
        <f t="shared" si="3"/>
        <v>2042</v>
      </c>
      <c r="FQ9" s="10">
        <f t="shared" si="3"/>
        <v>2042</v>
      </c>
      <c r="FR9" s="10">
        <f t="shared" si="3"/>
        <v>2042</v>
      </c>
      <c r="FS9" s="10">
        <f t="shared" si="3"/>
        <v>2042</v>
      </c>
      <c r="FT9" s="10">
        <f t="shared" si="3"/>
        <v>2042</v>
      </c>
      <c r="FU9" s="10">
        <f t="shared" si="3"/>
        <v>2042</v>
      </c>
      <c r="FV9" s="10">
        <f t="shared" si="3"/>
        <v>2042</v>
      </c>
      <c r="FW9" s="10">
        <f t="shared" si="3"/>
        <v>2042</v>
      </c>
      <c r="FX9" s="10">
        <f t="shared" si="3"/>
        <v>2042</v>
      </c>
      <c r="FY9" s="10">
        <f t="shared" si="3"/>
        <v>2042</v>
      </c>
      <c r="FZ9" s="10">
        <f t="shared" si="3"/>
        <v>2042</v>
      </c>
      <c r="GA9" s="10">
        <f t="shared" si="3"/>
        <v>2043</v>
      </c>
      <c r="GB9" s="10">
        <f t="shared" si="3"/>
        <v>2043</v>
      </c>
      <c r="GC9" s="10">
        <f t="shared" si="3"/>
        <v>2043</v>
      </c>
      <c r="GD9" s="10">
        <f t="shared" si="3"/>
        <v>2043</v>
      </c>
      <c r="GE9" s="10">
        <f t="shared" si="3"/>
        <v>2043</v>
      </c>
      <c r="GF9" s="10">
        <f t="shared" si="3"/>
        <v>2043</v>
      </c>
      <c r="GG9" s="10">
        <f t="shared" si="3"/>
        <v>2043</v>
      </c>
      <c r="GH9" s="10">
        <f t="shared" si="3"/>
        <v>2043</v>
      </c>
      <c r="GI9" s="10">
        <f t="shared" si="3"/>
        <v>2043</v>
      </c>
      <c r="GJ9" s="10">
        <f t="shared" si="3"/>
        <v>2043</v>
      </c>
      <c r="GK9" s="10">
        <f t="shared" si="3"/>
        <v>2043</v>
      </c>
      <c r="GL9" s="10">
        <f t="shared" si="3"/>
        <v>2043</v>
      </c>
      <c r="GM9" s="10">
        <f t="shared" si="3"/>
        <v>2044</v>
      </c>
      <c r="GN9" s="10">
        <f t="shared" si="3"/>
        <v>2044</v>
      </c>
      <c r="GO9" s="10">
        <f t="shared" si="3"/>
        <v>2044</v>
      </c>
      <c r="GP9" s="10">
        <f t="shared" si="3"/>
        <v>2044</v>
      </c>
      <c r="GQ9" s="10">
        <f t="shared" si="3"/>
        <v>2044</v>
      </c>
      <c r="GR9" s="10">
        <f t="shared" si="3"/>
        <v>2044</v>
      </c>
      <c r="GS9" s="10">
        <f t="shared" si="3"/>
        <v>2044</v>
      </c>
      <c r="GT9" s="10">
        <f t="shared" si="3"/>
        <v>2044</v>
      </c>
      <c r="GU9" s="10">
        <f t="shared" si="3"/>
        <v>2044</v>
      </c>
      <c r="GV9" s="10">
        <f t="shared" si="3"/>
        <v>2044</v>
      </c>
      <c r="GW9" s="10">
        <f t="shared" si="3"/>
        <v>2044</v>
      </c>
      <c r="GX9" s="10">
        <f t="shared" si="3"/>
        <v>2044</v>
      </c>
      <c r="GY9" s="10">
        <f t="shared" si="3"/>
        <v>2045</v>
      </c>
      <c r="GZ9" s="10">
        <f t="shared" si="3"/>
        <v>2045</v>
      </c>
      <c r="HA9" s="10">
        <f t="shared" si="3"/>
        <v>2045</v>
      </c>
      <c r="HB9" s="10">
        <f t="shared" si="3"/>
        <v>2045</v>
      </c>
      <c r="HC9" s="10">
        <f t="shared" ref="HC9:JN9" si="4">YEAR(HC10)</f>
        <v>2045</v>
      </c>
      <c r="HD9" s="10">
        <f t="shared" si="4"/>
        <v>2045</v>
      </c>
      <c r="HE9" s="10">
        <f t="shared" si="4"/>
        <v>2045</v>
      </c>
      <c r="HF9" s="10">
        <f t="shared" si="4"/>
        <v>2045</v>
      </c>
      <c r="HG9" s="10">
        <f t="shared" si="4"/>
        <v>2045</v>
      </c>
      <c r="HH9" s="10">
        <f t="shared" si="4"/>
        <v>2045</v>
      </c>
      <c r="HI9" s="10">
        <f t="shared" si="4"/>
        <v>2045</v>
      </c>
      <c r="HJ9" s="10">
        <f t="shared" si="4"/>
        <v>2045</v>
      </c>
      <c r="HK9" s="10">
        <f t="shared" si="4"/>
        <v>2046</v>
      </c>
      <c r="HL9" s="10">
        <f t="shared" si="4"/>
        <v>2046</v>
      </c>
      <c r="HM9" s="10">
        <f t="shared" si="4"/>
        <v>2046</v>
      </c>
      <c r="HN9" s="10">
        <f t="shared" si="4"/>
        <v>2046</v>
      </c>
      <c r="HO9" s="10">
        <f t="shared" si="4"/>
        <v>2046</v>
      </c>
      <c r="HP9" s="10">
        <f t="shared" si="4"/>
        <v>2046</v>
      </c>
      <c r="HQ9" s="10">
        <f t="shared" si="4"/>
        <v>2046</v>
      </c>
      <c r="HR9" s="10">
        <f t="shared" si="4"/>
        <v>2046</v>
      </c>
      <c r="HS9" s="10">
        <f t="shared" si="4"/>
        <v>2046</v>
      </c>
      <c r="HT9" s="10">
        <f t="shared" si="4"/>
        <v>2046</v>
      </c>
      <c r="HU9" s="10">
        <f t="shared" si="4"/>
        <v>2046</v>
      </c>
      <c r="HV9" s="10">
        <f t="shared" si="4"/>
        <v>2046</v>
      </c>
      <c r="HW9" s="10">
        <f t="shared" si="4"/>
        <v>2047</v>
      </c>
      <c r="HX9" s="10">
        <f t="shared" si="4"/>
        <v>2047</v>
      </c>
      <c r="HY9" s="10">
        <f t="shared" si="4"/>
        <v>2047</v>
      </c>
      <c r="HZ9" s="10">
        <f t="shared" si="4"/>
        <v>2047</v>
      </c>
      <c r="IA9" s="10">
        <f t="shared" si="4"/>
        <v>2047</v>
      </c>
      <c r="IB9" s="10">
        <f t="shared" si="4"/>
        <v>2047</v>
      </c>
      <c r="IC9" s="10">
        <f t="shared" si="4"/>
        <v>2047</v>
      </c>
      <c r="ID9" s="10">
        <f t="shared" si="4"/>
        <v>2047</v>
      </c>
      <c r="IE9" s="10">
        <f t="shared" si="4"/>
        <v>2047</v>
      </c>
      <c r="IF9" s="10">
        <f t="shared" si="4"/>
        <v>2047</v>
      </c>
      <c r="IG9" s="10">
        <f t="shared" si="4"/>
        <v>2047</v>
      </c>
      <c r="IH9" s="10">
        <f t="shared" si="4"/>
        <v>2047</v>
      </c>
      <c r="II9" s="10">
        <f t="shared" si="4"/>
        <v>2048</v>
      </c>
      <c r="IJ9" s="10">
        <f t="shared" si="4"/>
        <v>2048</v>
      </c>
      <c r="IK9" s="10">
        <f t="shared" si="4"/>
        <v>2048</v>
      </c>
      <c r="IL9" s="10">
        <f t="shared" si="4"/>
        <v>2048</v>
      </c>
      <c r="IM9" s="10">
        <f t="shared" si="4"/>
        <v>2048</v>
      </c>
      <c r="IN9" s="10">
        <f t="shared" si="4"/>
        <v>2048</v>
      </c>
      <c r="IO9" s="10">
        <f t="shared" si="4"/>
        <v>2048</v>
      </c>
      <c r="IP9" s="10">
        <f t="shared" si="4"/>
        <v>2048</v>
      </c>
      <c r="IQ9" s="10">
        <f t="shared" si="4"/>
        <v>2048</v>
      </c>
      <c r="IR9" s="10">
        <f t="shared" si="4"/>
        <v>2048</v>
      </c>
      <c r="IS9" s="10">
        <f t="shared" si="4"/>
        <v>2048</v>
      </c>
      <c r="IT9" s="10">
        <f t="shared" si="4"/>
        <v>2048</v>
      </c>
      <c r="IU9" s="10">
        <f t="shared" si="4"/>
        <v>2049</v>
      </c>
      <c r="IV9" s="10">
        <f t="shared" si="4"/>
        <v>2049</v>
      </c>
      <c r="IW9" s="10">
        <f t="shared" si="4"/>
        <v>2049</v>
      </c>
      <c r="IX9" s="10">
        <f t="shared" si="4"/>
        <v>2049</v>
      </c>
      <c r="IY9" s="10">
        <f t="shared" si="4"/>
        <v>2049</v>
      </c>
      <c r="IZ9" s="10">
        <f t="shared" si="4"/>
        <v>2049</v>
      </c>
      <c r="JA9" s="10">
        <f t="shared" si="4"/>
        <v>2049</v>
      </c>
      <c r="JB9" s="10">
        <f t="shared" si="4"/>
        <v>2049</v>
      </c>
      <c r="JC9" s="10">
        <f t="shared" si="4"/>
        <v>2049</v>
      </c>
      <c r="JD9" s="10">
        <f t="shared" si="4"/>
        <v>2049</v>
      </c>
      <c r="JE9" s="10">
        <f t="shared" si="4"/>
        <v>2049</v>
      </c>
      <c r="JF9" s="10">
        <f t="shared" si="4"/>
        <v>2049</v>
      </c>
      <c r="JG9" s="10">
        <f t="shared" si="4"/>
        <v>2050</v>
      </c>
      <c r="JH9" s="10">
        <f t="shared" si="4"/>
        <v>2050</v>
      </c>
      <c r="JI9" s="10">
        <f t="shared" si="4"/>
        <v>2050</v>
      </c>
      <c r="JJ9" s="10">
        <f t="shared" si="4"/>
        <v>2050</v>
      </c>
      <c r="JK9" s="10">
        <f t="shared" si="4"/>
        <v>2050</v>
      </c>
      <c r="JL9" s="10">
        <f t="shared" si="4"/>
        <v>2050</v>
      </c>
      <c r="JM9" s="10">
        <f t="shared" si="4"/>
        <v>2050</v>
      </c>
      <c r="JN9" s="10">
        <f t="shared" si="4"/>
        <v>2050</v>
      </c>
      <c r="JO9" s="10">
        <f>YEAR(JO10)</f>
        <v>2050</v>
      </c>
      <c r="JP9" s="10">
        <f>YEAR(JP10)</f>
        <v>2050</v>
      </c>
      <c r="JQ9" s="10">
        <f>YEAR(JQ10)</f>
        <v>2050</v>
      </c>
      <c r="JR9" s="10">
        <f>YEAR(JR10)</f>
        <v>2050</v>
      </c>
    </row>
    <row r="10" spans="1:278" x14ac:dyDescent="0.35">
      <c r="B10" s="159" t="s">
        <v>112</v>
      </c>
      <c r="C10" s="77">
        <v>46753</v>
      </c>
      <c r="D10" s="77">
        <v>46784</v>
      </c>
      <c r="E10" s="77">
        <v>46813</v>
      </c>
      <c r="F10" s="77">
        <v>46844</v>
      </c>
      <c r="G10" s="77">
        <v>46874</v>
      </c>
      <c r="H10" s="77">
        <v>46905</v>
      </c>
      <c r="I10" s="77">
        <v>46935</v>
      </c>
      <c r="J10" s="77">
        <v>46966</v>
      </c>
      <c r="K10" s="77">
        <v>46997</v>
      </c>
      <c r="L10" s="77">
        <v>47027</v>
      </c>
      <c r="M10" s="77">
        <v>47058</v>
      </c>
      <c r="N10" s="77">
        <v>47088</v>
      </c>
      <c r="O10" s="77">
        <v>47119</v>
      </c>
      <c r="P10" s="77">
        <v>47150</v>
      </c>
      <c r="Q10" s="77">
        <v>47178</v>
      </c>
      <c r="R10" s="77">
        <v>47209</v>
      </c>
      <c r="S10" s="77">
        <v>47239</v>
      </c>
      <c r="T10" s="77">
        <v>47270</v>
      </c>
      <c r="U10" s="77">
        <v>47300</v>
      </c>
      <c r="V10" s="77">
        <v>47331</v>
      </c>
      <c r="W10" s="77">
        <v>47362</v>
      </c>
      <c r="X10" s="77">
        <v>47392</v>
      </c>
      <c r="Y10" s="77">
        <v>47423</v>
      </c>
      <c r="Z10" s="77">
        <v>47453</v>
      </c>
      <c r="AA10" s="77">
        <v>47484</v>
      </c>
      <c r="AB10" s="77">
        <v>47515</v>
      </c>
      <c r="AC10" s="77">
        <v>47543</v>
      </c>
      <c r="AD10" s="77">
        <v>47574</v>
      </c>
      <c r="AE10" s="77">
        <v>47604</v>
      </c>
      <c r="AF10" s="77">
        <v>47635</v>
      </c>
      <c r="AG10" s="77">
        <v>47665</v>
      </c>
      <c r="AH10" s="77">
        <v>47696</v>
      </c>
      <c r="AI10" s="77">
        <v>47727</v>
      </c>
      <c r="AJ10" s="77">
        <v>47757</v>
      </c>
      <c r="AK10" s="77">
        <v>47788</v>
      </c>
      <c r="AL10" s="77">
        <v>47818</v>
      </c>
      <c r="AM10" s="77">
        <v>47849</v>
      </c>
      <c r="AN10" s="77">
        <v>47880</v>
      </c>
      <c r="AO10" s="77">
        <v>47908</v>
      </c>
      <c r="AP10" s="77">
        <v>47939</v>
      </c>
      <c r="AQ10" s="77">
        <v>47969</v>
      </c>
      <c r="AR10" s="77">
        <v>48000</v>
      </c>
      <c r="AS10" s="77">
        <v>48030</v>
      </c>
      <c r="AT10" s="77">
        <v>48061</v>
      </c>
      <c r="AU10" s="77">
        <v>48092</v>
      </c>
      <c r="AV10" s="77">
        <v>48122</v>
      </c>
      <c r="AW10" s="77">
        <v>48153</v>
      </c>
      <c r="AX10" s="77">
        <v>48183</v>
      </c>
      <c r="AY10" s="77">
        <v>48214</v>
      </c>
      <c r="AZ10" s="77">
        <v>48245</v>
      </c>
      <c r="BA10" s="77">
        <v>48274</v>
      </c>
      <c r="BB10" s="77">
        <v>48305</v>
      </c>
      <c r="BC10" s="77">
        <v>48335</v>
      </c>
      <c r="BD10" s="77">
        <v>48366</v>
      </c>
      <c r="BE10" s="77">
        <v>48396</v>
      </c>
      <c r="BF10" s="77">
        <v>48427</v>
      </c>
      <c r="BG10" s="77">
        <v>48458</v>
      </c>
      <c r="BH10" s="77">
        <v>48488</v>
      </c>
      <c r="BI10" s="77">
        <v>48519</v>
      </c>
      <c r="BJ10" s="77">
        <v>48549</v>
      </c>
      <c r="BK10" s="77">
        <v>48580</v>
      </c>
      <c r="BL10" s="77">
        <v>48611</v>
      </c>
      <c r="BM10" s="77">
        <v>48639</v>
      </c>
      <c r="BN10" s="77">
        <v>48670</v>
      </c>
      <c r="BO10" s="77">
        <v>48700</v>
      </c>
      <c r="BP10" s="77">
        <v>48731</v>
      </c>
      <c r="BQ10" s="77">
        <v>48761</v>
      </c>
      <c r="BR10" s="77">
        <v>48792</v>
      </c>
      <c r="BS10" s="77">
        <v>48823</v>
      </c>
      <c r="BT10" s="77">
        <v>48853</v>
      </c>
      <c r="BU10" s="77">
        <v>48884</v>
      </c>
      <c r="BV10" s="77">
        <v>48914</v>
      </c>
      <c r="BW10" s="77">
        <v>48945</v>
      </c>
      <c r="BX10" s="77">
        <v>48976</v>
      </c>
      <c r="BY10" s="77">
        <v>49004</v>
      </c>
      <c r="BZ10" s="77">
        <v>49035</v>
      </c>
      <c r="CA10" s="77">
        <v>49065</v>
      </c>
      <c r="CB10" s="77">
        <v>49096</v>
      </c>
      <c r="CC10" s="77">
        <v>49126</v>
      </c>
      <c r="CD10" s="77">
        <v>49157</v>
      </c>
      <c r="CE10" s="77">
        <v>49188</v>
      </c>
      <c r="CF10" s="77">
        <v>49218</v>
      </c>
      <c r="CG10" s="77">
        <v>49249</v>
      </c>
      <c r="CH10" s="77">
        <v>49279</v>
      </c>
      <c r="CI10" s="77">
        <v>49310</v>
      </c>
      <c r="CJ10" s="77">
        <v>49341</v>
      </c>
      <c r="CK10" s="77">
        <v>49369</v>
      </c>
      <c r="CL10" s="77">
        <v>49400</v>
      </c>
      <c r="CM10" s="77">
        <v>49430</v>
      </c>
      <c r="CN10" s="77">
        <v>49461</v>
      </c>
      <c r="CO10" s="77">
        <v>49491</v>
      </c>
      <c r="CP10" s="77">
        <v>49522</v>
      </c>
      <c r="CQ10" s="77">
        <v>49553</v>
      </c>
      <c r="CR10" s="77">
        <v>49583</v>
      </c>
      <c r="CS10" s="77">
        <v>49614</v>
      </c>
      <c r="CT10" s="77">
        <v>49644</v>
      </c>
      <c r="CU10" s="77">
        <v>49675</v>
      </c>
      <c r="CV10" s="77">
        <v>49706</v>
      </c>
      <c r="CW10" s="77">
        <v>49735</v>
      </c>
      <c r="CX10" s="77">
        <v>49766</v>
      </c>
      <c r="CY10" s="77">
        <v>49796</v>
      </c>
      <c r="CZ10" s="77">
        <v>49827</v>
      </c>
      <c r="DA10" s="77">
        <v>49857</v>
      </c>
      <c r="DB10" s="77">
        <v>49888</v>
      </c>
      <c r="DC10" s="77">
        <v>49919</v>
      </c>
      <c r="DD10" s="77">
        <v>49949</v>
      </c>
      <c r="DE10" s="77">
        <v>49980</v>
      </c>
      <c r="DF10" s="77">
        <v>50010</v>
      </c>
      <c r="DG10" s="77">
        <v>50041</v>
      </c>
      <c r="DH10" s="77">
        <v>50072</v>
      </c>
      <c r="DI10" s="77">
        <v>50100</v>
      </c>
      <c r="DJ10" s="77">
        <v>50131</v>
      </c>
      <c r="DK10" s="77">
        <v>50161</v>
      </c>
      <c r="DL10" s="77">
        <v>50192</v>
      </c>
      <c r="DM10" s="77">
        <v>50222</v>
      </c>
      <c r="DN10" s="77">
        <v>50253</v>
      </c>
      <c r="DO10" s="77">
        <v>50284</v>
      </c>
      <c r="DP10" s="77">
        <v>50314</v>
      </c>
      <c r="DQ10" s="77">
        <v>50345</v>
      </c>
      <c r="DR10" s="77">
        <v>50375</v>
      </c>
      <c r="DS10" s="77">
        <v>50406</v>
      </c>
      <c r="DT10" s="77">
        <v>50437</v>
      </c>
      <c r="DU10" s="77">
        <v>50465</v>
      </c>
      <c r="DV10" s="77">
        <v>50496</v>
      </c>
      <c r="DW10" s="77">
        <v>50526</v>
      </c>
      <c r="DX10" s="77">
        <v>50557</v>
      </c>
      <c r="DY10" s="77">
        <v>50587</v>
      </c>
      <c r="DZ10" s="77">
        <v>50618</v>
      </c>
      <c r="EA10" s="77">
        <v>50649</v>
      </c>
      <c r="EB10" s="77">
        <v>50679</v>
      </c>
      <c r="EC10" s="77">
        <v>50710</v>
      </c>
      <c r="ED10" s="77">
        <v>50740</v>
      </c>
      <c r="EE10" s="77">
        <v>50771</v>
      </c>
      <c r="EF10" s="77">
        <v>50802</v>
      </c>
      <c r="EG10" s="77">
        <v>50830</v>
      </c>
      <c r="EH10" s="77">
        <v>50861</v>
      </c>
      <c r="EI10" s="77">
        <v>50891</v>
      </c>
      <c r="EJ10" s="77">
        <v>50922</v>
      </c>
      <c r="EK10" s="77">
        <v>50952</v>
      </c>
      <c r="EL10" s="77">
        <v>50983</v>
      </c>
      <c r="EM10" s="77">
        <v>51014</v>
      </c>
      <c r="EN10" s="77">
        <v>51044</v>
      </c>
      <c r="EO10" s="77">
        <v>51075</v>
      </c>
      <c r="EP10" s="77">
        <v>51105</v>
      </c>
      <c r="EQ10" s="77">
        <v>51136</v>
      </c>
      <c r="ER10" s="77">
        <v>51167</v>
      </c>
      <c r="ES10" s="77">
        <v>51196</v>
      </c>
      <c r="ET10" s="77">
        <v>51227</v>
      </c>
      <c r="EU10" s="77">
        <v>51257</v>
      </c>
      <c r="EV10" s="77">
        <v>51288</v>
      </c>
      <c r="EW10" s="77">
        <v>51318</v>
      </c>
      <c r="EX10" s="77">
        <v>51349</v>
      </c>
      <c r="EY10" s="77">
        <v>51380</v>
      </c>
      <c r="EZ10" s="77">
        <v>51410</v>
      </c>
      <c r="FA10" s="77">
        <v>51441</v>
      </c>
      <c r="FB10" s="77">
        <v>51471</v>
      </c>
      <c r="FC10" s="77">
        <v>51502</v>
      </c>
      <c r="FD10" s="77">
        <v>51533</v>
      </c>
      <c r="FE10" s="77">
        <v>51561</v>
      </c>
      <c r="FF10" s="77">
        <v>51592</v>
      </c>
      <c r="FG10" s="77">
        <v>51622</v>
      </c>
      <c r="FH10" s="77">
        <v>51653</v>
      </c>
      <c r="FI10" s="77">
        <v>51683</v>
      </c>
      <c r="FJ10" s="77">
        <v>51714</v>
      </c>
      <c r="FK10" s="77">
        <v>51745</v>
      </c>
      <c r="FL10" s="77">
        <v>51775</v>
      </c>
      <c r="FM10" s="77">
        <v>51806</v>
      </c>
      <c r="FN10" s="77">
        <v>51836</v>
      </c>
      <c r="FO10" s="77">
        <v>51867</v>
      </c>
      <c r="FP10" s="77">
        <v>51898</v>
      </c>
      <c r="FQ10" s="77">
        <v>51926</v>
      </c>
      <c r="FR10" s="77">
        <v>51957</v>
      </c>
      <c r="FS10" s="77">
        <v>51987</v>
      </c>
      <c r="FT10" s="77">
        <v>52018</v>
      </c>
      <c r="FU10" s="77">
        <v>52048</v>
      </c>
      <c r="FV10" s="77">
        <v>52079</v>
      </c>
      <c r="FW10" s="77">
        <v>52110</v>
      </c>
      <c r="FX10" s="77">
        <v>52140</v>
      </c>
      <c r="FY10" s="77">
        <v>52171</v>
      </c>
      <c r="FZ10" s="77">
        <v>52201</v>
      </c>
      <c r="GA10" s="77">
        <v>52232</v>
      </c>
      <c r="GB10" s="77">
        <v>52263</v>
      </c>
      <c r="GC10" s="77">
        <v>52291</v>
      </c>
      <c r="GD10" s="77">
        <v>52322</v>
      </c>
      <c r="GE10" s="77">
        <v>52352</v>
      </c>
      <c r="GF10" s="77">
        <v>52383</v>
      </c>
      <c r="GG10" s="77">
        <v>52413</v>
      </c>
      <c r="GH10" s="77">
        <v>52444</v>
      </c>
      <c r="GI10" s="77">
        <v>52475</v>
      </c>
      <c r="GJ10" s="77">
        <v>52505</v>
      </c>
      <c r="GK10" s="77">
        <v>52536</v>
      </c>
      <c r="GL10" s="77">
        <v>52566</v>
      </c>
      <c r="GM10" s="77">
        <v>52597</v>
      </c>
      <c r="GN10" s="77">
        <v>52628</v>
      </c>
      <c r="GO10" s="77">
        <v>52657</v>
      </c>
      <c r="GP10" s="77">
        <v>52688</v>
      </c>
      <c r="GQ10" s="77">
        <v>52718</v>
      </c>
      <c r="GR10" s="77">
        <v>52749</v>
      </c>
      <c r="GS10" s="77">
        <v>52779</v>
      </c>
      <c r="GT10" s="77">
        <v>52810</v>
      </c>
      <c r="GU10" s="77">
        <v>52841</v>
      </c>
      <c r="GV10" s="77">
        <v>52871</v>
      </c>
      <c r="GW10" s="77">
        <v>52902</v>
      </c>
      <c r="GX10" s="77">
        <v>52932</v>
      </c>
      <c r="GY10" s="77">
        <v>52963</v>
      </c>
      <c r="GZ10" s="77">
        <v>52994</v>
      </c>
      <c r="HA10" s="77">
        <v>53022</v>
      </c>
      <c r="HB10" s="77">
        <v>53053</v>
      </c>
      <c r="HC10" s="77">
        <v>53083</v>
      </c>
      <c r="HD10" s="77">
        <v>53114</v>
      </c>
      <c r="HE10" s="77">
        <v>53144</v>
      </c>
      <c r="HF10" s="77">
        <v>53175</v>
      </c>
      <c r="HG10" s="77">
        <v>53206</v>
      </c>
      <c r="HH10" s="77">
        <v>53236</v>
      </c>
      <c r="HI10" s="77">
        <v>53267</v>
      </c>
      <c r="HJ10" s="77">
        <v>53297</v>
      </c>
      <c r="HK10" s="77">
        <v>53328</v>
      </c>
      <c r="HL10" s="77">
        <v>53359</v>
      </c>
      <c r="HM10" s="77">
        <v>53387</v>
      </c>
      <c r="HN10" s="77">
        <v>53418</v>
      </c>
      <c r="HO10" s="77">
        <v>53448</v>
      </c>
      <c r="HP10" s="77">
        <v>53479</v>
      </c>
      <c r="HQ10" s="77">
        <v>53509</v>
      </c>
      <c r="HR10" s="77">
        <v>53540</v>
      </c>
      <c r="HS10" s="77">
        <v>53571</v>
      </c>
      <c r="HT10" s="77">
        <v>53601</v>
      </c>
      <c r="HU10" s="77">
        <v>53632</v>
      </c>
      <c r="HV10" s="77">
        <v>53662</v>
      </c>
      <c r="HW10" s="77">
        <v>53693</v>
      </c>
      <c r="HX10" s="77">
        <v>53724</v>
      </c>
      <c r="HY10" s="77">
        <v>53752</v>
      </c>
      <c r="HZ10" s="77">
        <v>53783</v>
      </c>
      <c r="IA10" s="77">
        <v>53813</v>
      </c>
      <c r="IB10" s="77">
        <v>53844</v>
      </c>
      <c r="IC10" s="77">
        <v>53874</v>
      </c>
      <c r="ID10" s="77">
        <v>53905</v>
      </c>
      <c r="IE10" s="77">
        <v>53936</v>
      </c>
      <c r="IF10" s="77">
        <v>53966</v>
      </c>
      <c r="IG10" s="77">
        <v>53997</v>
      </c>
      <c r="IH10" s="77">
        <v>54027</v>
      </c>
      <c r="II10" s="77">
        <v>54058</v>
      </c>
      <c r="IJ10" s="77">
        <v>54089</v>
      </c>
      <c r="IK10" s="77">
        <v>54118</v>
      </c>
      <c r="IL10" s="77">
        <v>54149</v>
      </c>
      <c r="IM10" s="77">
        <v>54179</v>
      </c>
      <c r="IN10" s="77">
        <v>54210</v>
      </c>
      <c r="IO10" s="77">
        <v>54240</v>
      </c>
      <c r="IP10" s="77">
        <v>54271</v>
      </c>
      <c r="IQ10" s="77">
        <v>54302</v>
      </c>
      <c r="IR10" s="77">
        <v>54332</v>
      </c>
      <c r="IS10" s="77">
        <v>54363</v>
      </c>
      <c r="IT10" s="77">
        <v>54393</v>
      </c>
      <c r="IU10" s="77">
        <v>54424</v>
      </c>
      <c r="IV10" s="77">
        <v>54455</v>
      </c>
      <c r="IW10" s="77">
        <v>54483</v>
      </c>
      <c r="IX10" s="77">
        <v>54514</v>
      </c>
      <c r="IY10" s="77">
        <v>54544</v>
      </c>
      <c r="IZ10" s="77">
        <v>54575</v>
      </c>
      <c r="JA10" s="77">
        <v>54605</v>
      </c>
      <c r="JB10" s="77">
        <v>54636</v>
      </c>
      <c r="JC10" s="77">
        <v>54667</v>
      </c>
      <c r="JD10" s="77">
        <v>54697</v>
      </c>
      <c r="JE10" s="77">
        <v>54728</v>
      </c>
      <c r="JF10" s="77">
        <v>54758</v>
      </c>
      <c r="JG10" s="77">
        <v>54789</v>
      </c>
      <c r="JH10" s="77">
        <v>54820</v>
      </c>
      <c r="JI10" s="77">
        <v>54848</v>
      </c>
      <c r="JJ10" s="77">
        <v>54879</v>
      </c>
      <c r="JK10" s="77">
        <v>54909</v>
      </c>
      <c r="JL10" s="77">
        <v>54940</v>
      </c>
      <c r="JM10" s="77">
        <v>54970</v>
      </c>
      <c r="JN10" s="77">
        <v>55001</v>
      </c>
      <c r="JO10" s="77">
        <v>55032</v>
      </c>
      <c r="JP10" s="77">
        <v>55062</v>
      </c>
      <c r="JQ10" s="77">
        <v>55093</v>
      </c>
      <c r="JR10" s="77">
        <v>55123</v>
      </c>
    </row>
    <row r="11" spans="1:278" x14ac:dyDescent="0.35">
      <c r="B11" s="92" t="s">
        <v>120</v>
      </c>
      <c r="C11" s="160">
        <f t="shared" ref="C11:BN11" si="5">IF(C$9-B$116,HLOOKUP(C$9,$C$3:$AC$7,$A4),"")</f>
        <v>4.3403600233972606</v>
      </c>
      <c r="D11" s="160">
        <f t="shared" si="5"/>
        <v>4.3403600233972606</v>
      </c>
      <c r="E11" s="160">
        <f t="shared" si="5"/>
        <v>4.3403600233972606</v>
      </c>
      <c r="F11" s="160">
        <f t="shared" si="5"/>
        <v>4.3403600233972606</v>
      </c>
      <c r="G11" s="160">
        <f t="shared" si="5"/>
        <v>4.3403600233972606</v>
      </c>
      <c r="H11" s="160">
        <f t="shared" si="5"/>
        <v>4.3403600233972606</v>
      </c>
      <c r="I11" s="160">
        <f t="shared" si="5"/>
        <v>4.3403600233972606</v>
      </c>
      <c r="J11" s="160">
        <f t="shared" si="5"/>
        <v>4.3403600233972606</v>
      </c>
      <c r="K11" s="160">
        <f t="shared" si="5"/>
        <v>4.3403600233972606</v>
      </c>
      <c r="L11" s="160">
        <f t="shared" si="5"/>
        <v>4.3403600233972606</v>
      </c>
      <c r="M11" s="160">
        <f t="shared" si="5"/>
        <v>4.3403600233972606</v>
      </c>
      <c r="N11" s="160">
        <f t="shared" si="5"/>
        <v>4.3403600233972606</v>
      </c>
      <c r="O11" s="160">
        <f t="shared" si="5"/>
        <v>4.3484358688767122</v>
      </c>
      <c r="P11" s="160">
        <f t="shared" si="5"/>
        <v>4.3484358688767122</v>
      </c>
      <c r="Q11" s="160">
        <f t="shared" si="5"/>
        <v>4.3484358688767122</v>
      </c>
      <c r="R11" s="160">
        <f t="shared" si="5"/>
        <v>4.3484358688767122</v>
      </c>
      <c r="S11" s="160">
        <f t="shared" si="5"/>
        <v>4.3484358688767122</v>
      </c>
      <c r="T11" s="160">
        <f t="shared" si="5"/>
        <v>4.3484358688767122</v>
      </c>
      <c r="U11" s="160">
        <f t="shared" si="5"/>
        <v>4.3484358688767122</v>
      </c>
      <c r="V11" s="160">
        <f t="shared" si="5"/>
        <v>4.3484358688767122</v>
      </c>
      <c r="W11" s="160">
        <f t="shared" si="5"/>
        <v>4.3484358688767122</v>
      </c>
      <c r="X11" s="160">
        <f t="shared" si="5"/>
        <v>4.3484358688767122</v>
      </c>
      <c r="Y11" s="160">
        <f t="shared" si="5"/>
        <v>4.3484358688767122</v>
      </c>
      <c r="Z11" s="160">
        <f t="shared" si="5"/>
        <v>4.3484358688767122</v>
      </c>
      <c r="AA11" s="160">
        <f t="shared" si="5"/>
        <v>4.3798786654794517</v>
      </c>
      <c r="AB11" s="160">
        <f t="shared" si="5"/>
        <v>4.3798786654794517</v>
      </c>
      <c r="AC11" s="160">
        <f t="shared" si="5"/>
        <v>4.3798786654794517</v>
      </c>
      <c r="AD11" s="160">
        <f t="shared" si="5"/>
        <v>4.3798786654794517</v>
      </c>
      <c r="AE11" s="160">
        <f t="shared" si="5"/>
        <v>4.3798786654794517</v>
      </c>
      <c r="AF11" s="160">
        <f t="shared" si="5"/>
        <v>4.3798786654794517</v>
      </c>
      <c r="AG11" s="160">
        <f t="shared" si="5"/>
        <v>4.3798786654794517</v>
      </c>
      <c r="AH11" s="160">
        <f t="shared" si="5"/>
        <v>4.3798786654794517</v>
      </c>
      <c r="AI11" s="160">
        <f t="shared" si="5"/>
        <v>4.3798786654794517</v>
      </c>
      <c r="AJ11" s="160">
        <f t="shared" si="5"/>
        <v>4.3798786654794517</v>
      </c>
      <c r="AK11" s="160">
        <f t="shared" si="5"/>
        <v>4.3798786654794517</v>
      </c>
      <c r="AL11" s="160">
        <f t="shared" si="5"/>
        <v>4.3798786654794517</v>
      </c>
      <c r="AM11" s="160">
        <f t="shared" si="5"/>
        <v>4.4156210120547943</v>
      </c>
      <c r="AN11" s="160">
        <f t="shared" si="5"/>
        <v>4.4156210120547943</v>
      </c>
      <c r="AO11" s="160">
        <f t="shared" si="5"/>
        <v>4.4156210120547943</v>
      </c>
      <c r="AP11" s="160">
        <f t="shared" si="5"/>
        <v>4.4156210120547943</v>
      </c>
      <c r="AQ11" s="160">
        <f t="shared" si="5"/>
        <v>4.4156210120547943</v>
      </c>
      <c r="AR11" s="160">
        <f t="shared" si="5"/>
        <v>4.4156210120547943</v>
      </c>
      <c r="AS11" s="160">
        <f t="shared" si="5"/>
        <v>4.4156210120547943</v>
      </c>
      <c r="AT11" s="160">
        <f t="shared" si="5"/>
        <v>4.4156210120547943</v>
      </c>
      <c r="AU11" s="160">
        <f t="shared" si="5"/>
        <v>4.4156210120547943</v>
      </c>
      <c r="AV11" s="160">
        <f t="shared" si="5"/>
        <v>4.4156210120547943</v>
      </c>
      <c r="AW11" s="160">
        <f t="shared" si="5"/>
        <v>4.4156210120547943</v>
      </c>
      <c r="AX11" s="160">
        <f t="shared" si="5"/>
        <v>4.4156210120547943</v>
      </c>
      <c r="AY11" s="160">
        <f t="shared" si="5"/>
        <v>4.4581084474520551</v>
      </c>
      <c r="AZ11" s="160">
        <f t="shared" si="5"/>
        <v>4.4581084474520551</v>
      </c>
      <c r="BA11" s="160">
        <f t="shared" si="5"/>
        <v>4.4581084474520551</v>
      </c>
      <c r="BB11" s="160">
        <f t="shared" si="5"/>
        <v>4.4581084474520551</v>
      </c>
      <c r="BC11" s="160">
        <f t="shared" si="5"/>
        <v>4.4581084474520551</v>
      </c>
      <c r="BD11" s="160">
        <f t="shared" si="5"/>
        <v>4.4581084474520551</v>
      </c>
      <c r="BE11" s="160">
        <f t="shared" si="5"/>
        <v>4.4581084474520551</v>
      </c>
      <c r="BF11" s="160">
        <f t="shared" si="5"/>
        <v>4.4581084474520551</v>
      </c>
      <c r="BG11" s="160">
        <f t="shared" si="5"/>
        <v>4.4581084474520551</v>
      </c>
      <c r="BH11" s="160">
        <f t="shared" si="5"/>
        <v>4.4581084474520551</v>
      </c>
      <c r="BI11" s="160">
        <f t="shared" si="5"/>
        <v>4.4581084474520551</v>
      </c>
      <c r="BJ11" s="160">
        <f t="shared" si="5"/>
        <v>4.4581084474520551</v>
      </c>
      <c r="BK11" s="160">
        <f t="shared" si="5"/>
        <v>4.4410654431780818</v>
      </c>
      <c r="BL11" s="160">
        <f t="shared" si="5"/>
        <v>4.4410654431780818</v>
      </c>
      <c r="BM11" s="160">
        <f t="shared" si="5"/>
        <v>4.4410654431780818</v>
      </c>
      <c r="BN11" s="160">
        <f t="shared" si="5"/>
        <v>4.4410654431780818</v>
      </c>
      <c r="BO11" s="160">
        <f t="shared" ref="BO11:DZ11" si="6">IF(BO$9-BN$116,HLOOKUP(BO$9,$C$3:$AC$7,$A4),"")</f>
        <v>4.4410654431780818</v>
      </c>
      <c r="BP11" s="160">
        <f t="shared" si="6"/>
        <v>4.4410654431780818</v>
      </c>
      <c r="BQ11" s="160">
        <f t="shared" si="6"/>
        <v>4.4410654431780818</v>
      </c>
      <c r="BR11" s="160">
        <f t="shared" si="6"/>
        <v>4.4410654431780818</v>
      </c>
      <c r="BS11" s="160">
        <f t="shared" si="6"/>
        <v>4.4410654431780818</v>
      </c>
      <c r="BT11" s="160">
        <f t="shared" si="6"/>
        <v>4.4410654431780818</v>
      </c>
      <c r="BU11" s="160">
        <f t="shared" si="6"/>
        <v>4.4410654431780818</v>
      </c>
      <c r="BV11" s="160">
        <f t="shared" si="6"/>
        <v>4.4410654431780818</v>
      </c>
      <c r="BW11" s="160">
        <f t="shared" si="6"/>
        <v>4.4589095533150678</v>
      </c>
      <c r="BX11" s="160">
        <f t="shared" si="6"/>
        <v>4.4589095533150678</v>
      </c>
      <c r="BY11" s="160">
        <f t="shared" si="6"/>
        <v>4.4589095533150678</v>
      </c>
      <c r="BZ11" s="160">
        <f t="shared" si="6"/>
        <v>4.4589095533150678</v>
      </c>
      <c r="CA11" s="160">
        <f t="shared" si="6"/>
        <v>4.4589095533150678</v>
      </c>
      <c r="CB11" s="160">
        <f t="shared" si="6"/>
        <v>4.4589095533150678</v>
      </c>
      <c r="CC11" s="160">
        <f t="shared" si="6"/>
        <v>4.4589095533150678</v>
      </c>
      <c r="CD11" s="160">
        <f t="shared" si="6"/>
        <v>4.4589095533150678</v>
      </c>
      <c r="CE11" s="160">
        <f t="shared" si="6"/>
        <v>4.4589095533150678</v>
      </c>
      <c r="CF11" s="160">
        <f t="shared" si="6"/>
        <v>4.4589095533150678</v>
      </c>
      <c r="CG11" s="160">
        <f t="shared" si="6"/>
        <v>4.4589095533150678</v>
      </c>
      <c r="CH11" s="160">
        <f t="shared" si="6"/>
        <v>4.4589095533150678</v>
      </c>
      <c r="CI11" s="160">
        <f t="shared" si="6"/>
        <v>4.4698808951232882</v>
      </c>
      <c r="CJ11" s="160">
        <f t="shared" si="6"/>
        <v>4.4698808951232882</v>
      </c>
      <c r="CK11" s="160">
        <f t="shared" si="6"/>
        <v>4.4698808951232882</v>
      </c>
      <c r="CL11" s="160">
        <f t="shared" si="6"/>
        <v>4.4698808951232882</v>
      </c>
      <c r="CM11" s="160">
        <f t="shared" si="6"/>
        <v>4.4698808951232882</v>
      </c>
      <c r="CN11" s="160">
        <f t="shared" si="6"/>
        <v>4.4698808951232882</v>
      </c>
      <c r="CO11" s="160">
        <f t="shared" si="6"/>
        <v>4.4698808951232882</v>
      </c>
      <c r="CP11" s="160">
        <f t="shared" si="6"/>
        <v>4.4698808951232882</v>
      </c>
      <c r="CQ11" s="160">
        <f t="shared" si="6"/>
        <v>4.4698808951232882</v>
      </c>
      <c r="CR11" s="160">
        <f t="shared" si="6"/>
        <v>4.4698808951232882</v>
      </c>
      <c r="CS11" s="160">
        <f t="shared" si="6"/>
        <v>4.4698808951232882</v>
      </c>
      <c r="CT11" s="160">
        <f t="shared" si="6"/>
        <v>4.4698808951232882</v>
      </c>
      <c r="CU11" s="160">
        <f t="shared" si="6"/>
        <v>4.5072668602739716</v>
      </c>
      <c r="CV11" s="160">
        <f t="shared" si="6"/>
        <v>4.5072668602739716</v>
      </c>
      <c r="CW11" s="160">
        <f t="shared" si="6"/>
        <v>4.5072668602739716</v>
      </c>
      <c r="CX11" s="160">
        <f t="shared" si="6"/>
        <v>4.5072668602739716</v>
      </c>
      <c r="CY11" s="160">
        <f t="shared" si="6"/>
        <v>4.5072668602739716</v>
      </c>
      <c r="CZ11" s="160">
        <f t="shared" si="6"/>
        <v>4.5072668602739716</v>
      </c>
      <c r="DA11" s="160">
        <f t="shared" si="6"/>
        <v>4.5072668602739716</v>
      </c>
      <c r="DB11" s="160">
        <f t="shared" si="6"/>
        <v>4.5072668602739716</v>
      </c>
      <c r="DC11" s="160">
        <f t="shared" si="6"/>
        <v>4.5072668602739716</v>
      </c>
      <c r="DD11" s="160">
        <f t="shared" si="6"/>
        <v>4.5072668602739716</v>
      </c>
      <c r="DE11" s="160">
        <f t="shared" si="6"/>
        <v>4.5072668602739716</v>
      </c>
      <c r="DF11" s="160">
        <f t="shared" si="6"/>
        <v>4.5072668602739716</v>
      </c>
      <c r="DG11" s="160">
        <f t="shared" si="6"/>
        <v>4.4973218913150692</v>
      </c>
      <c r="DH11" s="160">
        <f t="shared" si="6"/>
        <v>4.4973218913150692</v>
      </c>
      <c r="DI11" s="160">
        <f t="shared" si="6"/>
        <v>4.4973218913150692</v>
      </c>
      <c r="DJ11" s="160">
        <f t="shared" si="6"/>
        <v>4.4973218913150692</v>
      </c>
      <c r="DK11" s="160">
        <f t="shared" si="6"/>
        <v>4.4973218913150692</v>
      </c>
      <c r="DL11" s="160">
        <f t="shared" si="6"/>
        <v>4.4973218913150692</v>
      </c>
      <c r="DM11" s="160">
        <f t="shared" si="6"/>
        <v>4.4973218913150692</v>
      </c>
      <c r="DN11" s="160">
        <f t="shared" si="6"/>
        <v>4.4973218913150692</v>
      </c>
      <c r="DO11" s="160">
        <f t="shared" si="6"/>
        <v>4.4973218913150692</v>
      </c>
      <c r="DP11" s="160">
        <f t="shared" si="6"/>
        <v>4.4973218913150692</v>
      </c>
      <c r="DQ11" s="160">
        <f t="shared" si="6"/>
        <v>4.4973218913150692</v>
      </c>
      <c r="DR11" s="160">
        <f t="shared" si="6"/>
        <v>4.4973218913150692</v>
      </c>
      <c r="DS11" s="160">
        <f t="shared" si="6"/>
        <v>4.516407506904109</v>
      </c>
      <c r="DT11" s="160">
        <f t="shared" si="6"/>
        <v>4.516407506904109</v>
      </c>
      <c r="DU11" s="160">
        <f t="shared" si="6"/>
        <v>4.516407506904109</v>
      </c>
      <c r="DV11" s="160">
        <f t="shared" si="6"/>
        <v>4.516407506904109</v>
      </c>
      <c r="DW11" s="160">
        <f t="shared" si="6"/>
        <v>4.516407506904109</v>
      </c>
      <c r="DX11" s="160">
        <f t="shared" si="6"/>
        <v>4.516407506904109</v>
      </c>
      <c r="DY11" s="160">
        <f t="shared" si="6"/>
        <v>4.516407506904109</v>
      </c>
      <c r="DZ11" s="160">
        <f t="shared" si="6"/>
        <v>4.516407506904109</v>
      </c>
      <c r="EA11" s="160">
        <f t="shared" ref="EA11:GL11" si="7">IF(EA$9-DZ$116,HLOOKUP(EA$9,$C$3:$AC$7,$A4),"")</f>
        <v>4.516407506904109</v>
      </c>
      <c r="EB11" s="160">
        <f t="shared" si="7"/>
        <v>4.516407506904109</v>
      </c>
      <c r="EC11" s="160">
        <f t="shared" si="7"/>
        <v>4.516407506904109</v>
      </c>
      <c r="ED11" s="160">
        <f t="shared" si="7"/>
        <v>4.516407506904109</v>
      </c>
      <c r="EE11" s="160">
        <f t="shared" si="7"/>
        <v>4.5401944653150688</v>
      </c>
      <c r="EF11" s="160">
        <f t="shared" si="7"/>
        <v>4.5401944653150688</v>
      </c>
      <c r="EG11" s="160">
        <f t="shared" si="7"/>
        <v>4.5401944653150688</v>
      </c>
      <c r="EH11" s="160">
        <f t="shared" si="7"/>
        <v>4.5401944653150688</v>
      </c>
      <c r="EI11" s="160">
        <f t="shared" si="7"/>
        <v>4.5401944653150688</v>
      </c>
      <c r="EJ11" s="160">
        <f t="shared" si="7"/>
        <v>4.5401944653150688</v>
      </c>
      <c r="EK11" s="160">
        <f t="shared" si="7"/>
        <v>4.5401944653150688</v>
      </c>
      <c r="EL11" s="160">
        <f t="shared" si="7"/>
        <v>4.5401944653150688</v>
      </c>
      <c r="EM11" s="160">
        <f t="shared" si="7"/>
        <v>4.5401944653150688</v>
      </c>
      <c r="EN11" s="160">
        <f t="shared" si="7"/>
        <v>4.5401944653150688</v>
      </c>
      <c r="EO11" s="160">
        <f t="shared" si="7"/>
        <v>4.5401944653150688</v>
      </c>
      <c r="EP11" s="160">
        <f t="shared" si="7"/>
        <v>4.5401944653150688</v>
      </c>
      <c r="EQ11" s="160">
        <f t="shared" si="7"/>
        <v>4.5716237143287675</v>
      </c>
      <c r="ER11" s="160">
        <f t="shared" si="7"/>
        <v>4.5716237143287675</v>
      </c>
      <c r="ES11" s="160">
        <f t="shared" si="7"/>
        <v>4.5716237143287675</v>
      </c>
      <c r="ET11" s="160">
        <f t="shared" si="7"/>
        <v>4.5716237143287675</v>
      </c>
      <c r="EU11" s="160">
        <f t="shared" si="7"/>
        <v>4.5716237143287675</v>
      </c>
      <c r="EV11" s="160">
        <f t="shared" si="7"/>
        <v>4.5716237143287675</v>
      </c>
      <c r="EW11" s="160">
        <f t="shared" si="7"/>
        <v>4.5716237143287675</v>
      </c>
      <c r="EX11" s="160">
        <f t="shared" si="7"/>
        <v>4.5716237143287675</v>
      </c>
      <c r="EY11" s="160">
        <f t="shared" si="7"/>
        <v>4.5716237143287675</v>
      </c>
      <c r="EZ11" s="160">
        <f t="shared" si="7"/>
        <v>4.5716237143287675</v>
      </c>
      <c r="FA11" s="160">
        <f t="shared" si="7"/>
        <v>4.5716237143287675</v>
      </c>
      <c r="FB11" s="160">
        <f t="shared" si="7"/>
        <v>4.5716237143287675</v>
      </c>
      <c r="FC11" s="160">
        <f t="shared" si="7"/>
        <v>4.5650680492602742</v>
      </c>
      <c r="FD11" s="160">
        <f t="shared" si="7"/>
        <v>4.5650680492602742</v>
      </c>
      <c r="FE11" s="160">
        <f t="shared" si="7"/>
        <v>4.5650680492602742</v>
      </c>
      <c r="FF11" s="160">
        <f t="shared" si="7"/>
        <v>4.5650680492602742</v>
      </c>
      <c r="FG11" s="160">
        <f t="shared" si="7"/>
        <v>4.5650680492602742</v>
      </c>
      <c r="FH11" s="160">
        <f t="shared" si="7"/>
        <v>4.5650680492602742</v>
      </c>
      <c r="FI11" s="160">
        <f t="shared" si="7"/>
        <v>4.5650680492602742</v>
      </c>
      <c r="FJ11" s="160">
        <f t="shared" si="7"/>
        <v>4.5650680492602742</v>
      </c>
      <c r="FK11" s="160">
        <f t="shared" si="7"/>
        <v>4.5650680492602742</v>
      </c>
      <c r="FL11" s="160">
        <f t="shared" si="7"/>
        <v>4.5650680492602742</v>
      </c>
      <c r="FM11" s="160">
        <f t="shared" si="7"/>
        <v>4.5650680492602742</v>
      </c>
      <c r="FN11" s="160">
        <f t="shared" si="7"/>
        <v>4.5650680492602742</v>
      </c>
      <c r="FO11" s="160">
        <f t="shared" si="7"/>
        <v>4.5476366212876709</v>
      </c>
      <c r="FP11" s="160">
        <f t="shared" si="7"/>
        <v>4.5476366212876709</v>
      </c>
      <c r="FQ11" s="160">
        <f t="shared" si="7"/>
        <v>4.5476366212876709</v>
      </c>
      <c r="FR11" s="160">
        <f t="shared" si="7"/>
        <v>4.5476366212876709</v>
      </c>
      <c r="FS11" s="160">
        <f t="shared" si="7"/>
        <v>4.5476366212876709</v>
      </c>
      <c r="FT11" s="160">
        <f t="shared" si="7"/>
        <v>4.5476366212876709</v>
      </c>
      <c r="FU11" s="160">
        <f t="shared" si="7"/>
        <v>4.5476366212876709</v>
      </c>
      <c r="FV11" s="160">
        <f t="shared" si="7"/>
        <v>4.5476366212876709</v>
      </c>
      <c r="FW11" s="160">
        <f t="shared" si="7"/>
        <v>4.5476366212876709</v>
      </c>
      <c r="FX11" s="160">
        <f t="shared" si="7"/>
        <v>4.5476366212876709</v>
      </c>
      <c r="FY11" s="160">
        <f t="shared" si="7"/>
        <v>4.5476366212876709</v>
      </c>
      <c r="FZ11" s="160">
        <f t="shared" si="7"/>
        <v>4.5476366212876709</v>
      </c>
      <c r="GA11" s="160">
        <f t="shared" si="7"/>
        <v>4.5946023286849318</v>
      </c>
      <c r="GB11" s="160">
        <f t="shared" si="7"/>
        <v>4.5946023286849318</v>
      </c>
      <c r="GC11" s="160">
        <f t="shared" si="7"/>
        <v>4.5946023286849318</v>
      </c>
      <c r="GD11" s="160">
        <f t="shared" si="7"/>
        <v>4.5946023286849318</v>
      </c>
      <c r="GE11" s="160">
        <f t="shared" si="7"/>
        <v>4.5946023286849318</v>
      </c>
      <c r="GF11" s="160">
        <f t="shared" si="7"/>
        <v>4.5946023286849318</v>
      </c>
      <c r="GG11" s="160">
        <f t="shared" si="7"/>
        <v>4.5946023286849318</v>
      </c>
      <c r="GH11" s="160">
        <f t="shared" si="7"/>
        <v>4.5946023286849318</v>
      </c>
      <c r="GI11" s="160">
        <f t="shared" si="7"/>
        <v>4.5946023286849318</v>
      </c>
      <c r="GJ11" s="160">
        <f t="shared" si="7"/>
        <v>4.5946023286849318</v>
      </c>
      <c r="GK11" s="160">
        <f t="shared" si="7"/>
        <v>4.5946023286849318</v>
      </c>
      <c r="GL11" s="160">
        <f t="shared" si="7"/>
        <v>4.5946023286849318</v>
      </c>
      <c r="GM11" s="160">
        <f t="shared" ref="GM11:IX11" si="8">IF(GM$9-GL$116,HLOOKUP(GM$9,$C$3:$AC$7,$A4),"")</f>
        <v>4.6203490343835618</v>
      </c>
      <c r="GN11" s="160">
        <f t="shared" si="8"/>
        <v>4.6203490343835618</v>
      </c>
      <c r="GO11" s="160">
        <f t="shared" si="8"/>
        <v>4.6203490343835618</v>
      </c>
      <c r="GP11" s="160">
        <f t="shared" si="8"/>
        <v>4.6203490343835618</v>
      </c>
      <c r="GQ11" s="160">
        <f t="shared" si="8"/>
        <v>4.6203490343835618</v>
      </c>
      <c r="GR11" s="160">
        <f t="shared" si="8"/>
        <v>4.6203490343835618</v>
      </c>
      <c r="GS11" s="160">
        <f t="shared" si="8"/>
        <v>4.6203490343835618</v>
      </c>
      <c r="GT11" s="160">
        <f t="shared" si="8"/>
        <v>4.6203490343835618</v>
      </c>
      <c r="GU11" s="160">
        <f t="shared" si="8"/>
        <v>4.6203490343835618</v>
      </c>
      <c r="GV11" s="160">
        <f t="shared" si="8"/>
        <v>4.6203490343835618</v>
      </c>
      <c r="GW11" s="160">
        <f t="shared" si="8"/>
        <v>4.6203490343835618</v>
      </c>
      <c r="GX11" s="160">
        <f t="shared" si="8"/>
        <v>4.6203490343835618</v>
      </c>
      <c r="GY11" s="160">
        <f t="shared" si="8"/>
        <v>4.6226011277534242</v>
      </c>
      <c r="GZ11" s="160">
        <f t="shared" si="8"/>
        <v>4.6226011277534242</v>
      </c>
      <c r="HA11" s="160">
        <f t="shared" si="8"/>
        <v>4.6226011277534242</v>
      </c>
      <c r="HB11" s="160">
        <f t="shared" si="8"/>
        <v>4.6226011277534242</v>
      </c>
      <c r="HC11" s="160">
        <f t="shared" si="8"/>
        <v>4.6226011277534242</v>
      </c>
      <c r="HD11" s="160">
        <f t="shared" si="8"/>
        <v>4.6226011277534242</v>
      </c>
      <c r="HE11" s="160">
        <f t="shared" si="8"/>
        <v>4.6226011277534242</v>
      </c>
      <c r="HF11" s="160">
        <f t="shared" si="8"/>
        <v>4.6226011277534242</v>
      </c>
      <c r="HG11" s="160">
        <f t="shared" si="8"/>
        <v>4.6226011277534242</v>
      </c>
      <c r="HH11" s="160">
        <f t="shared" si="8"/>
        <v>4.6226011277534242</v>
      </c>
      <c r="HI11" s="160">
        <f t="shared" si="8"/>
        <v>4.6226011277534242</v>
      </c>
      <c r="HJ11" s="160">
        <f t="shared" si="8"/>
        <v>4.6226011277534242</v>
      </c>
      <c r="HK11" s="160">
        <f t="shared" si="8"/>
        <v>4.648883592328767</v>
      </c>
      <c r="HL11" s="160">
        <f t="shared" si="8"/>
        <v>4.648883592328767</v>
      </c>
      <c r="HM11" s="160">
        <f t="shared" si="8"/>
        <v>4.648883592328767</v>
      </c>
      <c r="HN11" s="160">
        <f t="shared" si="8"/>
        <v>4.648883592328767</v>
      </c>
      <c r="HO11" s="160">
        <f t="shared" si="8"/>
        <v>4.648883592328767</v>
      </c>
      <c r="HP11" s="160">
        <f t="shared" si="8"/>
        <v>4.648883592328767</v>
      </c>
      <c r="HQ11" s="160">
        <f t="shared" si="8"/>
        <v>4.648883592328767</v>
      </c>
      <c r="HR11" s="160">
        <f t="shared" si="8"/>
        <v>4.648883592328767</v>
      </c>
      <c r="HS11" s="160">
        <f t="shared" si="8"/>
        <v>4.648883592328767</v>
      </c>
      <c r="HT11" s="160">
        <f t="shared" si="8"/>
        <v>4.648883592328767</v>
      </c>
      <c r="HU11" s="160">
        <f t="shared" si="8"/>
        <v>4.648883592328767</v>
      </c>
      <c r="HV11" s="160">
        <f t="shared" si="8"/>
        <v>4.648883592328767</v>
      </c>
      <c r="HW11" s="160">
        <f t="shared" si="8"/>
        <v>4.6720302727397245</v>
      </c>
      <c r="HX11" s="160">
        <f t="shared" si="8"/>
        <v>4.6720302727397245</v>
      </c>
      <c r="HY11" s="160">
        <f t="shared" si="8"/>
        <v>4.6720302727397245</v>
      </c>
      <c r="HZ11" s="160">
        <f t="shared" si="8"/>
        <v>4.6720302727397245</v>
      </c>
      <c r="IA11" s="160">
        <f t="shared" si="8"/>
        <v>4.6720302727397245</v>
      </c>
      <c r="IB11" s="160">
        <f t="shared" si="8"/>
        <v>4.6720302727397245</v>
      </c>
      <c r="IC11" s="160">
        <f t="shared" si="8"/>
        <v>4.6720302727397245</v>
      </c>
      <c r="ID11" s="160">
        <f t="shared" si="8"/>
        <v>4.6720302727397245</v>
      </c>
      <c r="IE11" s="160">
        <f t="shared" si="8"/>
        <v>4.6720302727397245</v>
      </c>
      <c r="IF11" s="160">
        <f t="shared" si="8"/>
        <v>4.6720302727397245</v>
      </c>
      <c r="IG11" s="160">
        <f t="shared" si="8"/>
        <v>4.6720302727397245</v>
      </c>
      <c r="IH11" s="160">
        <f t="shared" si="8"/>
        <v>4.6720302727397245</v>
      </c>
      <c r="II11" s="160">
        <f t="shared" si="8"/>
        <v>4.7105065511506856</v>
      </c>
      <c r="IJ11" s="160">
        <f t="shared" si="8"/>
        <v>4.7105065511506856</v>
      </c>
      <c r="IK11" s="160">
        <f t="shared" si="8"/>
        <v>4.7105065511506856</v>
      </c>
      <c r="IL11" s="160">
        <f t="shared" si="8"/>
        <v>4.7105065511506856</v>
      </c>
      <c r="IM11" s="160">
        <f t="shared" si="8"/>
        <v>4.7105065511506856</v>
      </c>
      <c r="IN11" s="160">
        <f t="shared" si="8"/>
        <v>4.7105065511506856</v>
      </c>
      <c r="IO11" s="160">
        <f t="shared" si="8"/>
        <v>4.7105065511506856</v>
      </c>
      <c r="IP11" s="160">
        <f t="shared" si="8"/>
        <v>4.7105065511506856</v>
      </c>
      <c r="IQ11" s="160">
        <f t="shared" si="8"/>
        <v>4.7105065511506856</v>
      </c>
      <c r="IR11" s="160">
        <f t="shared" si="8"/>
        <v>4.7105065511506856</v>
      </c>
      <c r="IS11" s="160">
        <f t="shared" si="8"/>
        <v>4.7105065511506856</v>
      </c>
      <c r="IT11" s="160">
        <f t="shared" si="8"/>
        <v>4.7105065511506856</v>
      </c>
      <c r="IU11" s="160">
        <f t="shared" si="8"/>
        <v>4.7223065195068497</v>
      </c>
      <c r="IV11" s="160">
        <f t="shared" si="8"/>
        <v>4.7223065195068497</v>
      </c>
      <c r="IW11" s="160">
        <f t="shared" si="8"/>
        <v>4.7223065195068497</v>
      </c>
      <c r="IX11" s="160">
        <f t="shared" si="8"/>
        <v>4.7223065195068497</v>
      </c>
      <c r="IY11" s="160">
        <f t="shared" ref="IY11:JR11" si="9">IF(IY$9-IX$116,HLOOKUP(IY$9,$C$3:$AC$7,$A4),"")</f>
        <v>4.7223065195068497</v>
      </c>
      <c r="IZ11" s="160">
        <f t="shared" si="9"/>
        <v>4.7223065195068497</v>
      </c>
      <c r="JA11" s="160">
        <f t="shared" si="9"/>
        <v>4.7223065195068497</v>
      </c>
      <c r="JB11" s="160">
        <f t="shared" si="9"/>
        <v>4.7223065195068497</v>
      </c>
      <c r="JC11" s="160">
        <f t="shared" si="9"/>
        <v>4.7223065195068497</v>
      </c>
      <c r="JD11" s="160">
        <f t="shared" si="9"/>
        <v>4.7223065195068497</v>
      </c>
      <c r="JE11" s="160">
        <f t="shared" si="9"/>
        <v>4.7223065195068497</v>
      </c>
      <c r="JF11" s="160">
        <f t="shared" si="9"/>
        <v>4.7223065195068497</v>
      </c>
      <c r="JG11" s="160">
        <f t="shared" si="9"/>
        <v>4.7405793209315066</v>
      </c>
      <c r="JH11" s="160">
        <f t="shared" si="9"/>
        <v>4.7405793209315066</v>
      </c>
      <c r="JI11" s="160">
        <f t="shared" si="9"/>
        <v>4.7405793209315066</v>
      </c>
      <c r="JJ11" s="160">
        <f t="shared" si="9"/>
        <v>4.7405793209315066</v>
      </c>
      <c r="JK11" s="160">
        <f t="shared" si="9"/>
        <v>4.7405793209315066</v>
      </c>
      <c r="JL11" s="160">
        <f t="shared" si="9"/>
        <v>4.7405793209315066</v>
      </c>
      <c r="JM11" s="160">
        <f t="shared" si="9"/>
        <v>4.7405793209315066</v>
      </c>
      <c r="JN11" s="160">
        <f t="shared" si="9"/>
        <v>4.7405793209315066</v>
      </c>
      <c r="JO11" s="160">
        <f t="shared" si="9"/>
        <v>4.7405793209315066</v>
      </c>
      <c r="JP11" s="160">
        <f t="shared" si="9"/>
        <v>4.7405793209315066</v>
      </c>
      <c r="JQ11" s="160">
        <f t="shared" si="9"/>
        <v>4.7405793209315066</v>
      </c>
      <c r="JR11" s="160">
        <f t="shared" si="9"/>
        <v>4.7405793209315066</v>
      </c>
    </row>
    <row r="12" spans="1:278" x14ac:dyDescent="0.35">
      <c r="B12" s="92" t="s">
        <v>121</v>
      </c>
      <c r="C12" s="160">
        <f t="shared" ref="C12:BN12" si="10">IF(C$9-B$116,HLOOKUP(C$9,$C$3:$AC$7,$A5),"")</f>
        <v>0</v>
      </c>
      <c r="D12" s="160">
        <f t="shared" si="10"/>
        <v>0</v>
      </c>
      <c r="E12" s="160">
        <f t="shared" si="10"/>
        <v>0</v>
      </c>
      <c r="F12" s="160">
        <f t="shared" si="10"/>
        <v>0</v>
      </c>
      <c r="G12" s="160">
        <f t="shared" si="10"/>
        <v>0</v>
      </c>
      <c r="H12" s="160">
        <f t="shared" si="10"/>
        <v>0</v>
      </c>
      <c r="I12" s="160">
        <f t="shared" si="10"/>
        <v>0</v>
      </c>
      <c r="J12" s="160">
        <f t="shared" si="10"/>
        <v>0</v>
      </c>
      <c r="K12" s="160">
        <f t="shared" si="10"/>
        <v>0</v>
      </c>
      <c r="L12" s="160">
        <f t="shared" si="10"/>
        <v>0</v>
      </c>
      <c r="M12" s="160">
        <f t="shared" si="10"/>
        <v>0</v>
      </c>
      <c r="N12" s="160">
        <f t="shared" si="10"/>
        <v>0</v>
      </c>
      <c r="O12" s="160">
        <f t="shared" si="10"/>
        <v>0</v>
      </c>
      <c r="P12" s="160">
        <f t="shared" si="10"/>
        <v>0</v>
      </c>
      <c r="Q12" s="160">
        <f t="shared" si="10"/>
        <v>0</v>
      </c>
      <c r="R12" s="160">
        <f t="shared" si="10"/>
        <v>0</v>
      </c>
      <c r="S12" s="160">
        <f t="shared" si="10"/>
        <v>0</v>
      </c>
      <c r="T12" s="160">
        <f t="shared" si="10"/>
        <v>0</v>
      </c>
      <c r="U12" s="160">
        <f t="shared" si="10"/>
        <v>0</v>
      </c>
      <c r="V12" s="160">
        <f t="shared" si="10"/>
        <v>0</v>
      </c>
      <c r="W12" s="160">
        <f t="shared" si="10"/>
        <v>0</v>
      </c>
      <c r="X12" s="160">
        <f t="shared" si="10"/>
        <v>0</v>
      </c>
      <c r="Y12" s="160">
        <f t="shared" si="10"/>
        <v>0</v>
      </c>
      <c r="Z12" s="160">
        <f t="shared" si="10"/>
        <v>0</v>
      </c>
      <c r="AA12" s="160">
        <f t="shared" si="10"/>
        <v>4.3798786654794517</v>
      </c>
      <c r="AB12" s="160">
        <f t="shared" si="10"/>
        <v>4.3798786654794517</v>
      </c>
      <c r="AC12" s="160">
        <f t="shared" si="10"/>
        <v>4.3798786654794517</v>
      </c>
      <c r="AD12" s="160">
        <f t="shared" si="10"/>
        <v>4.3798786654794517</v>
      </c>
      <c r="AE12" s="160">
        <f t="shared" si="10"/>
        <v>4.3798786654794517</v>
      </c>
      <c r="AF12" s="160">
        <f t="shared" si="10"/>
        <v>4.3798786654794517</v>
      </c>
      <c r="AG12" s="160">
        <f t="shared" si="10"/>
        <v>4.3798786654794517</v>
      </c>
      <c r="AH12" s="160">
        <f t="shared" si="10"/>
        <v>4.3798786654794517</v>
      </c>
      <c r="AI12" s="160">
        <f t="shared" si="10"/>
        <v>4.3798786654794517</v>
      </c>
      <c r="AJ12" s="160">
        <f t="shared" si="10"/>
        <v>4.3798786654794517</v>
      </c>
      <c r="AK12" s="160">
        <f t="shared" si="10"/>
        <v>4.3798786654794517</v>
      </c>
      <c r="AL12" s="160">
        <f t="shared" si="10"/>
        <v>4.3798786654794517</v>
      </c>
      <c r="AM12" s="160">
        <f t="shared" si="10"/>
        <v>4.4156210120547943</v>
      </c>
      <c r="AN12" s="160">
        <f t="shared" si="10"/>
        <v>4.4156210120547943</v>
      </c>
      <c r="AO12" s="160">
        <f t="shared" si="10"/>
        <v>4.4156210120547943</v>
      </c>
      <c r="AP12" s="160">
        <f t="shared" si="10"/>
        <v>4.4156210120547943</v>
      </c>
      <c r="AQ12" s="160">
        <f t="shared" si="10"/>
        <v>4.4156210120547943</v>
      </c>
      <c r="AR12" s="160">
        <f t="shared" si="10"/>
        <v>4.4156210120547943</v>
      </c>
      <c r="AS12" s="160">
        <f t="shared" si="10"/>
        <v>4.4156210120547943</v>
      </c>
      <c r="AT12" s="160">
        <f t="shared" si="10"/>
        <v>4.4156210120547943</v>
      </c>
      <c r="AU12" s="160">
        <f t="shared" si="10"/>
        <v>4.4156210120547943</v>
      </c>
      <c r="AV12" s="160">
        <f t="shared" si="10"/>
        <v>4.4156210120547943</v>
      </c>
      <c r="AW12" s="160">
        <f t="shared" si="10"/>
        <v>4.4156210120547943</v>
      </c>
      <c r="AX12" s="160">
        <f t="shared" si="10"/>
        <v>4.4156210120547943</v>
      </c>
      <c r="AY12" s="160">
        <f t="shared" si="10"/>
        <v>4.4581084474520551</v>
      </c>
      <c r="AZ12" s="160">
        <f t="shared" si="10"/>
        <v>4.4581084474520551</v>
      </c>
      <c r="BA12" s="160">
        <f t="shared" si="10"/>
        <v>4.4581084474520551</v>
      </c>
      <c r="BB12" s="160">
        <f t="shared" si="10"/>
        <v>4.4581084474520551</v>
      </c>
      <c r="BC12" s="160">
        <f t="shared" si="10"/>
        <v>4.4581084474520551</v>
      </c>
      <c r="BD12" s="160">
        <f t="shared" si="10"/>
        <v>4.4581084474520551</v>
      </c>
      <c r="BE12" s="160">
        <f t="shared" si="10"/>
        <v>4.4581084474520551</v>
      </c>
      <c r="BF12" s="160">
        <f t="shared" si="10"/>
        <v>4.4581084474520551</v>
      </c>
      <c r="BG12" s="160">
        <f t="shared" si="10"/>
        <v>4.4581084474520551</v>
      </c>
      <c r="BH12" s="160">
        <f t="shared" si="10"/>
        <v>4.4581084474520551</v>
      </c>
      <c r="BI12" s="160">
        <f t="shared" si="10"/>
        <v>4.4581084474520551</v>
      </c>
      <c r="BJ12" s="160">
        <f t="shared" si="10"/>
        <v>4.4581084474520551</v>
      </c>
      <c r="BK12" s="160">
        <f t="shared" si="10"/>
        <v>4.4410654431780818</v>
      </c>
      <c r="BL12" s="160">
        <f t="shared" si="10"/>
        <v>4.4410654431780818</v>
      </c>
      <c r="BM12" s="160">
        <f t="shared" si="10"/>
        <v>4.4410654431780818</v>
      </c>
      <c r="BN12" s="160">
        <f t="shared" si="10"/>
        <v>4.4410654431780818</v>
      </c>
      <c r="BO12" s="160">
        <f t="shared" ref="BO12:DZ12" si="11">IF(BO$9-BN$116,HLOOKUP(BO$9,$C$3:$AC$7,$A5),"")</f>
        <v>4.4410654431780818</v>
      </c>
      <c r="BP12" s="160">
        <f t="shared" si="11"/>
        <v>4.4410654431780818</v>
      </c>
      <c r="BQ12" s="160">
        <f t="shared" si="11"/>
        <v>4.4410654431780818</v>
      </c>
      <c r="BR12" s="160">
        <f t="shared" si="11"/>
        <v>4.4410654431780818</v>
      </c>
      <c r="BS12" s="160">
        <f t="shared" si="11"/>
        <v>4.4410654431780818</v>
      </c>
      <c r="BT12" s="160">
        <f t="shared" si="11"/>
        <v>4.4410654431780818</v>
      </c>
      <c r="BU12" s="160">
        <f t="shared" si="11"/>
        <v>4.4410654431780818</v>
      </c>
      <c r="BV12" s="160">
        <f t="shared" si="11"/>
        <v>4.4410654431780818</v>
      </c>
      <c r="BW12" s="160">
        <f t="shared" si="11"/>
        <v>4.4589095533150678</v>
      </c>
      <c r="BX12" s="160">
        <f t="shared" si="11"/>
        <v>4.4589095533150678</v>
      </c>
      <c r="BY12" s="160">
        <f t="shared" si="11"/>
        <v>4.4589095533150678</v>
      </c>
      <c r="BZ12" s="160">
        <f t="shared" si="11"/>
        <v>4.4589095533150678</v>
      </c>
      <c r="CA12" s="160">
        <f t="shared" si="11"/>
        <v>4.4589095533150678</v>
      </c>
      <c r="CB12" s="160">
        <f t="shared" si="11"/>
        <v>4.4589095533150678</v>
      </c>
      <c r="CC12" s="160">
        <f t="shared" si="11"/>
        <v>4.4589095533150678</v>
      </c>
      <c r="CD12" s="160">
        <f t="shared" si="11"/>
        <v>4.4589095533150678</v>
      </c>
      <c r="CE12" s="160">
        <f t="shared" si="11"/>
        <v>4.4589095533150678</v>
      </c>
      <c r="CF12" s="160">
        <f t="shared" si="11"/>
        <v>4.4589095533150678</v>
      </c>
      <c r="CG12" s="160">
        <f t="shared" si="11"/>
        <v>4.4589095533150678</v>
      </c>
      <c r="CH12" s="160">
        <f t="shared" si="11"/>
        <v>4.4589095533150678</v>
      </c>
      <c r="CI12" s="160">
        <f t="shared" si="11"/>
        <v>4.4698808951232882</v>
      </c>
      <c r="CJ12" s="160">
        <f t="shared" si="11"/>
        <v>4.4698808951232882</v>
      </c>
      <c r="CK12" s="160">
        <f t="shared" si="11"/>
        <v>4.4698808951232882</v>
      </c>
      <c r="CL12" s="160">
        <f t="shared" si="11"/>
        <v>4.4698808951232882</v>
      </c>
      <c r="CM12" s="160">
        <f t="shared" si="11"/>
        <v>4.4698808951232882</v>
      </c>
      <c r="CN12" s="160">
        <f t="shared" si="11"/>
        <v>4.4698808951232882</v>
      </c>
      <c r="CO12" s="160">
        <f t="shared" si="11"/>
        <v>4.4698808951232882</v>
      </c>
      <c r="CP12" s="160">
        <f t="shared" si="11"/>
        <v>4.4698808951232882</v>
      </c>
      <c r="CQ12" s="160">
        <f t="shared" si="11"/>
        <v>4.4698808951232882</v>
      </c>
      <c r="CR12" s="160">
        <f t="shared" si="11"/>
        <v>4.4698808951232882</v>
      </c>
      <c r="CS12" s="160">
        <f t="shared" si="11"/>
        <v>4.4698808951232882</v>
      </c>
      <c r="CT12" s="160">
        <f t="shared" si="11"/>
        <v>4.4698808951232882</v>
      </c>
      <c r="CU12" s="160">
        <f t="shared" si="11"/>
        <v>4.5072668602739716</v>
      </c>
      <c r="CV12" s="160">
        <f t="shared" si="11"/>
        <v>4.5072668602739716</v>
      </c>
      <c r="CW12" s="160">
        <f t="shared" si="11"/>
        <v>4.5072668602739716</v>
      </c>
      <c r="CX12" s="160">
        <f t="shared" si="11"/>
        <v>4.5072668602739716</v>
      </c>
      <c r="CY12" s="160">
        <f t="shared" si="11"/>
        <v>4.5072668602739716</v>
      </c>
      <c r="CZ12" s="160">
        <f t="shared" si="11"/>
        <v>4.5072668602739716</v>
      </c>
      <c r="DA12" s="160">
        <f t="shared" si="11"/>
        <v>4.5072668602739716</v>
      </c>
      <c r="DB12" s="160">
        <f t="shared" si="11"/>
        <v>4.5072668602739716</v>
      </c>
      <c r="DC12" s="160">
        <f t="shared" si="11"/>
        <v>4.5072668602739716</v>
      </c>
      <c r="DD12" s="160">
        <f t="shared" si="11"/>
        <v>4.5072668602739716</v>
      </c>
      <c r="DE12" s="160">
        <f t="shared" si="11"/>
        <v>4.5072668602739716</v>
      </c>
      <c r="DF12" s="160">
        <f t="shared" si="11"/>
        <v>4.5072668602739716</v>
      </c>
      <c r="DG12" s="160">
        <f t="shared" si="11"/>
        <v>4.4973218913150692</v>
      </c>
      <c r="DH12" s="160">
        <f t="shared" si="11"/>
        <v>4.4973218913150692</v>
      </c>
      <c r="DI12" s="160">
        <f t="shared" si="11"/>
        <v>4.4973218913150692</v>
      </c>
      <c r="DJ12" s="160">
        <f t="shared" si="11"/>
        <v>4.4973218913150692</v>
      </c>
      <c r="DK12" s="160">
        <f t="shared" si="11"/>
        <v>4.4973218913150692</v>
      </c>
      <c r="DL12" s="160">
        <f t="shared" si="11"/>
        <v>4.4973218913150692</v>
      </c>
      <c r="DM12" s="160">
        <f t="shared" si="11"/>
        <v>4.4973218913150692</v>
      </c>
      <c r="DN12" s="160">
        <f t="shared" si="11"/>
        <v>4.4973218913150692</v>
      </c>
      <c r="DO12" s="160">
        <f t="shared" si="11"/>
        <v>4.4973218913150692</v>
      </c>
      <c r="DP12" s="160">
        <f t="shared" si="11"/>
        <v>4.4973218913150692</v>
      </c>
      <c r="DQ12" s="160">
        <f t="shared" si="11"/>
        <v>4.4973218913150692</v>
      </c>
      <c r="DR12" s="160">
        <f t="shared" si="11"/>
        <v>4.4973218913150692</v>
      </c>
      <c r="DS12" s="160">
        <f t="shared" si="11"/>
        <v>4.516407506904109</v>
      </c>
      <c r="DT12" s="160">
        <f t="shared" si="11"/>
        <v>4.516407506904109</v>
      </c>
      <c r="DU12" s="160">
        <f t="shared" si="11"/>
        <v>4.516407506904109</v>
      </c>
      <c r="DV12" s="160">
        <f t="shared" si="11"/>
        <v>4.516407506904109</v>
      </c>
      <c r="DW12" s="160">
        <f t="shared" si="11"/>
        <v>4.516407506904109</v>
      </c>
      <c r="DX12" s="160">
        <f t="shared" si="11"/>
        <v>4.516407506904109</v>
      </c>
      <c r="DY12" s="160">
        <f t="shared" si="11"/>
        <v>4.516407506904109</v>
      </c>
      <c r="DZ12" s="160">
        <f t="shared" si="11"/>
        <v>4.516407506904109</v>
      </c>
      <c r="EA12" s="160">
        <f t="shared" ref="EA12:GL12" si="12">IF(EA$9-DZ$116,HLOOKUP(EA$9,$C$3:$AC$7,$A5),"")</f>
        <v>4.516407506904109</v>
      </c>
      <c r="EB12" s="160">
        <f t="shared" si="12"/>
        <v>4.516407506904109</v>
      </c>
      <c r="EC12" s="160">
        <f t="shared" si="12"/>
        <v>4.516407506904109</v>
      </c>
      <c r="ED12" s="160">
        <f t="shared" si="12"/>
        <v>4.516407506904109</v>
      </c>
      <c r="EE12" s="160">
        <f t="shared" si="12"/>
        <v>4.5401944653150688</v>
      </c>
      <c r="EF12" s="160">
        <f t="shared" si="12"/>
        <v>4.5401944653150688</v>
      </c>
      <c r="EG12" s="160">
        <f t="shared" si="12"/>
        <v>4.5401944653150688</v>
      </c>
      <c r="EH12" s="160">
        <f t="shared" si="12"/>
        <v>4.5401944653150688</v>
      </c>
      <c r="EI12" s="160">
        <f t="shared" si="12"/>
        <v>4.5401944653150688</v>
      </c>
      <c r="EJ12" s="160">
        <f t="shared" si="12"/>
        <v>4.5401944653150688</v>
      </c>
      <c r="EK12" s="160">
        <f t="shared" si="12"/>
        <v>4.5401944653150688</v>
      </c>
      <c r="EL12" s="160">
        <f t="shared" si="12"/>
        <v>4.5401944653150688</v>
      </c>
      <c r="EM12" s="160">
        <f t="shared" si="12"/>
        <v>4.5401944653150688</v>
      </c>
      <c r="EN12" s="160">
        <f t="shared" si="12"/>
        <v>4.5401944653150688</v>
      </c>
      <c r="EO12" s="160">
        <f t="shared" si="12"/>
        <v>4.5401944653150688</v>
      </c>
      <c r="EP12" s="160">
        <f t="shared" si="12"/>
        <v>4.5401944653150688</v>
      </c>
      <c r="EQ12" s="160">
        <f t="shared" si="12"/>
        <v>4.5716237143287675</v>
      </c>
      <c r="ER12" s="160">
        <f t="shared" si="12"/>
        <v>4.5716237143287675</v>
      </c>
      <c r="ES12" s="160">
        <f t="shared" si="12"/>
        <v>4.5716237143287675</v>
      </c>
      <c r="ET12" s="160">
        <f t="shared" si="12"/>
        <v>4.5716237143287675</v>
      </c>
      <c r="EU12" s="160">
        <f t="shared" si="12"/>
        <v>4.5716237143287675</v>
      </c>
      <c r="EV12" s="160">
        <f t="shared" si="12"/>
        <v>4.5716237143287675</v>
      </c>
      <c r="EW12" s="160">
        <f t="shared" si="12"/>
        <v>4.5716237143287675</v>
      </c>
      <c r="EX12" s="160">
        <f t="shared" si="12"/>
        <v>4.5716237143287675</v>
      </c>
      <c r="EY12" s="160">
        <f t="shared" si="12"/>
        <v>4.5716237143287675</v>
      </c>
      <c r="EZ12" s="160">
        <f t="shared" si="12"/>
        <v>4.5716237143287675</v>
      </c>
      <c r="FA12" s="160">
        <f t="shared" si="12"/>
        <v>4.5716237143287675</v>
      </c>
      <c r="FB12" s="160">
        <f t="shared" si="12"/>
        <v>4.5716237143287675</v>
      </c>
      <c r="FC12" s="160">
        <f t="shared" si="12"/>
        <v>4.5650680492602742</v>
      </c>
      <c r="FD12" s="160">
        <f t="shared" si="12"/>
        <v>4.5650680492602742</v>
      </c>
      <c r="FE12" s="160">
        <f t="shared" si="12"/>
        <v>4.5650680492602742</v>
      </c>
      <c r="FF12" s="160">
        <f t="shared" si="12"/>
        <v>4.5650680492602742</v>
      </c>
      <c r="FG12" s="160">
        <f t="shared" si="12"/>
        <v>4.5650680492602742</v>
      </c>
      <c r="FH12" s="160">
        <f t="shared" si="12"/>
        <v>4.5650680492602742</v>
      </c>
      <c r="FI12" s="160">
        <f t="shared" si="12"/>
        <v>4.5650680492602742</v>
      </c>
      <c r="FJ12" s="160">
        <f t="shared" si="12"/>
        <v>4.5650680492602742</v>
      </c>
      <c r="FK12" s="160">
        <f t="shared" si="12"/>
        <v>4.5650680492602742</v>
      </c>
      <c r="FL12" s="160">
        <f t="shared" si="12"/>
        <v>4.5650680492602742</v>
      </c>
      <c r="FM12" s="160">
        <f t="shared" si="12"/>
        <v>4.5650680492602742</v>
      </c>
      <c r="FN12" s="160">
        <f t="shared" si="12"/>
        <v>4.5650680492602742</v>
      </c>
      <c r="FO12" s="160">
        <f t="shared" si="12"/>
        <v>4.5476366212876709</v>
      </c>
      <c r="FP12" s="160">
        <f t="shared" si="12"/>
        <v>4.5476366212876709</v>
      </c>
      <c r="FQ12" s="160">
        <f t="shared" si="12"/>
        <v>4.5476366212876709</v>
      </c>
      <c r="FR12" s="160">
        <f t="shared" si="12"/>
        <v>4.5476366212876709</v>
      </c>
      <c r="FS12" s="160">
        <f t="shared" si="12"/>
        <v>4.5476366212876709</v>
      </c>
      <c r="FT12" s="160">
        <f t="shared" si="12"/>
        <v>4.5476366212876709</v>
      </c>
      <c r="FU12" s="160">
        <f t="shared" si="12"/>
        <v>4.5476366212876709</v>
      </c>
      <c r="FV12" s="160">
        <f t="shared" si="12"/>
        <v>4.5476366212876709</v>
      </c>
      <c r="FW12" s="160">
        <f t="shared" si="12"/>
        <v>4.5476366212876709</v>
      </c>
      <c r="FX12" s="160">
        <f t="shared" si="12"/>
        <v>4.5476366212876709</v>
      </c>
      <c r="FY12" s="160">
        <f t="shared" si="12"/>
        <v>4.5476366212876709</v>
      </c>
      <c r="FZ12" s="160">
        <f t="shared" si="12"/>
        <v>4.5476366212876709</v>
      </c>
      <c r="GA12" s="160">
        <f t="shared" si="12"/>
        <v>4.5946023286849318</v>
      </c>
      <c r="GB12" s="160">
        <f t="shared" si="12"/>
        <v>4.5946023286849318</v>
      </c>
      <c r="GC12" s="160">
        <f t="shared" si="12"/>
        <v>4.5946023286849318</v>
      </c>
      <c r="GD12" s="160">
        <f t="shared" si="12"/>
        <v>4.5946023286849318</v>
      </c>
      <c r="GE12" s="160">
        <f t="shared" si="12"/>
        <v>4.5946023286849318</v>
      </c>
      <c r="GF12" s="160">
        <f t="shared" si="12"/>
        <v>4.5946023286849318</v>
      </c>
      <c r="GG12" s="160">
        <f t="shared" si="12"/>
        <v>4.5946023286849318</v>
      </c>
      <c r="GH12" s="160">
        <f t="shared" si="12"/>
        <v>4.5946023286849318</v>
      </c>
      <c r="GI12" s="160">
        <f t="shared" si="12"/>
        <v>4.5946023286849318</v>
      </c>
      <c r="GJ12" s="160">
        <f t="shared" si="12"/>
        <v>4.5946023286849318</v>
      </c>
      <c r="GK12" s="160">
        <f t="shared" si="12"/>
        <v>4.5946023286849318</v>
      </c>
      <c r="GL12" s="160">
        <f t="shared" si="12"/>
        <v>4.5946023286849318</v>
      </c>
      <c r="GM12" s="160">
        <f t="shared" ref="GM12:IX12" si="13">IF(GM$9-GL$116,HLOOKUP(GM$9,$C$3:$AC$7,$A5),"")</f>
        <v>4.6203490343835618</v>
      </c>
      <c r="GN12" s="160">
        <f t="shared" si="13"/>
        <v>4.6203490343835618</v>
      </c>
      <c r="GO12" s="160">
        <f t="shared" si="13"/>
        <v>4.6203490343835618</v>
      </c>
      <c r="GP12" s="160">
        <f t="shared" si="13"/>
        <v>4.6203490343835618</v>
      </c>
      <c r="GQ12" s="160">
        <f t="shared" si="13"/>
        <v>4.6203490343835618</v>
      </c>
      <c r="GR12" s="160">
        <f t="shared" si="13"/>
        <v>4.6203490343835618</v>
      </c>
      <c r="GS12" s="160">
        <f t="shared" si="13"/>
        <v>4.6203490343835618</v>
      </c>
      <c r="GT12" s="160">
        <f t="shared" si="13"/>
        <v>4.6203490343835618</v>
      </c>
      <c r="GU12" s="160">
        <f t="shared" si="13"/>
        <v>4.6203490343835618</v>
      </c>
      <c r="GV12" s="160">
        <f t="shared" si="13"/>
        <v>4.6203490343835618</v>
      </c>
      <c r="GW12" s="160">
        <f t="shared" si="13"/>
        <v>4.6203490343835618</v>
      </c>
      <c r="GX12" s="160">
        <f t="shared" si="13"/>
        <v>4.6203490343835618</v>
      </c>
      <c r="GY12" s="160">
        <f t="shared" si="13"/>
        <v>4.6226011277534242</v>
      </c>
      <c r="GZ12" s="160">
        <f t="shared" si="13"/>
        <v>4.6226011277534242</v>
      </c>
      <c r="HA12" s="160">
        <f t="shared" si="13"/>
        <v>4.6226011277534242</v>
      </c>
      <c r="HB12" s="160">
        <f t="shared" si="13"/>
        <v>4.6226011277534242</v>
      </c>
      <c r="HC12" s="160">
        <f t="shared" si="13"/>
        <v>4.6226011277534242</v>
      </c>
      <c r="HD12" s="160">
        <f t="shared" si="13"/>
        <v>4.6226011277534242</v>
      </c>
      <c r="HE12" s="160">
        <f t="shared" si="13"/>
        <v>4.6226011277534242</v>
      </c>
      <c r="HF12" s="160">
        <f t="shared" si="13"/>
        <v>4.6226011277534242</v>
      </c>
      <c r="HG12" s="160">
        <f t="shared" si="13"/>
        <v>4.6226011277534242</v>
      </c>
      <c r="HH12" s="160">
        <f t="shared" si="13"/>
        <v>4.6226011277534242</v>
      </c>
      <c r="HI12" s="160">
        <f t="shared" si="13"/>
        <v>4.6226011277534242</v>
      </c>
      <c r="HJ12" s="160">
        <f t="shared" si="13"/>
        <v>4.6226011277534242</v>
      </c>
      <c r="HK12" s="160">
        <f t="shared" si="13"/>
        <v>4.648883592328767</v>
      </c>
      <c r="HL12" s="160">
        <f t="shared" si="13"/>
        <v>4.648883592328767</v>
      </c>
      <c r="HM12" s="160">
        <f t="shared" si="13"/>
        <v>4.648883592328767</v>
      </c>
      <c r="HN12" s="160">
        <f t="shared" si="13"/>
        <v>4.648883592328767</v>
      </c>
      <c r="HO12" s="160">
        <f t="shared" si="13"/>
        <v>4.648883592328767</v>
      </c>
      <c r="HP12" s="160">
        <f t="shared" si="13"/>
        <v>4.648883592328767</v>
      </c>
      <c r="HQ12" s="160">
        <f t="shared" si="13"/>
        <v>4.648883592328767</v>
      </c>
      <c r="HR12" s="160">
        <f t="shared" si="13"/>
        <v>4.648883592328767</v>
      </c>
      <c r="HS12" s="160">
        <f t="shared" si="13"/>
        <v>4.648883592328767</v>
      </c>
      <c r="HT12" s="160">
        <f t="shared" si="13"/>
        <v>4.648883592328767</v>
      </c>
      <c r="HU12" s="160">
        <f t="shared" si="13"/>
        <v>4.648883592328767</v>
      </c>
      <c r="HV12" s="160">
        <f t="shared" si="13"/>
        <v>4.648883592328767</v>
      </c>
      <c r="HW12" s="160">
        <f t="shared" si="13"/>
        <v>4.6720302727397245</v>
      </c>
      <c r="HX12" s="160">
        <f t="shared" si="13"/>
        <v>4.6720302727397245</v>
      </c>
      <c r="HY12" s="160">
        <f t="shared" si="13"/>
        <v>4.6720302727397245</v>
      </c>
      <c r="HZ12" s="160">
        <f t="shared" si="13"/>
        <v>4.6720302727397245</v>
      </c>
      <c r="IA12" s="160">
        <f t="shared" si="13"/>
        <v>4.6720302727397245</v>
      </c>
      <c r="IB12" s="160">
        <f t="shared" si="13"/>
        <v>4.6720302727397245</v>
      </c>
      <c r="IC12" s="160">
        <f t="shared" si="13"/>
        <v>4.6720302727397245</v>
      </c>
      <c r="ID12" s="160">
        <f t="shared" si="13"/>
        <v>4.6720302727397245</v>
      </c>
      <c r="IE12" s="160">
        <f t="shared" si="13"/>
        <v>4.6720302727397245</v>
      </c>
      <c r="IF12" s="160">
        <f t="shared" si="13"/>
        <v>4.6720302727397245</v>
      </c>
      <c r="IG12" s="160">
        <f t="shared" si="13"/>
        <v>4.6720302727397245</v>
      </c>
      <c r="IH12" s="160">
        <f t="shared" si="13"/>
        <v>4.6720302727397245</v>
      </c>
      <c r="II12" s="160">
        <f t="shared" si="13"/>
        <v>4.7105065511506856</v>
      </c>
      <c r="IJ12" s="160">
        <f t="shared" si="13"/>
        <v>4.7105065511506856</v>
      </c>
      <c r="IK12" s="160">
        <f t="shared" si="13"/>
        <v>4.7105065511506856</v>
      </c>
      <c r="IL12" s="160">
        <f t="shared" si="13"/>
        <v>4.7105065511506856</v>
      </c>
      <c r="IM12" s="160">
        <f t="shared" si="13"/>
        <v>4.7105065511506856</v>
      </c>
      <c r="IN12" s="160">
        <f t="shared" si="13"/>
        <v>4.7105065511506856</v>
      </c>
      <c r="IO12" s="160">
        <f t="shared" si="13"/>
        <v>4.7105065511506856</v>
      </c>
      <c r="IP12" s="160">
        <f t="shared" si="13"/>
        <v>4.7105065511506856</v>
      </c>
      <c r="IQ12" s="160">
        <f t="shared" si="13"/>
        <v>4.7105065511506856</v>
      </c>
      <c r="IR12" s="160">
        <f t="shared" si="13"/>
        <v>4.7105065511506856</v>
      </c>
      <c r="IS12" s="160">
        <f t="shared" si="13"/>
        <v>4.7105065511506856</v>
      </c>
      <c r="IT12" s="160">
        <f t="shared" si="13"/>
        <v>4.7105065511506856</v>
      </c>
      <c r="IU12" s="160">
        <f t="shared" si="13"/>
        <v>4.7223065195068497</v>
      </c>
      <c r="IV12" s="160">
        <f t="shared" si="13"/>
        <v>4.7223065195068497</v>
      </c>
      <c r="IW12" s="160">
        <f t="shared" si="13"/>
        <v>4.7223065195068497</v>
      </c>
      <c r="IX12" s="160">
        <f t="shared" si="13"/>
        <v>4.7223065195068497</v>
      </c>
      <c r="IY12" s="160">
        <f t="shared" ref="IY12:JR12" si="14">IF(IY$9-IX$116,HLOOKUP(IY$9,$C$3:$AC$7,$A5),"")</f>
        <v>4.7223065195068497</v>
      </c>
      <c r="IZ12" s="160">
        <f t="shared" si="14"/>
        <v>4.7223065195068497</v>
      </c>
      <c r="JA12" s="160">
        <f t="shared" si="14"/>
        <v>4.7223065195068497</v>
      </c>
      <c r="JB12" s="160">
        <f t="shared" si="14"/>
        <v>4.7223065195068497</v>
      </c>
      <c r="JC12" s="160">
        <f t="shared" si="14"/>
        <v>4.7223065195068497</v>
      </c>
      <c r="JD12" s="160">
        <f t="shared" si="14"/>
        <v>4.7223065195068497</v>
      </c>
      <c r="JE12" s="160">
        <f t="shared" si="14"/>
        <v>4.7223065195068497</v>
      </c>
      <c r="JF12" s="160">
        <f t="shared" si="14"/>
        <v>4.7223065195068497</v>
      </c>
      <c r="JG12" s="160">
        <f t="shared" si="14"/>
        <v>4.7405793209315066</v>
      </c>
      <c r="JH12" s="160">
        <f t="shared" si="14"/>
        <v>4.7405793209315066</v>
      </c>
      <c r="JI12" s="160">
        <f t="shared" si="14"/>
        <v>4.7405793209315066</v>
      </c>
      <c r="JJ12" s="160">
        <f t="shared" si="14"/>
        <v>4.7405793209315066</v>
      </c>
      <c r="JK12" s="160">
        <f t="shared" si="14"/>
        <v>4.7405793209315066</v>
      </c>
      <c r="JL12" s="160">
        <f t="shared" si="14"/>
        <v>4.7405793209315066</v>
      </c>
      <c r="JM12" s="160">
        <f t="shared" si="14"/>
        <v>4.7405793209315066</v>
      </c>
      <c r="JN12" s="160">
        <f t="shared" si="14"/>
        <v>4.7405793209315066</v>
      </c>
      <c r="JO12" s="160">
        <f t="shared" si="14"/>
        <v>4.7405793209315066</v>
      </c>
      <c r="JP12" s="160">
        <f t="shared" si="14"/>
        <v>4.7405793209315066</v>
      </c>
      <c r="JQ12" s="160">
        <f t="shared" si="14"/>
        <v>4.7405793209315066</v>
      </c>
      <c r="JR12" s="160">
        <f t="shared" si="14"/>
        <v>4.7405793209315066</v>
      </c>
    </row>
    <row r="13" spans="1:278" x14ac:dyDescent="0.35">
      <c r="B13" s="92" t="s">
        <v>122</v>
      </c>
      <c r="C13" s="160">
        <f t="shared" ref="C13:BN13" si="15">IF(C$9-B$116,HLOOKUP(C$9,$C$3:$AC$7,$A6),"")</f>
        <v>0</v>
      </c>
      <c r="D13" s="160">
        <f t="shared" si="15"/>
        <v>0</v>
      </c>
      <c r="E13" s="160">
        <f t="shared" si="15"/>
        <v>0</v>
      </c>
      <c r="F13" s="160">
        <f t="shared" si="15"/>
        <v>0</v>
      </c>
      <c r="G13" s="160">
        <f t="shared" si="15"/>
        <v>0</v>
      </c>
      <c r="H13" s="160">
        <f t="shared" si="15"/>
        <v>0</v>
      </c>
      <c r="I13" s="160">
        <f t="shared" si="15"/>
        <v>0</v>
      </c>
      <c r="J13" s="160">
        <f t="shared" si="15"/>
        <v>0</v>
      </c>
      <c r="K13" s="160">
        <f t="shared" si="15"/>
        <v>0</v>
      </c>
      <c r="L13" s="160">
        <f t="shared" si="15"/>
        <v>0</v>
      </c>
      <c r="M13" s="160">
        <f t="shared" si="15"/>
        <v>0</v>
      </c>
      <c r="N13" s="160">
        <f t="shared" si="15"/>
        <v>0</v>
      </c>
      <c r="O13" s="160">
        <f t="shared" si="15"/>
        <v>0</v>
      </c>
      <c r="P13" s="160">
        <f t="shared" si="15"/>
        <v>0</v>
      </c>
      <c r="Q13" s="160">
        <f t="shared" si="15"/>
        <v>0</v>
      </c>
      <c r="R13" s="160">
        <f t="shared" si="15"/>
        <v>0</v>
      </c>
      <c r="S13" s="160">
        <f t="shared" si="15"/>
        <v>0</v>
      </c>
      <c r="T13" s="160">
        <f t="shared" si="15"/>
        <v>0</v>
      </c>
      <c r="U13" s="160">
        <f t="shared" si="15"/>
        <v>0</v>
      </c>
      <c r="V13" s="160">
        <f t="shared" si="15"/>
        <v>0</v>
      </c>
      <c r="W13" s="160">
        <f t="shared" si="15"/>
        <v>0</v>
      </c>
      <c r="X13" s="160">
        <f t="shared" si="15"/>
        <v>0</v>
      </c>
      <c r="Y13" s="160">
        <f t="shared" si="15"/>
        <v>0</v>
      </c>
      <c r="Z13" s="160">
        <f t="shared" si="15"/>
        <v>0</v>
      </c>
      <c r="AA13" s="160">
        <f t="shared" si="15"/>
        <v>0</v>
      </c>
      <c r="AB13" s="160">
        <f t="shared" si="15"/>
        <v>0</v>
      </c>
      <c r="AC13" s="160">
        <f t="shared" si="15"/>
        <v>0</v>
      </c>
      <c r="AD13" s="160">
        <f t="shared" si="15"/>
        <v>0</v>
      </c>
      <c r="AE13" s="160">
        <f t="shared" si="15"/>
        <v>0</v>
      </c>
      <c r="AF13" s="160">
        <f t="shared" si="15"/>
        <v>0</v>
      </c>
      <c r="AG13" s="160">
        <f t="shared" si="15"/>
        <v>0</v>
      </c>
      <c r="AH13" s="160">
        <f t="shared" si="15"/>
        <v>0</v>
      </c>
      <c r="AI13" s="160">
        <f t="shared" si="15"/>
        <v>0</v>
      </c>
      <c r="AJ13" s="160">
        <f t="shared" si="15"/>
        <v>0</v>
      </c>
      <c r="AK13" s="160">
        <f t="shared" si="15"/>
        <v>0</v>
      </c>
      <c r="AL13" s="160">
        <f t="shared" si="15"/>
        <v>0</v>
      </c>
      <c r="AM13" s="160">
        <f t="shared" si="15"/>
        <v>0</v>
      </c>
      <c r="AN13" s="160">
        <f t="shared" si="15"/>
        <v>0</v>
      </c>
      <c r="AO13" s="160">
        <f t="shared" si="15"/>
        <v>0</v>
      </c>
      <c r="AP13" s="160">
        <f t="shared" si="15"/>
        <v>0</v>
      </c>
      <c r="AQ13" s="160">
        <f t="shared" si="15"/>
        <v>0</v>
      </c>
      <c r="AR13" s="160">
        <f t="shared" si="15"/>
        <v>0</v>
      </c>
      <c r="AS13" s="160">
        <f t="shared" si="15"/>
        <v>0</v>
      </c>
      <c r="AT13" s="160">
        <f t="shared" si="15"/>
        <v>0</v>
      </c>
      <c r="AU13" s="160">
        <f t="shared" si="15"/>
        <v>0</v>
      </c>
      <c r="AV13" s="160">
        <f t="shared" si="15"/>
        <v>0</v>
      </c>
      <c r="AW13" s="160">
        <f t="shared" si="15"/>
        <v>0</v>
      </c>
      <c r="AX13" s="160">
        <f t="shared" si="15"/>
        <v>0</v>
      </c>
      <c r="AY13" s="160">
        <f t="shared" si="15"/>
        <v>4.4581084474520551</v>
      </c>
      <c r="AZ13" s="160">
        <f t="shared" si="15"/>
        <v>4.4581084474520551</v>
      </c>
      <c r="BA13" s="160">
        <f t="shared" si="15"/>
        <v>4.4581084474520551</v>
      </c>
      <c r="BB13" s="160">
        <f t="shared" si="15"/>
        <v>4.4581084474520551</v>
      </c>
      <c r="BC13" s="160">
        <f t="shared" si="15"/>
        <v>4.4581084474520551</v>
      </c>
      <c r="BD13" s="160">
        <f t="shared" si="15"/>
        <v>4.4581084474520551</v>
      </c>
      <c r="BE13" s="160">
        <f t="shared" si="15"/>
        <v>4.4581084474520551</v>
      </c>
      <c r="BF13" s="160">
        <f t="shared" si="15"/>
        <v>4.4581084474520551</v>
      </c>
      <c r="BG13" s="160">
        <f t="shared" si="15"/>
        <v>4.4581084474520551</v>
      </c>
      <c r="BH13" s="160">
        <f t="shared" si="15"/>
        <v>4.4581084474520551</v>
      </c>
      <c r="BI13" s="160">
        <f t="shared" si="15"/>
        <v>4.4581084474520551</v>
      </c>
      <c r="BJ13" s="160">
        <f t="shared" si="15"/>
        <v>4.4581084474520551</v>
      </c>
      <c r="BK13" s="160">
        <f t="shared" si="15"/>
        <v>4.4410654431780818</v>
      </c>
      <c r="BL13" s="160">
        <f t="shared" si="15"/>
        <v>4.4410654431780818</v>
      </c>
      <c r="BM13" s="160">
        <f t="shared" si="15"/>
        <v>4.4410654431780818</v>
      </c>
      <c r="BN13" s="160">
        <f t="shared" si="15"/>
        <v>4.4410654431780818</v>
      </c>
      <c r="BO13" s="160">
        <f t="shared" ref="BO13:DZ13" si="16">IF(BO$9-BN$116,HLOOKUP(BO$9,$C$3:$AC$7,$A6),"")</f>
        <v>4.4410654431780818</v>
      </c>
      <c r="BP13" s="160">
        <f t="shared" si="16"/>
        <v>4.4410654431780818</v>
      </c>
      <c r="BQ13" s="160">
        <f t="shared" si="16"/>
        <v>4.4410654431780818</v>
      </c>
      <c r="BR13" s="160">
        <f t="shared" si="16"/>
        <v>4.4410654431780818</v>
      </c>
      <c r="BS13" s="160">
        <f t="shared" si="16"/>
        <v>4.4410654431780818</v>
      </c>
      <c r="BT13" s="160">
        <f t="shared" si="16"/>
        <v>4.4410654431780818</v>
      </c>
      <c r="BU13" s="160">
        <f t="shared" si="16"/>
        <v>4.4410654431780818</v>
      </c>
      <c r="BV13" s="160">
        <f t="shared" si="16"/>
        <v>4.4410654431780818</v>
      </c>
      <c r="BW13" s="160">
        <f t="shared" si="16"/>
        <v>4.4589095533150678</v>
      </c>
      <c r="BX13" s="160">
        <f t="shared" si="16"/>
        <v>4.4589095533150678</v>
      </c>
      <c r="BY13" s="160">
        <f t="shared" si="16"/>
        <v>4.4589095533150678</v>
      </c>
      <c r="BZ13" s="160">
        <f t="shared" si="16"/>
        <v>4.4589095533150678</v>
      </c>
      <c r="CA13" s="160">
        <f t="shared" si="16"/>
        <v>4.4589095533150678</v>
      </c>
      <c r="CB13" s="160">
        <f t="shared" si="16"/>
        <v>4.4589095533150678</v>
      </c>
      <c r="CC13" s="160">
        <f t="shared" si="16"/>
        <v>4.4589095533150678</v>
      </c>
      <c r="CD13" s="160">
        <f t="shared" si="16"/>
        <v>4.4589095533150678</v>
      </c>
      <c r="CE13" s="160">
        <f t="shared" si="16"/>
        <v>4.4589095533150678</v>
      </c>
      <c r="CF13" s="160">
        <f t="shared" si="16"/>
        <v>4.4589095533150678</v>
      </c>
      <c r="CG13" s="160">
        <f t="shared" si="16"/>
        <v>4.4589095533150678</v>
      </c>
      <c r="CH13" s="160">
        <f t="shared" si="16"/>
        <v>4.4589095533150678</v>
      </c>
      <c r="CI13" s="160">
        <f t="shared" si="16"/>
        <v>4.4698808951232882</v>
      </c>
      <c r="CJ13" s="160">
        <f t="shared" si="16"/>
        <v>4.4698808951232882</v>
      </c>
      <c r="CK13" s="160">
        <f t="shared" si="16"/>
        <v>4.4698808951232882</v>
      </c>
      <c r="CL13" s="160">
        <f t="shared" si="16"/>
        <v>4.4698808951232882</v>
      </c>
      <c r="CM13" s="160">
        <f t="shared" si="16"/>
        <v>4.4698808951232882</v>
      </c>
      <c r="CN13" s="160">
        <f t="shared" si="16"/>
        <v>4.4698808951232882</v>
      </c>
      <c r="CO13" s="160">
        <f t="shared" si="16"/>
        <v>4.4698808951232882</v>
      </c>
      <c r="CP13" s="160">
        <f t="shared" si="16"/>
        <v>4.4698808951232882</v>
      </c>
      <c r="CQ13" s="160">
        <f t="shared" si="16"/>
        <v>4.4698808951232882</v>
      </c>
      <c r="CR13" s="160">
        <f t="shared" si="16"/>
        <v>4.4698808951232882</v>
      </c>
      <c r="CS13" s="160">
        <f t="shared" si="16"/>
        <v>4.4698808951232882</v>
      </c>
      <c r="CT13" s="160">
        <f t="shared" si="16"/>
        <v>4.4698808951232882</v>
      </c>
      <c r="CU13" s="160">
        <f t="shared" si="16"/>
        <v>4.5072668602739716</v>
      </c>
      <c r="CV13" s="160">
        <f t="shared" si="16"/>
        <v>4.5072668602739716</v>
      </c>
      <c r="CW13" s="160">
        <f t="shared" si="16"/>
        <v>4.5072668602739716</v>
      </c>
      <c r="CX13" s="160">
        <f t="shared" si="16"/>
        <v>4.5072668602739716</v>
      </c>
      <c r="CY13" s="160">
        <f t="shared" si="16"/>
        <v>4.5072668602739716</v>
      </c>
      <c r="CZ13" s="160">
        <f t="shared" si="16"/>
        <v>4.5072668602739716</v>
      </c>
      <c r="DA13" s="160">
        <f t="shared" si="16"/>
        <v>4.5072668602739716</v>
      </c>
      <c r="DB13" s="160">
        <f t="shared" si="16"/>
        <v>4.5072668602739716</v>
      </c>
      <c r="DC13" s="160">
        <f t="shared" si="16"/>
        <v>4.5072668602739716</v>
      </c>
      <c r="DD13" s="160">
        <f t="shared" si="16"/>
        <v>4.5072668602739716</v>
      </c>
      <c r="DE13" s="160">
        <f t="shared" si="16"/>
        <v>4.5072668602739716</v>
      </c>
      <c r="DF13" s="160">
        <f t="shared" si="16"/>
        <v>4.5072668602739716</v>
      </c>
      <c r="DG13" s="160">
        <f t="shared" si="16"/>
        <v>4.4973218913150692</v>
      </c>
      <c r="DH13" s="160">
        <f t="shared" si="16"/>
        <v>4.4973218913150692</v>
      </c>
      <c r="DI13" s="160">
        <f t="shared" si="16"/>
        <v>4.4973218913150692</v>
      </c>
      <c r="DJ13" s="160">
        <f t="shared" si="16"/>
        <v>4.4973218913150692</v>
      </c>
      <c r="DK13" s="160">
        <f t="shared" si="16"/>
        <v>4.4973218913150692</v>
      </c>
      <c r="DL13" s="160">
        <f t="shared" si="16"/>
        <v>4.4973218913150692</v>
      </c>
      <c r="DM13" s="160">
        <f t="shared" si="16"/>
        <v>4.4973218913150692</v>
      </c>
      <c r="DN13" s="160">
        <f t="shared" si="16"/>
        <v>4.4973218913150692</v>
      </c>
      <c r="DO13" s="160">
        <f t="shared" si="16"/>
        <v>4.4973218913150692</v>
      </c>
      <c r="DP13" s="160">
        <f t="shared" si="16"/>
        <v>4.4973218913150692</v>
      </c>
      <c r="DQ13" s="160">
        <f t="shared" si="16"/>
        <v>4.4973218913150692</v>
      </c>
      <c r="DR13" s="160">
        <f t="shared" si="16"/>
        <v>4.4973218913150692</v>
      </c>
      <c r="DS13" s="160">
        <f t="shared" si="16"/>
        <v>4.516407506904109</v>
      </c>
      <c r="DT13" s="160">
        <f t="shared" si="16"/>
        <v>4.516407506904109</v>
      </c>
      <c r="DU13" s="160">
        <f t="shared" si="16"/>
        <v>4.516407506904109</v>
      </c>
      <c r="DV13" s="160">
        <f t="shared" si="16"/>
        <v>4.516407506904109</v>
      </c>
      <c r="DW13" s="160">
        <f t="shared" si="16"/>
        <v>4.516407506904109</v>
      </c>
      <c r="DX13" s="160">
        <f t="shared" si="16"/>
        <v>4.516407506904109</v>
      </c>
      <c r="DY13" s="160">
        <f t="shared" si="16"/>
        <v>4.516407506904109</v>
      </c>
      <c r="DZ13" s="160">
        <f t="shared" si="16"/>
        <v>4.516407506904109</v>
      </c>
      <c r="EA13" s="160">
        <f t="shared" ref="EA13:GL13" si="17">IF(EA$9-DZ$116,HLOOKUP(EA$9,$C$3:$AC$7,$A6),"")</f>
        <v>4.516407506904109</v>
      </c>
      <c r="EB13" s="160">
        <f t="shared" si="17"/>
        <v>4.516407506904109</v>
      </c>
      <c r="EC13" s="160">
        <f t="shared" si="17"/>
        <v>4.516407506904109</v>
      </c>
      <c r="ED13" s="160">
        <f t="shared" si="17"/>
        <v>4.516407506904109</v>
      </c>
      <c r="EE13" s="160">
        <f t="shared" si="17"/>
        <v>4.5401944653150688</v>
      </c>
      <c r="EF13" s="160">
        <f t="shared" si="17"/>
        <v>4.5401944653150688</v>
      </c>
      <c r="EG13" s="160">
        <f t="shared" si="17"/>
        <v>4.5401944653150688</v>
      </c>
      <c r="EH13" s="160">
        <f t="shared" si="17"/>
        <v>4.5401944653150688</v>
      </c>
      <c r="EI13" s="160">
        <f t="shared" si="17"/>
        <v>4.5401944653150688</v>
      </c>
      <c r="EJ13" s="160">
        <f t="shared" si="17"/>
        <v>4.5401944653150688</v>
      </c>
      <c r="EK13" s="160">
        <f t="shared" si="17"/>
        <v>4.5401944653150688</v>
      </c>
      <c r="EL13" s="160">
        <f t="shared" si="17"/>
        <v>4.5401944653150688</v>
      </c>
      <c r="EM13" s="160">
        <f t="shared" si="17"/>
        <v>4.5401944653150688</v>
      </c>
      <c r="EN13" s="160">
        <f t="shared" si="17"/>
        <v>4.5401944653150688</v>
      </c>
      <c r="EO13" s="160">
        <f t="shared" si="17"/>
        <v>4.5401944653150688</v>
      </c>
      <c r="EP13" s="160">
        <f t="shared" si="17"/>
        <v>4.5401944653150688</v>
      </c>
      <c r="EQ13" s="160">
        <f t="shared" si="17"/>
        <v>4.5716237143287675</v>
      </c>
      <c r="ER13" s="160">
        <f t="shared" si="17"/>
        <v>4.5716237143287675</v>
      </c>
      <c r="ES13" s="160">
        <f t="shared" si="17"/>
        <v>4.5716237143287675</v>
      </c>
      <c r="ET13" s="160">
        <f t="shared" si="17"/>
        <v>4.5716237143287675</v>
      </c>
      <c r="EU13" s="160">
        <f t="shared" si="17"/>
        <v>4.5716237143287675</v>
      </c>
      <c r="EV13" s="160">
        <f t="shared" si="17"/>
        <v>4.5716237143287675</v>
      </c>
      <c r="EW13" s="160">
        <f t="shared" si="17"/>
        <v>4.5716237143287675</v>
      </c>
      <c r="EX13" s="160">
        <f t="shared" si="17"/>
        <v>4.5716237143287675</v>
      </c>
      <c r="EY13" s="160">
        <f t="shared" si="17"/>
        <v>4.5716237143287675</v>
      </c>
      <c r="EZ13" s="160">
        <f t="shared" si="17"/>
        <v>4.5716237143287675</v>
      </c>
      <c r="FA13" s="160">
        <f t="shared" si="17"/>
        <v>4.5716237143287675</v>
      </c>
      <c r="FB13" s="160">
        <f t="shared" si="17"/>
        <v>4.5716237143287675</v>
      </c>
      <c r="FC13" s="160">
        <f t="shared" si="17"/>
        <v>4.5650680492602742</v>
      </c>
      <c r="FD13" s="160">
        <f t="shared" si="17"/>
        <v>4.5650680492602742</v>
      </c>
      <c r="FE13" s="160">
        <f t="shared" si="17"/>
        <v>4.5650680492602742</v>
      </c>
      <c r="FF13" s="160">
        <f t="shared" si="17"/>
        <v>4.5650680492602742</v>
      </c>
      <c r="FG13" s="160">
        <f t="shared" si="17"/>
        <v>4.5650680492602742</v>
      </c>
      <c r="FH13" s="160">
        <f t="shared" si="17"/>
        <v>4.5650680492602742</v>
      </c>
      <c r="FI13" s="160">
        <f t="shared" si="17"/>
        <v>4.5650680492602742</v>
      </c>
      <c r="FJ13" s="160">
        <f t="shared" si="17"/>
        <v>4.5650680492602742</v>
      </c>
      <c r="FK13" s="160">
        <f t="shared" si="17"/>
        <v>4.5650680492602742</v>
      </c>
      <c r="FL13" s="160">
        <f t="shared" si="17"/>
        <v>4.5650680492602742</v>
      </c>
      <c r="FM13" s="160">
        <f t="shared" si="17"/>
        <v>4.5650680492602742</v>
      </c>
      <c r="FN13" s="160">
        <f t="shared" si="17"/>
        <v>4.5650680492602742</v>
      </c>
      <c r="FO13" s="160">
        <f t="shared" si="17"/>
        <v>4.5476366212876709</v>
      </c>
      <c r="FP13" s="160">
        <f t="shared" si="17"/>
        <v>4.5476366212876709</v>
      </c>
      <c r="FQ13" s="160">
        <f t="shared" si="17"/>
        <v>4.5476366212876709</v>
      </c>
      <c r="FR13" s="160">
        <f t="shared" si="17"/>
        <v>4.5476366212876709</v>
      </c>
      <c r="FS13" s="160">
        <f t="shared" si="17"/>
        <v>4.5476366212876709</v>
      </c>
      <c r="FT13" s="160">
        <f t="shared" si="17"/>
        <v>4.5476366212876709</v>
      </c>
      <c r="FU13" s="160">
        <f t="shared" si="17"/>
        <v>4.5476366212876709</v>
      </c>
      <c r="FV13" s="160">
        <f t="shared" si="17"/>
        <v>4.5476366212876709</v>
      </c>
      <c r="FW13" s="160">
        <f t="shared" si="17"/>
        <v>4.5476366212876709</v>
      </c>
      <c r="FX13" s="160">
        <f t="shared" si="17"/>
        <v>4.5476366212876709</v>
      </c>
      <c r="FY13" s="160">
        <f t="shared" si="17"/>
        <v>4.5476366212876709</v>
      </c>
      <c r="FZ13" s="160">
        <f t="shared" si="17"/>
        <v>4.5476366212876709</v>
      </c>
      <c r="GA13" s="160">
        <f t="shared" si="17"/>
        <v>4.5946023286849318</v>
      </c>
      <c r="GB13" s="160">
        <f t="shared" si="17"/>
        <v>4.5946023286849318</v>
      </c>
      <c r="GC13" s="160">
        <f t="shared" si="17"/>
        <v>4.5946023286849318</v>
      </c>
      <c r="GD13" s="160">
        <f t="shared" si="17"/>
        <v>4.5946023286849318</v>
      </c>
      <c r="GE13" s="160">
        <f t="shared" si="17"/>
        <v>4.5946023286849318</v>
      </c>
      <c r="GF13" s="160">
        <f t="shared" si="17"/>
        <v>4.5946023286849318</v>
      </c>
      <c r="GG13" s="160">
        <f t="shared" si="17"/>
        <v>4.5946023286849318</v>
      </c>
      <c r="GH13" s="160">
        <f t="shared" si="17"/>
        <v>4.5946023286849318</v>
      </c>
      <c r="GI13" s="160">
        <f t="shared" si="17"/>
        <v>4.5946023286849318</v>
      </c>
      <c r="GJ13" s="160">
        <f t="shared" si="17"/>
        <v>4.5946023286849318</v>
      </c>
      <c r="GK13" s="160">
        <f t="shared" si="17"/>
        <v>4.5946023286849318</v>
      </c>
      <c r="GL13" s="160">
        <f t="shared" si="17"/>
        <v>4.5946023286849318</v>
      </c>
      <c r="GM13" s="160">
        <f t="shared" ref="GM13:IX13" si="18">IF(GM$9-GL$116,HLOOKUP(GM$9,$C$3:$AC$7,$A6),"")</f>
        <v>4.6203490343835618</v>
      </c>
      <c r="GN13" s="160">
        <f t="shared" si="18"/>
        <v>4.6203490343835618</v>
      </c>
      <c r="GO13" s="160">
        <f t="shared" si="18"/>
        <v>4.6203490343835618</v>
      </c>
      <c r="GP13" s="160">
        <f t="shared" si="18"/>
        <v>4.6203490343835618</v>
      </c>
      <c r="GQ13" s="160">
        <f t="shared" si="18"/>
        <v>4.6203490343835618</v>
      </c>
      <c r="GR13" s="160">
        <f t="shared" si="18"/>
        <v>4.6203490343835618</v>
      </c>
      <c r="GS13" s="160">
        <f t="shared" si="18"/>
        <v>4.6203490343835618</v>
      </c>
      <c r="GT13" s="160">
        <f t="shared" si="18"/>
        <v>4.6203490343835618</v>
      </c>
      <c r="GU13" s="160">
        <f t="shared" si="18"/>
        <v>4.6203490343835618</v>
      </c>
      <c r="GV13" s="160">
        <f t="shared" si="18"/>
        <v>4.6203490343835618</v>
      </c>
      <c r="GW13" s="160">
        <f t="shared" si="18"/>
        <v>4.6203490343835618</v>
      </c>
      <c r="GX13" s="160">
        <f t="shared" si="18"/>
        <v>4.6203490343835618</v>
      </c>
      <c r="GY13" s="160">
        <f t="shared" si="18"/>
        <v>4.6226011277534242</v>
      </c>
      <c r="GZ13" s="160">
        <f t="shared" si="18"/>
        <v>4.6226011277534242</v>
      </c>
      <c r="HA13" s="160">
        <f t="shared" si="18"/>
        <v>4.6226011277534242</v>
      </c>
      <c r="HB13" s="160">
        <f t="shared" si="18"/>
        <v>4.6226011277534242</v>
      </c>
      <c r="HC13" s="160">
        <f t="shared" si="18"/>
        <v>4.6226011277534242</v>
      </c>
      <c r="HD13" s="160">
        <f t="shared" si="18"/>
        <v>4.6226011277534242</v>
      </c>
      <c r="HE13" s="160">
        <f t="shared" si="18"/>
        <v>4.6226011277534242</v>
      </c>
      <c r="HF13" s="160">
        <f t="shared" si="18"/>
        <v>4.6226011277534242</v>
      </c>
      <c r="HG13" s="160">
        <f t="shared" si="18"/>
        <v>4.6226011277534242</v>
      </c>
      <c r="HH13" s="160">
        <f t="shared" si="18"/>
        <v>4.6226011277534242</v>
      </c>
      <c r="HI13" s="160">
        <f t="shared" si="18"/>
        <v>4.6226011277534242</v>
      </c>
      <c r="HJ13" s="160">
        <f t="shared" si="18"/>
        <v>4.6226011277534242</v>
      </c>
      <c r="HK13" s="160">
        <f t="shared" si="18"/>
        <v>4.648883592328767</v>
      </c>
      <c r="HL13" s="160">
        <f t="shared" si="18"/>
        <v>4.648883592328767</v>
      </c>
      <c r="HM13" s="160">
        <f t="shared" si="18"/>
        <v>4.648883592328767</v>
      </c>
      <c r="HN13" s="160">
        <f t="shared" si="18"/>
        <v>4.648883592328767</v>
      </c>
      <c r="HO13" s="160">
        <f t="shared" si="18"/>
        <v>4.648883592328767</v>
      </c>
      <c r="HP13" s="160">
        <f t="shared" si="18"/>
        <v>4.648883592328767</v>
      </c>
      <c r="HQ13" s="160">
        <f t="shared" si="18"/>
        <v>4.648883592328767</v>
      </c>
      <c r="HR13" s="160">
        <f t="shared" si="18"/>
        <v>4.648883592328767</v>
      </c>
      <c r="HS13" s="160">
        <f t="shared" si="18"/>
        <v>4.648883592328767</v>
      </c>
      <c r="HT13" s="160">
        <f t="shared" si="18"/>
        <v>4.648883592328767</v>
      </c>
      <c r="HU13" s="160">
        <f t="shared" si="18"/>
        <v>4.648883592328767</v>
      </c>
      <c r="HV13" s="160">
        <f t="shared" si="18"/>
        <v>4.648883592328767</v>
      </c>
      <c r="HW13" s="160">
        <f t="shared" si="18"/>
        <v>4.6720302727397245</v>
      </c>
      <c r="HX13" s="160">
        <f t="shared" si="18"/>
        <v>4.6720302727397245</v>
      </c>
      <c r="HY13" s="160">
        <f t="shared" si="18"/>
        <v>4.6720302727397245</v>
      </c>
      <c r="HZ13" s="160">
        <f t="shared" si="18"/>
        <v>4.6720302727397245</v>
      </c>
      <c r="IA13" s="160">
        <f t="shared" si="18"/>
        <v>4.6720302727397245</v>
      </c>
      <c r="IB13" s="160">
        <f t="shared" si="18"/>
        <v>4.6720302727397245</v>
      </c>
      <c r="IC13" s="160">
        <f t="shared" si="18"/>
        <v>4.6720302727397245</v>
      </c>
      <c r="ID13" s="160">
        <f t="shared" si="18"/>
        <v>4.6720302727397245</v>
      </c>
      <c r="IE13" s="160">
        <f t="shared" si="18"/>
        <v>4.6720302727397245</v>
      </c>
      <c r="IF13" s="160">
        <f t="shared" si="18"/>
        <v>4.6720302727397245</v>
      </c>
      <c r="IG13" s="160">
        <f t="shared" si="18"/>
        <v>4.6720302727397245</v>
      </c>
      <c r="IH13" s="160">
        <f t="shared" si="18"/>
        <v>4.6720302727397245</v>
      </c>
      <c r="II13" s="160">
        <f t="shared" si="18"/>
        <v>4.7105065511506856</v>
      </c>
      <c r="IJ13" s="160">
        <f t="shared" si="18"/>
        <v>4.7105065511506856</v>
      </c>
      <c r="IK13" s="160">
        <f t="shared" si="18"/>
        <v>4.7105065511506856</v>
      </c>
      <c r="IL13" s="160">
        <f t="shared" si="18"/>
        <v>4.7105065511506856</v>
      </c>
      <c r="IM13" s="160">
        <f t="shared" si="18"/>
        <v>4.7105065511506856</v>
      </c>
      <c r="IN13" s="160">
        <f t="shared" si="18"/>
        <v>4.7105065511506856</v>
      </c>
      <c r="IO13" s="160">
        <f t="shared" si="18"/>
        <v>4.7105065511506856</v>
      </c>
      <c r="IP13" s="160">
        <f t="shared" si="18"/>
        <v>4.7105065511506856</v>
      </c>
      <c r="IQ13" s="160">
        <f t="shared" si="18"/>
        <v>4.7105065511506856</v>
      </c>
      <c r="IR13" s="160">
        <f t="shared" si="18"/>
        <v>4.7105065511506856</v>
      </c>
      <c r="IS13" s="160">
        <f t="shared" si="18"/>
        <v>4.7105065511506856</v>
      </c>
      <c r="IT13" s="160">
        <f t="shared" si="18"/>
        <v>4.7105065511506856</v>
      </c>
      <c r="IU13" s="160">
        <f t="shared" si="18"/>
        <v>4.7223065195068497</v>
      </c>
      <c r="IV13" s="160">
        <f t="shared" si="18"/>
        <v>4.7223065195068497</v>
      </c>
      <c r="IW13" s="160">
        <f t="shared" si="18"/>
        <v>4.7223065195068497</v>
      </c>
      <c r="IX13" s="160">
        <f t="shared" si="18"/>
        <v>4.7223065195068497</v>
      </c>
      <c r="IY13" s="160">
        <f t="shared" ref="IY13:JR13" si="19">IF(IY$9-IX$116,HLOOKUP(IY$9,$C$3:$AC$7,$A6),"")</f>
        <v>4.7223065195068497</v>
      </c>
      <c r="IZ13" s="160">
        <f t="shared" si="19"/>
        <v>4.7223065195068497</v>
      </c>
      <c r="JA13" s="160">
        <f t="shared" si="19"/>
        <v>4.7223065195068497</v>
      </c>
      <c r="JB13" s="160">
        <f t="shared" si="19"/>
        <v>4.7223065195068497</v>
      </c>
      <c r="JC13" s="160">
        <f t="shared" si="19"/>
        <v>4.7223065195068497</v>
      </c>
      <c r="JD13" s="160">
        <f t="shared" si="19"/>
        <v>4.7223065195068497</v>
      </c>
      <c r="JE13" s="160">
        <f t="shared" si="19"/>
        <v>4.7223065195068497</v>
      </c>
      <c r="JF13" s="160">
        <f t="shared" si="19"/>
        <v>4.7223065195068497</v>
      </c>
      <c r="JG13" s="160">
        <f t="shared" si="19"/>
        <v>4.7405793209315066</v>
      </c>
      <c r="JH13" s="160">
        <f t="shared" si="19"/>
        <v>4.7405793209315066</v>
      </c>
      <c r="JI13" s="160">
        <f t="shared" si="19"/>
        <v>4.7405793209315066</v>
      </c>
      <c r="JJ13" s="160">
        <f t="shared" si="19"/>
        <v>4.7405793209315066</v>
      </c>
      <c r="JK13" s="160">
        <f t="shared" si="19"/>
        <v>4.7405793209315066</v>
      </c>
      <c r="JL13" s="160">
        <f t="shared" si="19"/>
        <v>4.7405793209315066</v>
      </c>
      <c r="JM13" s="160">
        <f t="shared" si="19"/>
        <v>4.7405793209315066</v>
      </c>
      <c r="JN13" s="160">
        <f t="shared" si="19"/>
        <v>4.7405793209315066</v>
      </c>
      <c r="JO13" s="160">
        <f t="shared" si="19"/>
        <v>4.7405793209315066</v>
      </c>
      <c r="JP13" s="160">
        <f t="shared" si="19"/>
        <v>4.7405793209315066</v>
      </c>
      <c r="JQ13" s="160">
        <f t="shared" si="19"/>
        <v>4.7405793209315066</v>
      </c>
      <c r="JR13" s="160">
        <f t="shared" si="19"/>
        <v>4.7405793209315066</v>
      </c>
    </row>
    <row r="15" spans="1:278" ht="18.5" x14ac:dyDescent="0.45">
      <c r="B15" s="161" t="s">
        <v>70</v>
      </c>
    </row>
    <row r="16" spans="1:278" x14ac:dyDescent="0.35">
      <c r="B16" s="162" t="s">
        <v>151</v>
      </c>
      <c r="C16" s="9">
        <v>2023</v>
      </c>
      <c r="D16" s="9">
        <v>2024</v>
      </c>
      <c r="E16" s="9">
        <v>2025</v>
      </c>
      <c r="F16" s="9">
        <v>2026</v>
      </c>
      <c r="G16" s="9">
        <v>2027</v>
      </c>
      <c r="H16" s="9">
        <v>2028</v>
      </c>
      <c r="I16" s="9">
        <v>2029</v>
      </c>
      <c r="J16" s="9">
        <v>2030</v>
      </c>
      <c r="K16" s="9">
        <v>2031</v>
      </c>
      <c r="L16" s="9">
        <v>2032</v>
      </c>
      <c r="M16" s="9">
        <v>2033</v>
      </c>
      <c r="N16" s="9">
        <v>2034</v>
      </c>
      <c r="O16" s="9">
        <v>2035</v>
      </c>
      <c r="P16" s="9">
        <v>2036</v>
      </c>
      <c r="Q16" s="9">
        <v>2037</v>
      </c>
      <c r="R16" s="9">
        <v>2038</v>
      </c>
      <c r="S16" s="9">
        <v>2039</v>
      </c>
      <c r="T16" s="9">
        <v>2040</v>
      </c>
      <c r="U16" s="9">
        <v>2041</v>
      </c>
      <c r="V16" s="9">
        <v>2042</v>
      </c>
      <c r="W16" s="9">
        <v>2043</v>
      </c>
      <c r="X16" s="9">
        <v>2044</v>
      </c>
      <c r="Y16" s="9">
        <v>2045</v>
      </c>
      <c r="Z16" s="9">
        <v>2046</v>
      </c>
      <c r="AA16" s="9">
        <v>2047</v>
      </c>
      <c r="AB16" s="9">
        <v>2048</v>
      </c>
      <c r="AC16" s="9">
        <v>2049</v>
      </c>
      <c r="AD16" s="9">
        <v>2050</v>
      </c>
    </row>
    <row r="17" spans="1:278" x14ac:dyDescent="0.35">
      <c r="A17" s="9">
        <v>2</v>
      </c>
      <c r="B17" s="92" t="s">
        <v>147</v>
      </c>
      <c r="C17" s="60"/>
      <c r="D17" s="60"/>
      <c r="E17" s="60"/>
      <c r="F17" s="60"/>
      <c r="G17" s="60"/>
      <c r="H17" s="60">
        <v>17.0345835193854</v>
      </c>
      <c r="I17" s="60">
        <v>17.0345835193854</v>
      </c>
      <c r="J17" s="60">
        <v>17.0345835193854</v>
      </c>
      <c r="K17" s="60">
        <v>17.0345835193854</v>
      </c>
      <c r="L17" s="60">
        <v>17.0345835193854</v>
      </c>
      <c r="M17" s="60">
        <v>17.0345835193854</v>
      </c>
      <c r="N17" s="60">
        <v>17.0345835193854</v>
      </c>
      <c r="O17" s="60">
        <v>17.0345835193854</v>
      </c>
      <c r="P17" s="60">
        <v>17.0345835193854</v>
      </c>
      <c r="Q17" s="60">
        <v>17.0345835193854</v>
      </c>
      <c r="R17" s="60">
        <v>17.0345835193854</v>
      </c>
      <c r="S17" s="60">
        <v>17.0345835193854</v>
      </c>
      <c r="T17" s="60">
        <v>17.0345835193854</v>
      </c>
      <c r="U17" s="60">
        <v>17.0345835193854</v>
      </c>
      <c r="V17" s="60">
        <v>17.0345835193854</v>
      </c>
      <c r="W17" s="60">
        <v>17.0345835193854</v>
      </c>
      <c r="X17" s="60">
        <v>17.0345835193854</v>
      </c>
      <c r="Y17" s="60">
        <v>17.0345835193854</v>
      </c>
      <c r="Z17" s="60">
        <v>17.0345835193854</v>
      </c>
      <c r="AA17" s="60">
        <v>17.0345835193854</v>
      </c>
      <c r="AB17" s="60">
        <v>1.6117291667985185</v>
      </c>
      <c r="AC17" s="60">
        <v>0.59624379984698095</v>
      </c>
      <c r="AD17" s="60">
        <v>0</v>
      </c>
      <c r="AE17" s="163"/>
    </row>
    <row r="18" spans="1:278" x14ac:dyDescent="0.35">
      <c r="A18" s="9">
        <v>3</v>
      </c>
      <c r="B18" s="92" t="s">
        <v>148</v>
      </c>
      <c r="C18" s="60"/>
      <c r="D18" s="60"/>
      <c r="E18" s="60"/>
      <c r="F18" s="60"/>
      <c r="G18" s="60"/>
      <c r="H18" s="60"/>
      <c r="I18" s="60"/>
      <c r="J18" s="60">
        <v>16.001841268201602</v>
      </c>
      <c r="K18" s="60">
        <v>16.001841268201602</v>
      </c>
      <c r="L18" s="60">
        <v>16.001841268201602</v>
      </c>
      <c r="M18" s="60">
        <v>16.001841268201602</v>
      </c>
      <c r="N18" s="60">
        <v>16.001841268201602</v>
      </c>
      <c r="O18" s="60">
        <v>16.001841268201602</v>
      </c>
      <c r="P18" s="60">
        <v>16.001841268201602</v>
      </c>
      <c r="Q18" s="60">
        <v>16.001841268201602</v>
      </c>
      <c r="R18" s="60">
        <v>16.001841268201602</v>
      </c>
      <c r="S18" s="60">
        <v>16.001841268201602</v>
      </c>
      <c r="T18" s="60">
        <v>16.001841268201602</v>
      </c>
      <c r="U18" s="60">
        <v>16.001841268201602</v>
      </c>
      <c r="V18" s="60">
        <v>16.001841268201602</v>
      </c>
      <c r="W18" s="60">
        <v>16.001841268201602</v>
      </c>
      <c r="X18" s="60">
        <v>16.001841268201602</v>
      </c>
      <c r="Y18" s="60">
        <v>16.001841268201602</v>
      </c>
      <c r="Z18" s="60">
        <v>16.001841268201602</v>
      </c>
      <c r="AA18" s="60">
        <v>16.001841268201602</v>
      </c>
      <c r="AB18" s="60">
        <v>16.001841268201602</v>
      </c>
      <c r="AC18" s="60">
        <v>16.001841268201602</v>
      </c>
      <c r="AD18" s="60">
        <v>0</v>
      </c>
      <c r="AE18" s="163"/>
    </row>
    <row r="19" spans="1:278" x14ac:dyDescent="0.35">
      <c r="A19" s="9">
        <v>4</v>
      </c>
      <c r="B19" s="92" t="s">
        <v>149</v>
      </c>
      <c r="C19" s="60"/>
      <c r="D19" s="60"/>
      <c r="E19" s="60"/>
      <c r="F19" s="60"/>
      <c r="G19" s="60"/>
      <c r="H19" s="60"/>
      <c r="I19" s="60"/>
      <c r="J19" s="60"/>
      <c r="K19" s="60"/>
      <c r="L19" s="60">
        <v>14.79662348333996</v>
      </c>
      <c r="M19" s="60">
        <v>14.79662348333996</v>
      </c>
      <c r="N19" s="60">
        <v>14.79662348333996</v>
      </c>
      <c r="O19" s="60">
        <v>14.79662348333996</v>
      </c>
      <c r="P19" s="60">
        <v>14.79662348333996</v>
      </c>
      <c r="Q19" s="60">
        <v>14.79662348333996</v>
      </c>
      <c r="R19" s="60">
        <v>14.79662348333996</v>
      </c>
      <c r="S19" s="60">
        <v>14.79662348333996</v>
      </c>
      <c r="T19" s="60">
        <v>14.79662348333996</v>
      </c>
      <c r="U19" s="60">
        <v>14.79662348333996</v>
      </c>
      <c r="V19" s="60">
        <v>14.79662348333996</v>
      </c>
      <c r="W19" s="60">
        <v>14.79662348333996</v>
      </c>
      <c r="X19" s="60">
        <v>14.79662348333996</v>
      </c>
      <c r="Y19" s="60">
        <v>14.79662348333996</v>
      </c>
      <c r="Z19" s="60">
        <v>14.79662348333996</v>
      </c>
      <c r="AA19" s="60">
        <v>14.79662348333996</v>
      </c>
      <c r="AB19" s="60">
        <v>14.79662348333996</v>
      </c>
      <c r="AC19" s="60">
        <v>14.79662348333996</v>
      </c>
      <c r="AD19" s="60">
        <v>14.79662348333996</v>
      </c>
      <c r="AE19" s="163"/>
    </row>
    <row r="20" spans="1:278" x14ac:dyDescent="0.35">
      <c r="B20" s="9"/>
    </row>
    <row r="21" spans="1:278" x14ac:dyDescent="0.35">
      <c r="B21" s="9"/>
      <c r="C21" s="10">
        <f t="shared" ref="C21:BN21" si="20">YEAR(C22)</f>
        <v>2028</v>
      </c>
      <c r="D21" s="10">
        <f t="shared" si="20"/>
        <v>2028</v>
      </c>
      <c r="E21" s="10">
        <f t="shared" si="20"/>
        <v>2028</v>
      </c>
      <c r="F21" s="10">
        <f t="shared" si="20"/>
        <v>2028</v>
      </c>
      <c r="G21" s="10">
        <f t="shared" si="20"/>
        <v>2028</v>
      </c>
      <c r="H21" s="10">
        <f t="shared" si="20"/>
        <v>2028</v>
      </c>
      <c r="I21" s="10">
        <f t="shared" si="20"/>
        <v>2028</v>
      </c>
      <c r="J21" s="10">
        <f t="shared" si="20"/>
        <v>2028</v>
      </c>
      <c r="K21" s="10">
        <f t="shared" si="20"/>
        <v>2028</v>
      </c>
      <c r="L21" s="10">
        <f t="shared" si="20"/>
        <v>2028</v>
      </c>
      <c r="M21" s="10">
        <f t="shared" si="20"/>
        <v>2028</v>
      </c>
      <c r="N21" s="10">
        <f t="shared" si="20"/>
        <v>2028</v>
      </c>
      <c r="O21" s="10">
        <f t="shared" si="20"/>
        <v>2029</v>
      </c>
      <c r="P21" s="10">
        <f t="shared" si="20"/>
        <v>2029</v>
      </c>
      <c r="Q21" s="10">
        <f t="shared" si="20"/>
        <v>2029</v>
      </c>
      <c r="R21" s="10">
        <f t="shared" si="20"/>
        <v>2029</v>
      </c>
      <c r="S21" s="10">
        <f t="shared" si="20"/>
        <v>2029</v>
      </c>
      <c r="T21" s="10">
        <f t="shared" si="20"/>
        <v>2029</v>
      </c>
      <c r="U21" s="10">
        <f t="shared" si="20"/>
        <v>2029</v>
      </c>
      <c r="V21" s="10">
        <f t="shared" si="20"/>
        <v>2029</v>
      </c>
      <c r="W21" s="10">
        <f t="shared" si="20"/>
        <v>2029</v>
      </c>
      <c r="X21" s="10">
        <f t="shared" si="20"/>
        <v>2029</v>
      </c>
      <c r="Y21" s="10">
        <f t="shared" si="20"/>
        <v>2029</v>
      </c>
      <c r="Z21" s="10">
        <f t="shared" si="20"/>
        <v>2029</v>
      </c>
      <c r="AA21" s="10">
        <f t="shared" si="20"/>
        <v>2030</v>
      </c>
      <c r="AB21" s="10">
        <f t="shared" si="20"/>
        <v>2030</v>
      </c>
      <c r="AC21" s="10">
        <f t="shared" si="20"/>
        <v>2030</v>
      </c>
      <c r="AD21" s="10">
        <f t="shared" si="20"/>
        <v>2030</v>
      </c>
      <c r="AE21" s="10">
        <f t="shared" si="20"/>
        <v>2030</v>
      </c>
      <c r="AF21" s="10">
        <f t="shared" si="20"/>
        <v>2030</v>
      </c>
      <c r="AG21" s="10">
        <f t="shared" si="20"/>
        <v>2030</v>
      </c>
      <c r="AH21" s="10">
        <f t="shared" si="20"/>
        <v>2030</v>
      </c>
      <c r="AI21" s="10">
        <f t="shared" si="20"/>
        <v>2030</v>
      </c>
      <c r="AJ21" s="10">
        <f t="shared" si="20"/>
        <v>2030</v>
      </c>
      <c r="AK21" s="10">
        <f t="shared" si="20"/>
        <v>2030</v>
      </c>
      <c r="AL21" s="10">
        <f t="shared" si="20"/>
        <v>2030</v>
      </c>
      <c r="AM21" s="10">
        <f t="shared" si="20"/>
        <v>2031</v>
      </c>
      <c r="AN21" s="10">
        <f t="shared" si="20"/>
        <v>2031</v>
      </c>
      <c r="AO21" s="10">
        <f t="shared" si="20"/>
        <v>2031</v>
      </c>
      <c r="AP21" s="10">
        <f t="shared" si="20"/>
        <v>2031</v>
      </c>
      <c r="AQ21" s="10">
        <f t="shared" si="20"/>
        <v>2031</v>
      </c>
      <c r="AR21" s="10">
        <f t="shared" si="20"/>
        <v>2031</v>
      </c>
      <c r="AS21" s="10">
        <f t="shared" si="20"/>
        <v>2031</v>
      </c>
      <c r="AT21" s="10">
        <f t="shared" si="20"/>
        <v>2031</v>
      </c>
      <c r="AU21" s="10">
        <f t="shared" si="20"/>
        <v>2031</v>
      </c>
      <c r="AV21" s="10">
        <f t="shared" si="20"/>
        <v>2031</v>
      </c>
      <c r="AW21" s="10">
        <f t="shared" si="20"/>
        <v>2031</v>
      </c>
      <c r="AX21" s="10">
        <f t="shared" si="20"/>
        <v>2031</v>
      </c>
      <c r="AY21" s="10">
        <f t="shared" si="20"/>
        <v>2032</v>
      </c>
      <c r="AZ21" s="10">
        <f t="shared" si="20"/>
        <v>2032</v>
      </c>
      <c r="BA21" s="10">
        <f t="shared" si="20"/>
        <v>2032</v>
      </c>
      <c r="BB21" s="10">
        <f t="shared" si="20"/>
        <v>2032</v>
      </c>
      <c r="BC21" s="10">
        <f t="shared" si="20"/>
        <v>2032</v>
      </c>
      <c r="BD21" s="10">
        <f t="shared" si="20"/>
        <v>2032</v>
      </c>
      <c r="BE21" s="10">
        <f t="shared" si="20"/>
        <v>2032</v>
      </c>
      <c r="BF21" s="10">
        <f t="shared" si="20"/>
        <v>2032</v>
      </c>
      <c r="BG21" s="10">
        <f t="shared" si="20"/>
        <v>2032</v>
      </c>
      <c r="BH21" s="10">
        <f t="shared" si="20"/>
        <v>2032</v>
      </c>
      <c r="BI21" s="10">
        <f t="shared" si="20"/>
        <v>2032</v>
      </c>
      <c r="BJ21" s="10">
        <f t="shared" si="20"/>
        <v>2032</v>
      </c>
      <c r="BK21" s="10">
        <f t="shared" si="20"/>
        <v>2033</v>
      </c>
      <c r="BL21" s="10">
        <f t="shared" si="20"/>
        <v>2033</v>
      </c>
      <c r="BM21" s="10">
        <f t="shared" si="20"/>
        <v>2033</v>
      </c>
      <c r="BN21" s="10">
        <f t="shared" si="20"/>
        <v>2033</v>
      </c>
      <c r="BO21" s="10">
        <f t="shared" ref="BO21:DZ21" si="21">YEAR(BO22)</f>
        <v>2033</v>
      </c>
      <c r="BP21" s="10">
        <f t="shared" si="21"/>
        <v>2033</v>
      </c>
      <c r="BQ21" s="10">
        <f t="shared" si="21"/>
        <v>2033</v>
      </c>
      <c r="BR21" s="10">
        <f t="shared" si="21"/>
        <v>2033</v>
      </c>
      <c r="BS21" s="10">
        <f t="shared" si="21"/>
        <v>2033</v>
      </c>
      <c r="BT21" s="10">
        <f t="shared" si="21"/>
        <v>2033</v>
      </c>
      <c r="BU21" s="10">
        <f t="shared" si="21"/>
        <v>2033</v>
      </c>
      <c r="BV21" s="10">
        <f t="shared" si="21"/>
        <v>2033</v>
      </c>
      <c r="BW21" s="10">
        <f t="shared" si="21"/>
        <v>2034</v>
      </c>
      <c r="BX21" s="10">
        <f t="shared" si="21"/>
        <v>2034</v>
      </c>
      <c r="BY21" s="10">
        <f t="shared" si="21"/>
        <v>2034</v>
      </c>
      <c r="BZ21" s="10">
        <f t="shared" si="21"/>
        <v>2034</v>
      </c>
      <c r="CA21" s="10">
        <f t="shared" si="21"/>
        <v>2034</v>
      </c>
      <c r="CB21" s="10">
        <f t="shared" si="21"/>
        <v>2034</v>
      </c>
      <c r="CC21" s="10">
        <f t="shared" si="21"/>
        <v>2034</v>
      </c>
      <c r="CD21" s="10">
        <f t="shared" si="21"/>
        <v>2034</v>
      </c>
      <c r="CE21" s="10">
        <f t="shared" si="21"/>
        <v>2034</v>
      </c>
      <c r="CF21" s="10">
        <f t="shared" si="21"/>
        <v>2034</v>
      </c>
      <c r="CG21" s="10">
        <f t="shared" si="21"/>
        <v>2034</v>
      </c>
      <c r="CH21" s="10">
        <f t="shared" si="21"/>
        <v>2034</v>
      </c>
      <c r="CI21" s="10">
        <f t="shared" si="21"/>
        <v>2035</v>
      </c>
      <c r="CJ21" s="10">
        <f t="shared" si="21"/>
        <v>2035</v>
      </c>
      <c r="CK21" s="10">
        <f t="shared" si="21"/>
        <v>2035</v>
      </c>
      <c r="CL21" s="10">
        <f t="shared" si="21"/>
        <v>2035</v>
      </c>
      <c r="CM21" s="10">
        <f t="shared" si="21"/>
        <v>2035</v>
      </c>
      <c r="CN21" s="10">
        <f t="shared" si="21"/>
        <v>2035</v>
      </c>
      <c r="CO21" s="10">
        <f t="shared" si="21"/>
        <v>2035</v>
      </c>
      <c r="CP21" s="10">
        <f t="shared" si="21"/>
        <v>2035</v>
      </c>
      <c r="CQ21" s="10">
        <f t="shared" si="21"/>
        <v>2035</v>
      </c>
      <c r="CR21" s="10">
        <f t="shared" si="21"/>
        <v>2035</v>
      </c>
      <c r="CS21" s="10">
        <f t="shared" si="21"/>
        <v>2035</v>
      </c>
      <c r="CT21" s="10">
        <f t="shared" si="21"/>
        <v>2035</v>
      </c>
      <c r="CU21" s="10">
        <f t="shared" si="21"/>
        <v>2036</v>
      </c>
      <c r="CV21" s="10">
        <f t="shared" si="21"/>
        <v>2036</v>
      </c>
      <c r="CW21" s="10">
        <f t="shared" si="21"/>
        <v>2036</v>
      </c>
      <c r="CX21" s="10">
        <f t="shared" si="21"/>
        <v>2036</v>
      </c>
      <c r="CY21" s="10">
        <f t="shared" si="21"/>
        <v>2036</v>
      </c>
      <c r="CZ21" s="10">
        <f t="shared" si="21"/>
        <v>2036</v>
      </c>
      <c r="DA21" s="10">
        <f t="shared" si="21"/>
        <v>2036</v>
      </c>
      <c r="DB21" s="10">
        <f t="shared" si="21"/>
        <v>2036</v>
      </c>
      <c r="DC21" s="10">
        <f t="shared" si="21"/>
        <v>2036</v>
      </c>
      <c r="DD21" s="10">
        <f t="shared" si="21"/>
        <v>2036</v>
      </c>
      <c r="DE21" s="10">
        <f t="shared" si="21"/>
        <v>2036</v>
      </c>
      <c r="DF21" s="10">
        <f t="shared" si="21"/>
        <v>2036</v>
      </c>
      <c r="DG21" s="10">
        <f t="shared" si="21"/>
        <v>2037</v>
      </c>
      <c r="DH21" s="10">
        <f t="shared" si="21"/>
        <v>2037</v>
      </c>
      <c r="DI21" s="10">
        <f t="shared" si="21"/>
        <v>2037</v>
      </c>
      <c r="DJ21" s="10">
        <f t="shared" si="21"/>
        <v>2037</v>
      </c>
      <c r="DK21" s="10">
        <f t="shared" si="21"/>
        <v>2037</v>
      </c>
      <c r="DL21" s="10">
        <f t="shared" si="21"/>
        <v>2037</v>
      </c>
      <c r="DM21" s="10">
        <f t="shared" si="21"/>
        <v>2037</v>
      </c>
      <c r="DN21" s="10">
        <f t="shared" si="21"/>
        <v>2037</v>
      </c>
      <c r="DO21" s="10">
        <f t="shared" si="21"/>
        <v>2037</v>
      </c>
      <c r="DP21" s="10">
        <f t="shared" si="21"/>
        <v>2037</v>
      </c>
      <c r="DQ21" s="10">
        <f t="shared" si="21"/>
        <v>2037</v>
      </c>
      <c r="DR21" s="10">
        <f t="shared" si="21"/>
        <v>2037</v>
      </c>
      <c r="DS21" s="10">
        <f t="shared" si="21"/>
        <v>2038</v>
      </c>
      <c r="DT21" s="10">
        <f t="shared" si="21"/>
        <v>2038</v>
      </c>
      <c r="DU21" s="10">
        <f t="shared" si="21"/>
        <v>2038</v>
      </c>
      <c r="DV21" s="10">
        <f t="shared" si="21"/>
        <v>2038</v>
      </c>
      <c r="DW21" s="10">
        <f t="shared" si="21"/>
        <v>2038</v>
      </c>
      <c r="DX21" s="10">
        <f t="shared" si="21"/>
        <v>2038</v>
      </c>
      <c r="DY21" s="10">
        <f t="shared" si="21"/>
        <v>2038</v>
      </c>
      <c r="DZ21" s="10">
        <f t="shared" si="21"/>
        <v>2038</v>
      </c>
      <c r="EA21" s="10">
        <f t="shared" ref="EA21:GL21" si="22">YEAR(EA22)</f>
        <v>2038</v>
      </c>
      <c r="EB21" s="10">
        <f t="shared" si="22"/>
        <v>2038</v>
      </c>
      <c r="EC21" s="10">
        <f t="shared" si="22"/>
        <v>2038</v>
      </c>
      <c r="ED21" s="10">
        <f t="shared" si="22"/>
        <v>2038</v>
      </c>
      <c r="EE21" s="10">
        <f t="shared" si="22"/>
        <v>2039</v>
      </c>
      <c r="EF21" s="10">
        <f t="shared" si="22"/>
        <v>2039</v>
      </c>
      <c r="EG21" s="10">
        <f t="shared" si="22"/>
        <v>2039</v>
      </c>
      <c r="EH21" s="10">
        <f t="shared" si="22"/>
        <v>2039</v>
      </c>
      <c r="EI21" s="10">
        <f t="shared" si="22"/>
        <v>2039</v>
      </c>
      <c r="EJ21" s="10">
        <f t="shared" si="22"/>
        <v>2039</v>
      </c>
      <c r="EK21" s="10">
        <f t="shared" si="22"/>
        <v>2039</v>
      </c>
      <c r="EL21" s="10">
        <f t="shared" si="22"/>
        <v>2039</v>
      </c>
      <c r="EM21" s="10">
        <f t="shared" si="22"/>
        <v>2039</v>
      </c>
      <c r="EN21" s="10">
        <f t="shared" si="22"/>
        <v>2039</v>
      </c>
      <c r="EO21" s="10">
        <f t="shared" si="22"/>
        <v>2039</v>
      </c>
      <c r="EP21" s="10">
        <f t="shared" si="22"/>
        <v>2039</v>
      </c>
      <c r="EQ21" s="10">
        <f t="shared" si="22"/>
        <v>2040</v>
      </c>
      <c r="ER21" s="10">
        <f t="shared" si="22"/>
        <v>2040</v>
      </c>
      <c r="ES21" s="10">
        <f t="shared" si="22"/>
        <v>2040</v>
      </c>
      <c r="ET21" s="10">
        <f t="shared" si="22"/>
        <v>2040</v>
      </c>
      <c r="EU21" s="10">
        <f t="shared" si="22"/>
        <v>2040</v>
      </c>
      <c r="EV21" s="10">
        <f t="shared" si="22"/>
        <v>2040</v>
      </c>
      <c r="EW21" s="10">
        <f t="shared" si="22"/>
        <v>2040</v>
      </c>
      <c r="EX21" s="10">
        <f t="shared" si="22"/>
        <v>2040</v>
      </c>
      <c r="EY21" s="10">
        <f t="shared" si="22"/>
        <v>2040</v>
      </c>
      <c r="EZ21" s="10">
        <f t="shared" si="22"/>
        <v>2040</v>
      </c>
      <c r="FA21" s="10">
        <f t="shared" si="22"/>
        <v>2040</v>
      </c>
      <c r="FB21" s="10">
        <f t="shared" si="22"/>
        <v>2040</v>
      </c>
      <c r="FC21" s="10">
        <f t="shared" si="22"/>
        <v>2041</v>
      </c>
      <c r="FD21" s="10">
        <f t="shared" si="22"/>
        <v>2041</v>
      </c>
      <c r="FE21" s="10">
        <f t="shared" si="22"/>
        <v>2041</v>
      </c>
      <c r="FF21" s="10">
        <f t="shared" si="22"/>
        <v>2041</v>
      </c>
      <c r="FG21" s="10">
        <f t="shared" si="22"/>
        <v>2041</v>
      </c>
      <c r="FH21" s="10">
        <f t="shared" si="22"/>
        <v>2041</v>
      </c>
      <c r="FI21" s="10">
        <f t="shared" si="22"/>
        <v>2041</v>
      </c>
      <c r="FJ21" s="10">
        <f t="shared" si="22"/>
        <v>2041</v>
      </c>
      <c r="FK21" s="10">
        <f t="shared" si="22"/>
        <v>2041</v>
      </c>
      <c r="FL21" s="10">
        <f t="shared" si="22"/>
        <v>2041</v>
      </c>
      <c r="FM21" s="10">
        <f t="shared" si="22"/>
        <v>2041</v>
      </c>
      <c r="FN21" s="10">
        <f t="shared" si="22"/>
        <v>2041</v>
      </c>
      <c r="FO21" s="10">
        <f t="shared" si="22"/>
        <v>2042</v>
      </c>
      <c r="FP21" s="10">
        <f t="shared" si="22"/>
        <v>2042</v>
      </c>
      <c r="FQ21" s="10">
        <f t="shared" si="22"/>
        <v>2042</v>
      </c>
      <c r="FR21" s="10">
        <f t="shared" si="22"/>
        <v>2042</v>
      </c>
      <c r="FS21" s="10">
        <f t="shared" si="22"/>
        <v>2042</v>
      </c>
      <c r="FT21" s="10">
        <f t="shared" si="22"/>
        <v>2042</v>
      </c>
      <c r="FU21" s="10">
        <f t="shared" si="22"/>
        <v>2042</v>
      </c>
      <c r="FV21" s="10">
        <f t="shared" si="22"/>
        <v>2042</v>
      </c>
      <c r="FW21" s="10">
        <f t="shared" si="22"/>
        <v>2042</v>
      </c>
      <c r="FX21" s="10">
        <f t="shared" si="22"/>
        <v>2042</v>
      </c>
      <c r="FY21" s="10">
        <f t="shared" si="22"/>
        <v>2042</v>
      </c>
      <c r="FZ21" s="10">
        <f t="shared" si="22"/>
        <v>2042</v>
      </c>
      <c r="GA21" s="10">
        <f t="shared" si="22"/>
        <v>2043</v>
      </c>
      <c r="GB21" s="10">
        <f t="shared" si="22"/>
        <v>2043</v>
      </c>
      <c r="GC21" s="10">
        <f t="shared" si="22"/>
        <v>2043</v>
      </c>
      <c r="GD21" s="10">
        <f t="shared" si="22"/>
        <v>2043</v>
      </c>
      <c r="GE21" s="10">
        <f t="shared" si="22"/>
        <v>2043</v>
      </c>
      <c r="GF21" s="10">
        <f t="shared" si="22"/>
        <v>2043</v>
      </c>
      <c r="GG21" s="10">
        <f t="shared" si="22"/>
        <v>2043</v>
      </c>
      <c r="GH21" s="10">
        <f t="shared" si="22"/>
        <v>2043</v>
      </c>
      <c r="GI21" s="10">
        <f t="shared" si="22"/>
        <v>2043</v>
      </c>
      <c r="GJ21" s="10">
        <f t="shared" si="22"/>
        <v>2043</v>
      </c>
      <c r="GK21" s="10">
        <f t="shared" si="22"/>
        <v>2043</v>
      </c>
      <c r="GL21" s="10">
        <f t="shared" si="22"/>
        <v>2043</v>
      </c>
      <c r="GM21" s="10">
        <f t="shared" ref="GM21:IX21" si="23">YEAR(GM22)</f>
        <v>2044</v>
      </c>
      <c r="GN21" s="10">
        <f t="shared" si="23"/>
        <v>2044</v>
      </c>
      <c r="GO21" s="10">
        <f t="shared" si="23"/>
        <v>2044</v>
      </c>
      <c r="GP21" s="10">
        <f t="shared" si="23"/>
        <v>2044</v>
      </c>
      <c r="GQ21" s="10">
        <f t="shared" si="23"/>
        <v>2044</v>
      </c>
      <c r="GR21" s="10">
        <f t="shared" si="23"/>
        <v>2044</v>
      </c>
      <c r="GS21" s="10">
        <f t="shared" si="23"/>
        <v>2044</v>
      </c>
      <c r="GT21" s="10">
        <f t="shared" si="23"/>
        <v>2044</v>
      </c>
      <c r="GU21" s="10">
        <f t="shared" si="23"/>
        <v>2044</v>
      </c>
      <c r="GV21" s="10">
        <f t="shared" si="23"/>
        <v>2044</v>
      </c>
      <c r="GW21" s="10">
        <f t="shared" si="23"/>
        <v>2044</v>
      </c>
      <c r="GX21" s="10">
        <f t="shared" si="23"/>
        <v>2044</v>
      </c>
      <c r="GY21" s="10">
        <f t="shared" si="23"/>
        <v>2045</v>
      </c>
      <c r="GZ21" s="10">
        <f t="shared" si="23"/>
        <v>2045</v>
      </c>
      <c r="HA21" s="10">
        <f t="shared" si="23"/>
        <v>2045</v>
      </c>
      <c r="HB21" s="10">
        <f t="shared" si="23"/>
        <v>2045</v>
      </c>
      <c r="HC21" s="10">
        <f t="shared" si="23"/>
        <v>2045</v>
      </c>
      <c r="HD21" s="10">
        <f t="shared" si="23"/>
        <v>2045</v>
      </c>
      <c r="HE21" s="10">
        <f t="shared" si="23"/>
        <v>2045</v>
      </c>
      <c r="HF21" s="10">
        <f t="shared" si="23"/>
        <v>2045</v>
      </c>
      <c r="HG21" s="10">
        <f t="shared" si="23"/>
        <v>2045</v>
      </c>
      <c r="HH21" s="10">
        <f t="shared" si="23"/>
        <v>2045</v>
      </c>
      <c r="HI21" s="10">
        <f t="shared" si="23"/>
        <v>2045</v>
      </c>
      <c r="HJ21" s="10">
        <f t="shared" si="23"/>
        <v>2045</v>
      </c>
      <c r="HK21" s="10">
        <f t="shared" si="23"/>
        <v>2046</v>
      </c>
      <c r="HL21" s="10">
        <f t="shared" si="23"/>
        <v>2046</v>
      </c>
      <c r="HM21" s="10">
        <f t="shared" si="23"/>
        <v>2046</v>
      </c>
      <c r="HN21" s="10">
        <f t="shared" si="23"/>
        <v>2046</v>
      </c>
      <c r="HO21" s="10">
        <f t="shared" si="23"/>
        <v>2046</v>
      </c>
      <c r="HP21" s="10">
        <f t="shared" si="23"/>
        <v>2046</v>
      </c>
      <c r="HQ21" s="10">
        <f t="shared" si="23"/>
        <v>2046</v>
      </c>
      <c r="HR21" s="10">
        <f t="shared" si="23"/>
        <v>2046</v>
      </c>
      <c r="HS21" s="10">
        <f t="shared" si="23"/>
        <v>2046</v>
      </c>
      <c r="HT21" s="10">
        <f t="shared" si="23"/>
        <v>2046</v>
      </c>
      <c r="HU21" s="10">
        <f t="shared" si="23"/>
        <v>2046</v>
      </c>
      <c r="HV21" s="10">
        <f t="shared" si="23"/>
        <v>2046</v>
      </c>
      <c r="HW21" s="10">
        <f t="shared" si="23"/>
        <v>2047</v>
      </c>
      <c r="HX21" s="10">
        <f t="shared" si="23"/>
        <v>2047</v>
      </c>
      <c r="HY21" s="10">
        <f t="shared" si="23"/>
        <v>2047</v>
      </c>
      <c r="HZ21" s="10">
        <f t="shared" si="23"/>
        <v>2047</v>
      </c>
      <c r="IA21" s="10">
        <f t="shared" si="23"/>
        <v>2047</v>
      </c>
      <c r="IB21" s="10">
        <f t="shared" si="23"/>
        <v>2047</v>
      </c>
      <c r="IC21" s="10">
        <f t="shared" si="23"/>
        <v>2047</v>
      </c>
      <c r="ID21" s="10">
        <f t="shared" si="23"/>
        <v>2047</v>
      </c>
      <c r="IE21" s="10">
        <f t="shared" si="23"/>
        <v>2047</v>
      </c>
      <c r="IF21" s="10">
        <f t="shared" si="23"/>
        <v>2047</v>
      </c>
      <c r="IG21" s="10">
        <f t="shared" si="23"/>
        <v>2047</v>
      </c>
      <c r="IH21" s="10">
        <f t="shared" si="23"/>
        <v>2047</v>
      </c>
      <c r="II21" s="10">
        <f t="shared" si="23"/>
        <v>2048</v>
      </c>
      <c r="IJ21" s="10">
        <f t="shared" si="23"/>
        <v>2048</v>
      </c>
      <c r="IK21" s="10">
        <f t="shared" si="23"/>
        <v>2048</v>
      </c>
      <c r="IL21" s="10">
        <f t="shared" si="23"/>
        <v>2048</v>
      </c>
      <c r="IM21" s="10">
        <f t="shared" si="23"/>
        <v>2048</v>
      </c>
      <c r="IN21" s="10">
        <f t="shared" si="23"/>
        <v>2048</v>
      </c>
      <c r="IO21" s="10">
        <f t="shared" si="23"/>
        <v>2048</v>
      </c>
      <c r="IP21" s="10">
        <f t="shared" si="23"/>
        <v>2048</v>
      </c>
      <c r="IQ21" s="10">
        <f t="shared" si="23"/>
        <v>2048</v>
      </c>
      <c r="IR21" s="10">
        <f t="shared" si="23"/>
        <v>2048</v>
      </c>
      <c r="IS21" s="10">
        <f t="shared" si="23"/>
        <v>2048</v>
      </c>
      <c r="IT21" s="10">
        <f t="shared" si="23"/>
        <v>2048</v>
      </c>
      <c r="IU21" s="10">
        <f t="shared" si="23"/>
        <v>2049</v>
      </c>
      <c r="IV21" s="10">
        <f t="shared" si="23"/>
        <v>2049</v>
      </c>
      <c r="IW21" s="10">
        <f t="shared" si="23"/>
        <v>2049</v>
      </c>
      <c r="IX21" s="10">
        <f t="shared" si="23"/>
        <v>2049</v>
      </c>
      <c r="IY21" s="10">
        <f t="shared" ref="IY21:JR21" si="24">YEAR(IY22)</f>
        <v>2049</v>
      </c>
      <c r="IZ21" s="10">
        <f t="shared" si="24"/>
        <v>2049</v>
      </c>
      <c r="JA21" s="10">
        <f t="shared" si="24"/>
        <v>2049</v>
      </c>
      <c r="JB21" s="10">
        <f t="shared" si="24"/>
        <v>2049</v>
      </c>
      <c r="JC21" s="10">
        <f t="shared" si="24"/>
        <v>2049</v>
      </c>
      <c r="JD21" s="10">
        <f t="shared" si="24"/>
        <v>2049</v>
      </c>
      <c r="JE21" s="10">
        <f t="shared" si="24"/>
        <v>2049</v>
      </c>
      <c r="JF21" s="10">
        <f t="shared" si="24"/>
        <v>2049</v>
      </c>
      <c r="JG21" s="10">
        <f t="shared" si="24"/>
        <v>2050</v>
      </c>
      <c r="JH21" s="10">
        <f t="shared" si="24"/>
        <v>2050</v>
      </c>
      <c r="JI21" s="10">
        <f t="shared" si="24"/>
        <v>2050</v>
      </c>
      <c r="JJ21" s="10">
        <f t="shared" si="24"/>
        <v>2050</v>
      </c>
      <c r="JK21" s="10">
        <f t="shared" si="24"/>
        <v>2050</v>
      </c>
      <c r="JL21" s="10">
        <f t="shared" si="24"/>
        <v>2050</v>
      </c>
      <c r="JM21" s="10">
        <f t="shared" si="24"/>
        <v>2050</v>
      </c>
      <c r="JN21" s="10">
        <f t="shared" si="24"/>
        <v>2050</v>
      </c>
      <c r="JO21" s="10">
        <f t="shared" si="24"/>
        <v>2050</v>
      </c>
      <c r="JP21" s="10">
        <f t="shared" si="24"/>
        <v>2050</v>
      </c>
      <c r="JQ21" s="10">
        <f t="shared" si="24"/>
        <v>2050</v>
      </c>
      <c r="JR21" s="10">
        <f t="shared" si="24"/>
        <v>2050</v>
      </c>
    </row>
    <row r="22" spans="1:278" x14ac:dyDescent="0.35">
      <c r="B22" s="162" t="s">
        <v>150</v>
      </c>
      <c r="C22" s="77">
        <v>46753</v>
      </c>
      <c r="D22" s="77">
        <v>46784</v>
      </c>
      <c r="E22" s="77">
        <v>46813</v>
      </c>
      <c r="F22" s="77">
        <v>46844</v>
      </c>
      <c r="G22" s="77">
        <v>46874</v>
      </c>
      <c r="H22" s="77">
        <v>46905</v>
      </c>
      <c r="I22" s="77">
        <v>46935</v>
      </c>
      <c r="J22" s="77">
        <v>46966</v>
      </c>
      <c r="K22" s="77">
        <v>46997</v>
      </c>
      <c r="L22" s="77">
        <v>47027</v>
      </c>
      <c r="M22" s="77">
        <v>47058</v>
      </c>
      <c r="N22" s="77">
        <v>47088</v>
      </c>
      <c r="O22" s="77">
        <v>47119</v>
      </c>
      <c r="P22" s="77">
        <v>47150</v>
      </c>
      <c r="Q22" s="77">
        <v>47178</v>
      </c>
      <c r="R22" s="77">
        <v>47209</v>
      </c>
      <c r="S22" s="77">
        <v>47239</v>
      </c>
      <c r="T22" s="77">
        <v>47270</v>
      </c>
      <c r="U22" s="77">
        <v>47300</v>
      </c>
      <c r="V22" s="77">
        <v>47331</v>
      </c>
      <c r="W22" s="77">
        <v>47362</v>
      </c>
      <c r="X22" s="77">
        <v>47392</v>
      </c>
      <c r="Y22" s="77">
        <v>47423</v>
      </c>
      <c r="Z22" s="77">
        <v>47453</v>
      </c>
      <c r="AA22" s="77">
        <v>47484</v>
      </c>
      <c r="AB22" s="77">
        <v>47515</v>
      </c>
      <c r="AC22" s="77">
        <v>47543</v>
      </c>
      <c r="AD22" s="77">
        <v>47574</v>
      </c>
      <c r="AE22" s="77">
        <v>47604</v>
      </c>
      <c r="AF22" s="77">
        <v>47635</v>
      </c>
      <c r="AG22" s="77">
        <v>47665</v>
      </c>
      <c r="AH22" s="77">
        <v>47696</v>
      </c>
      <c r="AI22" s="77">
        <v>47727</v>
      </c>
      <c r="AJ22" s="77">
        <v>47757</v>
      </c>
      <c r="AK22" s="77">
        <v>47788</v>
      </c>
      <c r="AL22" s="77">
        <v>47818</v>
      </c>
      <c r="AM22" s="77">
        <v>47849</v>
      </c>
      <c r="AN22" s="77">
        <v>47880</v>
      </c>
      <c r="AO22" s="77">
        <v>47908</v>
      </c>
      <c r="AP22" s="77">
        <v>47939</v>
      </c>
      <c r="AQ22" s="77">
        <v>47969</v>
      </c>
      <c r="AR22" s="77">
        <v>48000</v>
      </c>
      <c r="AS22" s="77">
        <v>48030</v>
      </c>
      <c r="AT22" s="77">
        <v>48061</v>
      </c>
      <c r="AU22" s="77">
        <v>48092</v>
      </c>
      <c r="AV22" s="77">
        <v>48122</v>
      </c>
      <c r="AW22" s="77">
        <v>48153</v>
      </c>
      <c r="AX22" s="77">
        <v>48183</v>
      </c>
      <c r="AY22" s="77">
        <v>48214</v>
      </c>
      <c r="AZ22" s="77">
        <v>48245</v>
      </c>
      <c r="BA22" s="77">
        <v>48274</v>
      </c>
      <c r="BB22" s="77">
        <v>48305</v>
      </c>
      <c r="BC22" s="77">
        <v>48335</v>
      </c>
      <c r="BD22" s="77">
        <v>48366</v>
      </c>
      <c r="BE22" s="77">
        <v>48396</v>
      </c>
      <c r="BF22" s="77">
        <v>48427</v>
      </c>
      <c r="BG22" s="77">
        <v>48458</v>
      </c>
      <c r="BH22" s="77">
        <v>48488</v>
      </c>
      <c r="BI22" s="77">
        <v>48519</v>
      </c>
      <c r="BJ22" s="77">
        <v>48549</v>
      </c>
      <c r="BK22" s="77">
        <v>48580</v>
      </c>
      <c r="BL22" s="77">
        <v>48611</v>
      </c>
      <c r="BM22" s="77">
        <v>48639</v>
      </c>
      <c r="BN22" s="77">
        <v>48670</v>
      </c>
      <c r="BO22" s="77">
        <v>48700</v>
      </c>
      <c r="BP22" s="77">
        <v>48731</v>
      </c>
      <c r="BQ22" s="77">
        <v>48761</v>
      </c>
      <c r="BR22" s="77">
        <v>48792</v>
      </c>
      <c r="BS22" s="77">
        <v>48823</v>
      </c>
      <c r="BT22" s="77">
        <v>48853</v>
      </c>
      <c r="BU22" s="77">
        <v>48884</v>
      </c>
      <c r="BV22" s="77">
        <v>48914</v>
      </c>
      <c r="BW22" s="77">
        <v>48945</v>
      </c>
      <c r="BX22" s="77">
        <v>48976</v>
      </c>
      <c r="BY22" s="77">
        <v>49004</v>
      </c>
      <c r="BZ22" s="77">
        <v>49035</v>
      </c>
      <c r="CA22" s="77">
        <v>49065</v>
      </c>
      <c r="CB22" s="77">
        <v>49096</v>
      </c>
      <c r="CC22" s="77">
        <v>49126</v>
      </c>
      <c r="CD22" s="77">
        <v>49157</v>
      </c>
      <c r="CE22" s="77">
        <v>49188</v>
      </c>
      <c r="CF22" s="77">
        <v>49218</v>
      </c>
      <c r="CG22" s="77">
        <v>49249</v>
      </c>
      <c r="CH22" s="77">
        <v>49279</v>
      </c>
      <c r="CI22" s="77">
        <v>49310</v>
      </c>
      <c r="CJ22" s="77">
        <v>49341</v>
      </c>
      <c r="CK22" s="77">
        <v>49369</v>
      </c>
      <c r="CL22" s="77">
        <v>49400</v>
      </c>
      <c r="CM22" s="77">
        <v>49430</v>
      </c>
      <c r="CN22" s="77">
        <v>49461</v>
      </c>
      <c r="CO22" s="77">
        <v>49491</v>
      </c>
      <c r="CP22" s="77">
        <v>49522</v>
      </c>
      <c r="CQ22" s="77">
        <v>49553</v>
      </c>
      <c r="CR22" s="77">
        <v>49583</v>
      </c>
      <c r="CS22" s="77">
        <v>49614</v>
      </c>
      <c r="CT22" s="77">
        <v>49644</v>
      </c>
      <c r="CU22" s="77">
        <v>49675</v>
      </c>
      <c r="CV22" s="77">
        <v>49706</v>
      </c>
      <c r="CW22" s="77">
        <v>49735</v>
      </c>
      <c r="CX22" s="77">
        <v>49766</v>
      </c>
      <c r="CY22" s="77">
        <v>49796</v>
      </c>
      <c r="CZ22" s="77">
        <v>49827</v>
      </c>
      <c r="DA22" s="77">
        <v>49857</v>
      </c>
      <c r="DB22" s="77">
        <v>49888</v>
      </c>
      <c r="DC22" s="77">
        <v>49919</v>
      </c>
      <c r="DD22" s="77">
        <v>49949</v>
      </c>
      <c r="DE22" s="77">
        <v>49980</v>
      </c>
      <c r="DF22" s="77">
        <v>50010</v>
      </c>
      <c r="DG22" s="77">
        <v>50041</v>
      </c>
      <c r="DH22" s="77">
        <v>50072</v>
      </c>
      <c r="DI22" s="77">
        <v>50100</v>
      </c>
      <c r="DJ22" s="77">
        <v>50131</v>
      </c>
      <c r="DK22" s="77">
        <v>50161</v>
      </c>
      <c r="DL22" s="77">
        <v>50192</v>
      </c>
      <c r="DM22" s="77">
        <v>50222</v>
      </c>
      <c r="DN22" s="77">
        <v>50253</v>
      </c>
      <c r="DO22" s="77">
        <v>50284</v>
      </c>
      <c r="DP22" s="77">
        <v>50314</v>
      </c>
      <c r="DQ22" s="77">
        <v>50345</v>
      </c>
      <c r="DR22" s="77">
        <v>50375</v>
      </c>
      <c r="DS22" s="77">
        <v>50406</v>
      </c>
      <c r="DT22" s="77">
        <v>50437</v>
      </c>
      <c r="DU22" s="77">
        <v>50465</v>
      </c>
      <c r="DV22" s="77">
        <v>50496</v>
      </c>
      <c r="DW22" s="77">
        <v>50526</v>
      </c>
      <c r="DX22" s="77">
        <v>50557</v>
      </c>
      <c r="DY22" s="77">
        <v>50587</v>
      </c>
      <c r="DZ22" s="77">
        <v>50618</v>
      </c>
      <c r="EA22" s="77">
        <v>50649</v>
      </c>
      <c r="EB22" s="77">
        <v>50679</v>
      </c>
      <c r="EC22" s="77">
        <v>50710</v>
      </c>
      <c r="ED22" s="77">
        <v>50740</v>
      </c>
      <c r="EE22" s="77">
        <v>50771</v>
      </c>
      <c r="EF22" s="77">
        <v>50802</v>
      </c>
      <c r="EG22" s="77">
        <v>50830</v>
      </c>
      <c r="EH22" s="77">
        <v>50861</v>
      </c>
      <c r="EI22" s="77">
        <v>50891</v>
      </c>
      <c r="EJ22" s="77">
        <v>50922</v>
      </c>
      <c r="EK22" s="77">
        <v>50952</v>
      </c>
      <c r="EL22" s="77">
        <v>50983</v>
      </c>
      <c r="EM22" s="77">
        <v>51014</v>
      </c>
      <c r="EN22" s="77">
        <v>51044</v>
      </c>
      <c r="EO22" s="77">
        <v>51075</v>
      </c>
      <c r="EP22" s="77">
        <v>51105</v>
      </c>
      <c r="EQ22" s="77">
        <v>51136</v>
      </c>
      <c r="ER22" s="77">
        <v>51167</v>
      </c>
      <c r="ES22" s="77">
        <v>51196</v>
      </c>
      <c r="ET22" s="77">
        <v>51227</v>
      </c>
      <c r="EU22" s="77">
        <v>51257</v>
      </c>
      <c r="EV22" s="77">
        <v>51288</v>
      </c>
      <c r="EW22" s="77">
        <v>51318</v>
      </c>
      <c r="EX22" s="77">
        <v>51349</v>
      </c>
      <c r="EY22" s="77">
        <v>51380</v>
      </c>
      <c r="EZ22" s="77">
        <v>51410</v>
      </c>
      <c r="FA22" s="77">
        <v>51441</v>
      </c>
      <c r="FB22" s="77">
        <v>51471</v>
      </c>
      <c r="FC22" s="77">
        <v>51502</v>
      </c>
      <c r="FD22" s="77">
        <v>51533</v>
      </c>
      <c r="FE22" s="77">
        <v>51561</v>
      </c>
      <c r="FF22" s="77">
        <v>51592</v>
      </c>
      <c r="FG22" s="77">
        <v>51622</v>
      </c>
      <c r="FH22" s="77">
        <v>51653</v>
      </c>
      <c r="FI22" s="77">
        <v>51683</v>
      </c>
      <c r="FJ22" s="77">
        <v>51714</v>
      </c>
      <c r="FK22" s="77">
        <v>51745</v>
      </c>
      <c r="FL22" s="77">
        <v>51775</v>
      </c>
      <c r="FM22" s="77">
        <v>51806</v>
      </c>
      <c r="FN22" s="77">
        <v>51836</v>
      </c>
      <c r="FO22" s="77">
        <v>51867</v>
      </c>
      <c r="FP22" s="77">
        <v>51898</v>
      </c>
      <c r="FQ22" s="77">
        <v>51926</v>
      </c>
      <c r="FR22" s="77">
        <v>51957</v>
      </c>
      <c r="FS22" s="77">
        <v>51987</v>
      </c>
      <c r="FT22" s="77">
        <v>52018</v>
      </c>
      <c r="FU22" s="77">
        <v>52048</v>
      </c>
      <c r="FV22" s="77">
        <v>52079</v>
      </c>
      <c r="FW22" s="77">
        <v>52110</v>
      </c>
      <c r="FX22" s="77">
        <v>52140</v>
      </c>
      <c r="FY22" s="77">
        <v>52171</v>
      </c>
      <c r="FZ22" s="77">
        <v>52201</v>
      </c>
      <c r="GA22" s="77">
        <v>52232</v>
      </c>
      <c r="GB22" s="77">
        <v>52263</v>
      </c>
      <c r="GC22" s="77">
        <v>52291</v>
      </c>
      <c r="GD22" s="77">
        <v>52322</v>
      </c>
      <c r="GE22" s="77">
        <v>52352</v>
      </c>
      <c r="GF22" s="77">
        <v>52383</v>
      </c>
      <c r="GG22" s="77">
        <v>52413</v>
      </c>
      <c r="GH22" s="77">
        <v>52444</v>
      </c>
      <c r="GI22" s="77">
        <v>52475</v>
      </c>
      <c r="GJ22" s="77">
        <v>52505</v>
      </c>
      <c r="GK22" s="77">
        <v>52536</v>
      </c>
      <c r="GL22" s="77">
        <v>52566</v>
      </c>
      <c r="GM22" s="77">
        <v>52597</v>
      </c>
      <c r="GN22" s="77">
        <v>52628</v>
      </c>
      <c r="GO22" s="77">
        <v>52657</v>
      </c>
      <c r="GP22" s="77">
        <v>52688</v>
      </c>
      <c r="GQ22" s="77">
        <v>52718</v>
      </c>
      <c r="GR22" s="77">
        <v>52749</v>
      </c>
      <c r="GS22" s="77">
        <v>52779</v>
      </c>
      <c r="GT22" s="77">
        <v>52810</v>
      </c>
      <c r="GU22" s="77">
        <v>52841</v>
      </c>
      <c r="GV22" s="77">
        <v>52871</v>
      </c>
      <c r="GW22" s="77">
        <v>52902</v>
      </c>
      <c r="GX22" s="77">
        <v>52932</v>
      </c>
      <c r="GY22" s="77">
        <v>52963</v>
      </c>
      <c r="GZ22" s="77">
        <v>52994</v>
      </c>
      <c r="HA22" s="77">
        <v>53022</v>
      </c>
      <c r="HB22" s="77">
        <v>53053</v>
      </c>
      <c r="HC22" s="77">
        <v>53083</v>
      </c>
      <c r="HD22" s="77">
        <v>53114</v>
      </c>
      <c r="HE22" s="77">
        <v>53144</v>
      </c>
      <c r="HF22" s="77">
        <v>53175</v>
      </c>
      <c r="HG22" s="77">
        <v>53206</v>
      </c>
      <c r="HH22" s="77">
        <v>53236</v>
      </c>
      <c r="HI22" s="77">
        <v>53267</v>
      </c>
      <c r="HJ22" s="77">
        <v>53297</v>
      </c>
      <c r="HK22" s="77">
        <v>53328</v>
      </c>
      <c r="HL22" s="77">
        <v>53359</v>
      </c>
      <c r="HM22" s="77">
        <v>53387</v>
      </c>
      <c r="HN22" s="77">
        <v>53418</v>
      </c>
      <c r="HO22" s="77">
        <v>53448</v>
      </c>
      <c r="HP22" s="77">
        <v>53479</v>
      </c>
      <c r="HQ22" s="77">
        <v>53509</v>
      </c>
      <c r="HR22" s="77">
        <v>53540</v>
      </c>
      <c r="HS22" s="77">
        <v>53571</v>
      </c>
      <c r="HT22" s="77">
        <v>53601</v>
      </c>
      <c r="HU22" s="77">
        <v>53632</v>
      </c>
      <c r="HV22" s="77">
        <v>53662</v>
      </c>
      <c r="HW22" s="77">
        <v>53693</v>
      </c>
      <c r="HX22" s="77">
        <v>53724</v>
      </c>
      <c r="HY22" s="77">
        <v>53752</v>
      </c>
      <c r="HZ22" s="77">
        <v>53783</v>
      </c>
      <c r="IA22" s="77">
        <v>53813</v>
      </c>
      <c r="IB22" s="77">
        <v>53844</v>
      </c>
      <c r="IC22" s="77">
        <v>53874</v>
      </c>
      <c r="ID22" s="77">
        <v>53905</v>
      </c>
      <c r="IE22" s="77">
        <v>53936</v>
      </c>
      <c r="IF22" s="77">
        <v>53966</v>
      </c>
      <c r="IG22" s="77">
        <v>53997</v>
      </c>
      <c r="IH22" s="77">
        <v>54027</v>
      </c>
      <c r="II22" s="77">
        <v>54058</v>
      </c>
      <c r="IJ22" s="77">
        <v>54089</v>
      </c>
      <c r="IK22" s="77">
        <v>54118</v>
      </c>
      <c r="IL22" s="77">
        <v>54149</v>
      </c>
      <c r="IM22" s="77">
        <v>54179</v>
      </c>
      <c r="IN22" s="77">
        <v>54210</v>
      </c>
      <c r="IO22" s="77">
        <v>54240</v>
      </c>
      <c r="IP22" s="77">
        <v>54271</v>
      </c>
      <c r="IQ22" s="77">
        <v>54302</v>
      </c>
      <c r="IR22" s="77">
        <v>54332</v>
      </c>
      <c r="IS22" s="77">
        <v>54363</v>
      </c>
      <c r="IT22" s="77">
        <v>54393</v>
      </c>
      <c r="IU22" s="77">
        <v>54424</v>
      </c>
      <c r="IV22" s="77">
        <v>54455</v>
      </c>
      <c r="IW22" s="77">
        <v>54483</v>
      </c>
      <c r="IX22" s="77">
        <v>54514</v>
      </c>
      <c r="IY22" s="77">
        <v>54544</v>
      </c>
      <c r="IZ22" s="77">
        <v>54575</v>
      </c>
      <c r="JA22" s="77">
        <v>54605</v>
      </c>
      <c r="JB22" s="77">
        <v>54636</v>
      </c>
      <c r="JC22" s="77">
        <v>54667</v>
      </c>
      <c r="JD22" s="77">
        <v>54697</v>
      </c>
      <c r="JE22" s="77">
        <v>54728</v>
      </c>
      <c r="JF22" s="77">
        <v>54758</v>
      </c>
      <c r="JG22" s="77">
        <v>54789</v>
      </c>
      <c r="JH22" s="77">
        <v>54820</v>
      </c>
      <c r="JI22" s="77">
        <v>54848</v>
      </c>
      <c r="JJ22" s="77">
        <v>54879</v>
      </c>
      <c r="JK22" s="77">
        <v>54909</v>
      </c>
      <c r="JL22" s="77">
        <v>54940</v>
      </c>
      <c r="JM22" s="77">
        <v>54970</v>
      </c>
      <c r="JN22" s="77">
        <v>55001</v>
      </c>
      <c r="JO22" s="77">
        <v>55032</v>
      </c>
      <c r="JP22" s="77">
        <v>55062</v>
      </c>
      <c r="JQ22" s="77">
        <v>55093</v>
      </c>
      <c r="JR22" s="77">
        <v>55123</v>
      </c>
    </row>
    <row r="23" spans="1:278" x14ac:dyDescent="0.35">
      <c r="B23" s="92" t="s">
        <v>147</v>
      </c>
      <c r="C23" s="160">
        <f>IF(C$21-B$21&gt;0,HLOOKUP(C$21,$C$16:$AD$19,'Sendout Input - Green H2'!$A17),"")</f>
        <v>17.0345835193854</v>
      </c>
      <c r="D23" s="160" t="str">
        <f>IF(D$21-C$21&gt;0,HLOOKUP(D$21,$C$16:$AD$19,'Sendout Input - Green H2'!$A17),"")</f>
        <v/>
      </c>
      <c r="E23" s="160" t="str">
        <f>IF(E$21-D$21&gt;0,HLOOKUP(E$21,$C$16:$AD$19,'Sendout Input - Green H2'!$A17),"")</f>
        <v/>
      </c>
      <c r="F23" s="160" t="str">
        <f>IF(F$21-E$21&gt;0,HLOOKUP(F$21,$C$16:$AD$19,'Sendout Input - Green H2'!$A17),"")</f>
        <v/>
      </c>
      <c r="G23" s="160" t="str">
        <f>IF(G$21-F$21&gt;0,HLOOKUP(G$21,$C$16:$AD$19,'Sendout Input - Green H2'!$A17),"")</f>
        <v/>
      </c>
      <c r="H23" s="160" t="str">
        <f>IF(H$21-G$21&gt;0,HLOOKUP(H$21,$C$16:$AD$19,'Sendout Input - Green H2'!$A17),"")</f>
        <v/>
      </c>
      <c r="I23" s="160" t="str">
        <f>IF(I$21-H$21&gt;0,HLOOKUP(I$21,$C$16:$AD$19,'Sendout Input - Green H2'!$A17),"")</f>
        <v/>
      </c>
      <c r="J23" s="160" t="str">
        <f>IF(J$21-I$21&gt;0,HLOOKUP(J$21,$C$16:$AD$19,'Sendout Input - Green H2'!$A17),"")</f>
        <v/>
      </c>
      <c r="K23" s="160" t="str">
        <f>IF(K$21-J$21&gt;0,HLOOKUP(K$21,$C$16:$AD$19,'Sendout Input - Green H2'!$A17),"")</f>
        <v/>
      </c>
      <c r="L23" s="160" t="str">
        <f>IF(L$21-K$21&gt;0,HLOOKUP(L$21,$C$16:$AD$19,'Sendout Input - Green H2'!$A17),"")</f>
        <v/>
      </c>
      <c r="M23" s="160" t="str">
        <f>IF(M$21-L$21&gt;0,HLOOKUP(M$21,$C$16:$AD$19,'Sendout Input - Green H2'!$A17),"")</f>
        <v/>
      </c>
      <c r="N23" s="160" t="str">
        <f>IF(N$21-M$21&gt;0,HLOOKUP(N$21,$C$16:$AD$19,'Sendout Input - Green H2'!$A17),"")</f>
        <v/>
      </c>
      <c r="O23" s="160">
        <f>IF(O$21-N$21&gt;0,HLOOKUP(O$21,$C$16:$AD$19,'Sendout Input - Green H2'!$A17),"")</f>
        <v>17.0345835193854</v>
      </c>
      <c r="P23" s="160" t="str">
        <f>IF(P$21-O$21&gt;0,HLOOKUP(P$21,$C$16:$AD$19,'Sendout Input - Green H2'!$A17),"")</f>
        <v/>
      </c>
      <c r="Q23" s="160" t="str">
        <f>IF(Q$21-P$21&gt;0,HLOOKUP(Q$21,$C$16:$AD$19,'Sendout Input - Green H2'!$A17),"")</f>
        <v/>
      </c>
      <c r="R23" s="160" t="str">
        <f>IF(R$21-Q$21&gt;0,HLOOKUP(R$21,$C$16:$AD$19,'Sendout Input - Green H2'!$A17),"")</f>
        <v/>
      </c>
      <c r="S23" s="160" t="str">
        <f>IF(S$21-R$21&gt;0,HLOOKUP(S$21,$C$16:$AD$19,'Sendout Input - Green H2'!$A17),"")</f>
        <v/>
      </c>
      <c r="T23" s="160" t="str">
        <f>IF(T$21-S$21&gt;0,HLOOKUP(T$21,$C$16:$AD$19,'Sendout Input - Green H2'!$A17),"")</f>
        <v/>
      </c>
      <c r="U23" s="160" t="str">
        <f>IF(U$21-T$21&gt;0,HLOOKUP(U$21,$C$16:$AD$19,'Sendout Input - Green H2'!$A17),"")</f>
        <v/>
      </c>
      <c r="V23" s="160" t="str">
        <f>IF(V$21-U$21&gt;0,HLOOKUP(V$21,$C$16:$AD$19,'Sendout Input - Green H2'!$A17),"")</f>
        <v/>
      </c>
      <c r="W23" s="160" t="str">
        <f>IF(W$21-V$21&gt;0,HLOOKUP(W$21,$C$16:$AD$19,'Sendout Input - Green H2'!$A17),"")</f>
        <v/>
      </c>
      <c r="X23" s="160" t="str">
        <f>IF(X$21-W$21&gt;0,HLOOKUP(X$21,$C$16:$AD$19,'Sendout Input - Green H2'!$A17),"")</f>
        <v/>
      </c>
      <c r="Y23" s="160" t="str">
        <f>IF(Y$21-X$21&gt;0,HLOOKUP(Y$21,$C$16:$AD$19,'Sendout Input - Green H2'!$A17),"")</f>
        <v/>
      </c>
      <c r="Z23" s="160" t="str">
        <f>IF(Z$21-Y$21&gt;0,HLOOKUP(Z$21,$C$16:$AD$19,'Sendout Input - Green H2'!$A17),"")</f>
        <v/>
      </c>
      <c r="AA23" s="160">
        <f>IF(AA$21-Z$21&gt;0,HLOOKUP(AA$21,$C$16:$AD$19,'Sendout Input - Green H2'!$A17),"")</f>
        <v>17.0345835193854</v>
      </c>
      <c r="AB23" s="160" t="str">
        <f>IF(AB$21-AA$21&gt;0,HLOOKUP(AB$21,$C$16:$AD$19,'Sendout Input - Green H2'!$A17),"")</f>
        <v/>
      </c>
      <c r="AC23" s="160" t="str">
        <f>IF(AC$21-AB$21&gt;0,HLOOKUP(AC$21,$C$16:$AD$19,'Sendout Input - Green H2'!$A17),"")</f>
        <v/>
      </c>
      <c r="AD23" s="160" t="str">
        <f>IF(AD$21-AC$21&gt;0,HLOOKUP(AD$21,$C$16:$AD$19,'Sendout Input - Green H2'!$A17),"")</f>
        <v/>
      </c>
      <c r="AE23" s="160" t="str">
        <f>IF(AE$21-AD$21&gt;0,HLOOKUP(AE$21,$C$16:$AD$19,'Sendout Input - Green H2'!$A17),"")</f>
        <v/>
      </c>
      <c r="AF23" s="160" t="str">
        <f>IF(AF$21-AE$21&gt;0,HLOOKUP(AF$21,$C$16:$AD$19,'Sendout Input - Green H2'!$A17),"")</f>
        <v/>
      </c>
      <c r="AG23" s="160" t="str">
        <f>IF(AG$21-AF$21&gt;0,HLOOKUP(AG$21,$C$16:$AD$19,'Sendout Input - Green H2'!$A17),"")</f>
        <v/>
      </c>
      <c r="AH23" s="160" t="str">
        <f>IF(AH$21-AG$21&gt;0,HLOOKUP(AH$21,$C$16:$AD$19,'Sendout Input - Green H2'!$A17),"")</f>
        <v/>
      </c>
      <c r="AI23" s="160" t="str">
        <f>IF(AI$21-AH$21&gt;0,HLOOKUP(AI$21,$C$16:$AD$19,'Sendout Input - Green H2'!$A17),"")</f>
        <v/>
      </c>
      <c r="AJ23" s="160" t="str">
        <f>IF(AJ$21-AI$21&gt;0,HLOOKUP(AJ$21,$C$16:$AD$19,'Sendout Input - Green H2'!$A17),"")</f>
        <v/>
      </c>
      <c r="AK23" s="160" t="str">
        <f>IF(AK$21-AJ$21&gt;0,HLOOKUP(AK$21,$C$16:$AD$19,'Sendout Input - Green H2'!$A17),"")</f>
        <v/>
      </c>
      <c r="AL23" s="160" t="str">
        <f>IF(AL$21-AK$21&gt;0,HLOOKUP(AL$21,$C$16:$AD$19,'Sendout Input - Green H2'!$A17),"")</f>
        <v/>
      </c>
      <c r="AM23" s="160">
        <f>IF(AM$21-AL$21&gt;0,HLOOKUP(AM$21,$C$16:$AD$19,'Sendout Input - Green H2'!$A17),"")</f>
        <v>17.0345835193854</v>
      </c>
      <c r="AN23" s="160" t="str">
        <f>IF(AN$21-AM$21&gt;0,HLOOKUP(AN$21,$C$16:$AD$19,'Sendout Input - Green H2'!$A17),"")</f>
        <v/>
      </c>
      <c r="AO23" s="160" t="str">
        <f>IF(AO$21-AN$21&gt;0,HLOOKUP(AO$21,$C$16:$AD$19,'Sendout Input - Green H2'!$A17),"")</f>
        <v/>
      </c>
      <c r="AP23" s="160" t="str">
        <f>IF(AP$21-AO$21&gt;0,HLOOKUP(AP$21,$C$16:$AD$19,'Sendout Input - Green H2'!$A17),"")</f>
        <v/>
      </c>
      <c r="AQ23" s="160" t="str">
        <f>IF(AQ$21-AP$21&gt;0,HLOOKUP(AQ$21,$C$16:$AD$19,'Sendout Input - Green H2'!$A17),"")</f>
        <v/>
      </c>
      <c r="AR23" s="160" t="str">
        <f>IF(AR$21-AQ$21&gt;0,HLOOKUP(AR$21,$C$16:$AD$19,'Sendout Input - Green H2'!$A17),"")</f>
        <v/>
      </c>
      <c r="AS23" s="160" t="str">
        <f>IF(AS$21-AR$21&gt;0,HLOOKUP(AS$21,$C$16:$AD$19,'Sendout Input - Green H2'!$A17),"")</f>
        <v/>
      </c>
      <c r="AT23" s="160" t="str">
        <f>IF(AT$21-AS$21&gt;0,HLOOKUP(AT$21,$C$16:$AD$19,'Sendout Input - Green H2'!$A17),"")</f>
        <v/>
      </c>
      <c r="AU23" s="160" t="str">
        <f>IF(AU$21-AT$21&gt;0,HLOOKUP(AU$21,$C$16:$AD$19,'Sendout Input - Green H2'!$A17),"")</f>
        <v/>
      </c>
      <c r="AV23" s="160" t="str">
        <f>IF(AV$21-AU$21&gt;0,HLOOKUP(AV$21,$C$16:$AD$19,'Sendout Input - Green H2'!$A17),"")</f>
        <v/>
      </c>
      <c r="AW23" s="160" t="str">
        <f>IF(AW$21-AV$21&gt;0,HLOOKUP(AW$21,$C$16:$AD$19,'Sendout Input - Green H2'!$A17),"")</f>
        <v/>
      </c>
      <c r="AX23" s="160" t="str">
        <f>IF(AX$21-AW$21&gt;0,HLOOKUP(AX$21,$C$16:$AD$19,'Sendout Input - Green H2'!$A17),"")</f>
        <v/>
      </c>
      <c r="AY23" s="160">
        <f>IF(AY$21-AX$21&gt;0,HLOOKUP(AY$21,$C$16:$AD$19,'Sendout Input - Green H2'!$A17),"")</f>
        <v>17.0345835193854</v>
      </c>
      <c r="AZ23" s="160" t="str">
        <f>IF(AZ$21-AY$21&gt;0,HLOOKUP(AZ$21,$C$16:$AD$19,'Sendout Input - Green H2'!$A17),"")</f>
        <v/>
      </c>
      <c r="BA23" s="160" t="str">
        <f>IF(BA$21-AZ$21&gt;0,HLOOKUP(BA$21,$C$16:$AD$19,'Sendout Input - Green H2'!$A17),"")</f>
        <v/>
      </c>
      <c r="BB23" s="160" t="str">
        <f>IF(BB$21-BA$21&gt;0,HLOOKUP(BB$21,$C$16:$AD$19,'Sendout Input - Green H2'!$A17),"")</f>
        <v/>
      </c>
      <c r="BC23" s="160" t="str">
        <f>IF(BC$21-BB$21&gt;0,HLOOKUP(BC$21,$C$16:$AD$19,'Sendout Input - Green H2'!$A17),"")</f>
        <v/>
      </c>
      <c r="BD23" s="160" t="str">
        <f>IF(BD$21-BC$21&gt;0,HLOOKUP(BD$21,$C$16:$AD$19,'Sendout Input - Green H2'!$A17),"")</f>
        <v/>
      </c>
      <c r="BE23" s="160" t="str">
        <f>IF(BE$21-BD$21&gt;0,HLOOKUP(BE$21,$C$16:$AD$19,'Sendout Input - Green H2'!$A17),"")</f>
        <v/>
      </c>
      <c r="BF23" s="160" t="str">
        <f>IF(BF$21-BE$21&gt;0,HLOOKUP(BF$21,$C$16:$AD$19,'Sendout Input - Green H2'!$A17),"")</f>
        <v/>
      </c>
      <c r="BG23" s="160" t="str">
        <f>IF(BG$21-BF$21&gt;0,HLOOKUP(BG$21,$C$16:$AD$19,'Sendout Input - Green H2'!$A17),"")</f>
        <v/>
      </c>
      <c r="BH23" s="160" t="str">
        <f>IF(BH$21-BG$21&gt;0,HLOOKUP(BH$21,$C$16:$AD$19,'Sendout Input - Green H2'!$A17),"")</f>
        <v/>
      </c>
      <c r="BI23" s="160" t="str">
        <f>IF(BI$21-BH$21&gt;0,HLOOKUP(BI$21,$C$16:$AD$19,'Sendout Input - Green H2'!$A17),"")</f>
        <v/>
      </c>
      <c r="BJ23" s="160" t="str">
        <f>IF(BJ$21-BI$21&gt;0,HLOOKUP(BJ$21,$C$16:$AD$19,'Sendout Input - Green H2'!$A17),"")</f>
        <v/>
      </c>
      <c r="BK23" s="160">
        <f>IF(BK$21-BJ$21&gt;0,HLOOKUP(BK$21,$C$16:$AD$19,'Sendout Input - Green H2'!$A17),"")</f>
        <v>17.0345835193854</v>
      </c>
      <c r="BL23" s="160" t="str">
        <f>IF(BL$21-BK$21&gt;0,HLOOKUP(BL$21,$C$16:$AD$19,'Sendout Input - Green H2'!$A17),"")</f>
        <v/>
      </c>
      <c r="BM23" s="160" t="str">
        <f>IF(BM$21-BL$21&gt;0,HLOOKUP(BM$21,$C$16:$AD$19,'Sendout Input - Green H2'!$A17),"")</f>
        <v/>
      </c>
      <c r="BN23" s="160" t="str">
        <f>IF(BN$21-BM$21&gt;0,HLOOKUP(BN$21,$C$16:$AD$19,'Sendout Input - Green H2'!$A17),"")</f>
        <v/>
      </c>
      <c r="BO23" s="160" t="str">
        <f>IF(BO$21-BN$21&gt;0,HLOOKUP(BO$21,$C$16:$AD$19,'Sendout Input - Green H2'!$A17),"")</f>
        <v/>
      </c>
      <c r="BP23" s="160" t="str">
        <f>IF(BP$21-BO$21&gt;0,HLOOKUP(BP$21,$C$16:$AD$19,'Sendout Input - Green H2'!$A17),"")</f>
        <v/>
      </c>
      <c r="BQ23" s="160" t="str">
        <f>IF(BQ$21-BP$21&gt;0,HLOOKUP(BQ$21,$C$16:$AD$19,'Sendout Input - Green H2'!$A17),"")</f>
        <v/>
      </c>
      <c r="BR23" s="160" t="str">
        <f>IF(BR$21-BQ$21&gt;0,HLOOKUP(BR$21,$C$16:$AD$19,'Sendout Input - Green H2'!$A17),"")</f>
        <v/>
      </c>
      <c r="BS23" s="160" t="str">
        <f>IF(BS$21-BR$21&gt;0,HLOOKUP(BS$21,$C$16:$AD$19,'Sendout Input - Green H2'!$A17),"")</f>
        <v/>
      </c>
      <c r="BT23" s="160" t="str">
        <f>IF(BT$21-BS$21&gt;0,HLOOKUP(BT$21,$C$16:$AD$19,'Sendout Input - Green H2'!$A17),"")</f>
        <v/>
      </c>
      <c r="BU23" s="160" t="str">
        <f>IF(BU$21-BT$21&gt;0,HLOOKUP(BU$21,$C$16:$AD$19,'Sendout Input - Green H2'!$A17),"")</f>
        <v/>
      </c>
      <c r="BV23" s="160" t="str">
        <f>IF(BV$21-BU$21&gt;0,HLOOKUP(BV$21,$C$16:$AD$19,'Sendout Input - Green H2'!$A17),"")</f>
        <v/>
      </c>
      <c r="BW23" s="160">
        <f>IF(BW$21-BV$21&gt;0,HLOOKUP(BW$21,$C$16:$AD$19,'Sendout Input - Green H2'!$A17),"")</f>
        <v>17.0345835193854</v>
      </c>
      <c r="BX23" s="160" t="str">
        <f>IF(BX$21-BW$21&gt;0,HLOOKUP(BX$21,$C$16:$AD$19,'Sendout Input - Green H2'!$A17),"")</f>
        <v/>
      </c>
      <c r="BY23" s="160" t="str">
        <f>IF(BY$21-BX$21&gt;0,HLOOKUP(BY$21,$C$16:$AD$19,'Sendout Input - Green H2'!$A17),"")</f>
        <v/>
      </c>
      <c r="BZ23" s="160" t="str">
        <f>IF(BZ$21-BY$21&gt;0,HLOOKUP(BZ$21,$C$16:$AD$19,'Sendout Input - Green H2'!$A17),"")</f>
        <v/>
      </c>
      <c r="CA23" s="160" t="str">
        <f>IF(CA$21-BZ$21&gt;0,HLOOKUP(CA$21,$C$16:$AD$19,'Sendout Input - Green H2'!$A17),"")</f>
        <v/>
      </c>
      <c r="CB23" s="160" t="str">
        <f>IF(CB$21-CA$21&gt;0,HLOOKUP(CB$21,$C$16:$AD$19,'Sendout Input - Green H2'!$A17),"")</f>
        <v/>
      </c>
      <c r="CC23" s="160" t="str">
        <f>IF(CC$21-CB$21&gt;0,HLOOKUP(CC$21,$C$16:$AD$19,'Sendout Input - Green H2'!$A17),"")</f>
        <v/>
      </c>
      <c r="CD23" s="160" t="str">
        <f>IF(CD$21-CC$21&gt;0,HLOOKUP(CD$21,$C$16:$AD$19,'Sendout Input - Green H2'!$A17),"")</f>
        <v/>
      </c>
      <c r="CE23" s="160" t="str">
        <f>IF(CE$21-CD$21&gt;0,HLOOKUP(CE$21,$C$16:$AD$19,'Sendout Input - Green H2'!$A17),"")</f>
        <v/>
      </c>
      <c r="CF23" s="160" t="str">
        <f>IF(CF$21-CE$21&gt;0,HLOOKUP(CF$21,$C$16:$AD$19,'Sendout Input - Green H2'!$A17),"")</f>
        <v/>
      </c>
      <c r="CG23" s="160" t="str">
        <f>IF(CG$21-CF$21&gt;0,HLOOKUP(CG$21,$C$16:$AD$19,'Sendout Input - Green H2'!$A17),"")</f>
        <v/>
      </c>
      <c r="CH23" s="160" t="str">
        <f>IF(CH$21-CG$21&gt;0,HLOOKUP(CH$21,$C$16:$AD$19,'Sendout Input - Green H2'!$A17),"")</f>
        <v/>
      </c>
      <c r="CI23" s="160">
        <f>IF(CI$21-CH$21&gt;0,HLOOKUP(CI$21,$C$16:$AD$19,'Sendout Input - Green H2'!$A17),"")</f>
        <v>17.0345835193854</v>
      </c>
      <c r="CJ23" s="160" t="str">
        <f>IF(CJ$21-CI$21&gt;0,HLOOKUP(CJ$21,$C$16:$AD$19,'Sendout Input - Green H2'!$A17),"")</f>
        <v/>
      </c>
      <c r="CK23" s="160" t="str">
        <f>IF(CK$21-CJ$21&gt;0,HLOOKUP(CK$21,$C$16:$AD$19,'Sendout Input - Green H2'!$A17),"")</f>
        <v/>
      </c>
      <c r="CL23" s="160" t="str">
        <f>IF(CL$21-CK$21&gt;0,HLOOKUP(CL$21,$C$16:$AD$19,'Sendout Input - Green H2'!$A17),"")</f>
        <v/>
      </c>
      <c r="CM23" s="160" t="str">
        <f>IF(CM$21-CL$21&gt;0,HLOOKUP(CM$21,$C$16:$AD$19,'Sendout Input - Green H2'!$A17),"")</f>
        <v/>
      </c>
      <c r="CN23" s="160" t="str">
        <f>IF(CN$21-CM$21&gt;0,HLOOKUP(CN$21,$C$16:$AD$19,'Sendout Input - Green H2'!$A17),"")</f>
        <v/>
      </c>
      <c r="CO23" s="160" t="str">
        <f>IF(CO$21-CN$21&gt;0,HLOOKUP(CO$21,$C$16:$AD$19,'Sendout Input - Green H2'!$A17),"")</f>
        <v/>
      </c>
      <c r="CP23" s="160" t="str">
        <f>IF(CP$21-CO$21&gt;0,HLOOKUP(CP$21,$C$16:$AD$19,'Sendout Input - Green H2'!$A17),"")</f>
        <v/>
      </c>
      <c r="CQ23" s="160" t="str">
        <f>IF(CQ$21-CP$21&gt;0,HLOOKUP(CQ$21,$C$16:$AD$19,'Sendout Input - Green H2'!$A17),"")</f>
        <v/>
      </c>
      <c r="CR23" s="160" t="str">
        <f>IF(CR$21-CQ$21&gt;0,HLOOKUP(CR$21,$C$16:$AD$19,'Sendout Input - Green H2'!$A17),"")</f>
        <v/>
      </c>
      <c r="CS23" s="160" t="str">
        <f>IF(CS$21-CR$21&gt;0,HLOOKUP(CS$21,$C$16:$AD$19,'Sendout Input - Green H2'!$A17),"")</f>
        <v/>
      </c>
      <c r="CT23" s="160" t="str">
        <f>IF(CT$21-CS$21&gt;0,HLOOKUP(CT$21,$C$16:$AD$19,'Sendout Input - Green H2'!$A17),"")</f>
        <v/>
      </c>
      <c r="CU23" s="160">
        <f>IF(CU$21-CT$21&gt;0,HLOOKUP(CU$21,$C$16:$AD$19,'Sendout Input - Green H2'!$A17),"")</f>
        <v>17.0345835193854</v>
      </c>
      <c r="CV23" s="160" t="str">
        <f>IF(CV$21-CU$21&gt;0,HLOOKUP(CV$21,$C$16:$AD$19,'Sendout Input - Green H2'!$A17),"")</f>
        <v/>
      </c>
      <c r="CW23" s="160" t="str">
        <f>IF(CW$21-CV$21&gt;0,HLOOKUP(CW$21,$C$16:$AD$19,'Sendout Input - Green H2'!$A17),"")</f>
        <v/>
      </c>
      <c r="CX23" s="160" t="str">
        <f>IF(CX$21-CW$21&gt;0,HLOOKUP(CX$21,$C$16:$AD$19,'Sendout Input - Green H2'!$A17),"")</f>
        <v/>
      </c>
      <c r="CY23" s="160" t="str">
        <f>IF(CY$21-CX$21&gt;0,HLOOKUP(CY$21,$C$16:$AD$19,'Sendout Input - Green H2'!$A17),"")</f>
        <v/>
      </c>
      <c r="CZ23" s="160" t="str">
        <f>IF(CZ$21-CY$21&gt;0,HLOOKUP(CZ$21,$C$16:$AD$19,'Sendout Input - Green H2'!$A17),"")</f>
        <v/>
      </c>
      <c r="DA23" s="160" t="str">
        <f>IF(DA$21-CZ$21&gt;0,HLOOKUP(DA$21,$C$16:$AD$19,'Sendout Input - Green H2'!$A17),"")</f>
        <v/>
      </c>
      <c r="DB23" s="160" t="str">
        <f>IF(DB$21-DA$21&gt;0,HLOOKUP(DB$21,$C$16:$AD$19,'Sendout Input - Green H2'!$A17),"")</f>
        <v/>
      </c>
      <c r="DC23" s="160" t="str">
        <f>IF(DC$21-DB$21&gt;0,HLOOKUP(DC$21,$C$16:$AD$19,'Sendout Input - Green H2'!$A17),"")</f>
        <v/>
      </c>
      <c r="DD23" s="160" t="str">
        <f>IF(DD$21-DC$21&gt;0,HLOOKUP(DD$21,$C$16:$AD$19,'Sendout Input - Green H2'!$A17),"")</f>
        <v/>
      </c>
      <c r="DE23" s="160" t="str">
        <f>IF(DE$21-DD$21&gt;0,HLOOKUP(DE$21,$C$16:$AD$19,'Sendout Input - Green H2'!$A17),"")</f>
        <v/>
      </c>
      <c r="DF23" s="160" t="str">
        <f>IF(DF$21-DE$21&gt;0,HLOOKUP(DF$21,$C$16:$AD$19,'Sendout Input - Green H2'!$A17),"")</f>
        <v/>
      </c>
      <c r="DG23" s="160">
        <f>IF(DG$21-DF$21&gt;0,HLOOKUP(DG$21,$C$16:$AD$19,'Sendout Input - Green H2'!$A17),"")</f>
        <v>17.0345835193854</v>
      </c>
      <c r="DH23" s="160" t="str">
        <f>IF(DH$21-DG$21&gt;0,HLOOKUP(DH$21,$C$16:$AD$19,'Sendout Input - Green H2'!$A17),"")</f>
        <v/>
      </c>
      <c r="DI23" s="160" t="str">
        <f>IF(DI$21-DH$21&gt;0,HLOOKUP(DI$21,$C$16:$AD$19,'Sendout Input - Green H2'!$A17),"")</f>
        <v/>
      </c>
      <c r="DJ23" s="160" t="str">
        <f>IF(DJ$21-DI$21&gt;0,HLOOKUP(DJ$21,$C$16:$AD$19,'Sendout Input - Green H2'!$A17),"")</f>
        <v/>
      </c>
      <c r="DK23" s="160" t="str">
        <f>IF(DK$21-DJ$21&gt;0,HLOOKUP(DK$21,$C$16:$AD$19,'Sendout Input - Green H2'!$A17),"")</f>
        <v/>
      </c>
      <c r="DL23" s="160" t="str">
        <f>IF(DL$21-DK$21&gt;0,HLOOKUP(DL$21,$C$16:$AD$19,'Sendout Input - Green H2'!$A17),"")</f>
        <v/>
      </c>
      <c r="DM23" s="160" t="str">
        <f>IF(DM$21-DL$21&gt;0,HLOOKUP(DM$21,$C$16:$AD$19,'Sendout Input - Green H2'!$A17),"")</f>
        <v/>
      </c>
      <c r="DN23" s="160" t="str">
        <f>IF(DN$21-DM$21&gt;0,HLOOKUP(DN$21,$C$16:$AD$19,'Sendout Input - Green H2'!$A17),"")</f>
        <v/>
      </c>
      <c r="DO23" s="160" t="str">
        <f>IF(DO$21-DN$21&gt;0,HLOOKUP(DO$21,$C$16:$AD$19,'Sendout Input - Green H2'!$A17),"")</f>
        <v/>
      </c>
      <c r="DP23" s="160" t="str">
        <f>IF(DP$21-DO$21&gt;0,HLOOKUP(DP$21,$C$16:$AD$19,'Sendout Input - Green H2'!$A17),"")</f>
        <v/>
      </c>
      <c r="DQ23" s="160" t="str">
        <f>IF(DQ$21-DP$21&gt;0,HLOOKUP(DQ$21,$C$16:$AD$19,'Sendout Input - Green H2'!$A17),"")</f>
        <v/>
      </c>
      <c r="DR23" s="160" t="str">
        <f>IF(DR$21-DQ$21&gt;0,HLOOKUP(DR$21,$C$16:$AD$19,'Sendout Input - Green H2'!$A17),"")</f>
        <v/>
      </c>
      <c r="DS23" s="160">
        <f>IF(DS$21-DR$21&gt;0,HLOOKUP(DS$21,$C$16:$AD$19,'Sendout Input - Green H2'!$A17),"")</f>
        <v>17.0345835193854</v>
      </c>
      <c r="DT23" s="160" t="str">
        <f>IF(DT$21-DS$21&gt;0,HLOOKUP(DT$21,$C$16:$AD$19,'Sendout Input - Green H2'!$A17),"")</f>
        <v/>
      </c>
      <c r="DU23" s="160" t="str">
        <f>IF(DU$21-DT$21&gt;0,HLOOKUP(DU$21,$C$16:$AD$19,'Sendout Input - Green H2'!$A17),"")</f>
        <v/>
      </c>
      <c r="DV23" s="160" t="str">
        <f>IF(DV$21-DU$21&gt;0,HLOOKUP(DV$21,$C$16:$AD$19,'Sendout Input - Green H2'!$A17),"")</f>
        <v/>
      </c>
      <c r="DW23" s="160" t="str">
        <f>IF(DW$21-DV$21&gt;0,HLOOKUP(DW$21,$C$16:$AD$19,'Sendout Input - Green H2'!$A17),"")</f>
        <v/>
      </c>
      <c r="DX23" s="160" t="str">
        <f>IF(DX$21-DW$21&gt;0,HLOOKUP(DX$21,$C$16:$AD$19,'Sendout Input - Green H2'!$A17),"")</f>
        <v/>
      </c>
      <c r="DY23" s="160" t="str">
        <f>IF(DY$21-DX$21&gt;0,HLOOKUP(DY$21,$C$16:$AD$19,'Sendout Input - Green H2'!$A17),"")</f>
        <v/>
      </c>
      <c r="DZ23" s="160" t="str">
        <f>IF(DZ$21-DY$21&gt;0,HLOOKUP(DZ$21,$C$16:$AD$19,'Sendout Input - Green H2'!$A17),"")</f>
        <v/>
      </c>
      <c r="EA23" s="160" t="str">
        <f>IF(EA$21-DZ$21&gt;0,HLOOKUP(EA$21,$C$16:$AD$19,'Sendout Input - Green H2'!$A17),"")</f>
        <v/>
      </c>
      <c r="EB23" s="160" t="str">
        <f>IF(EB$21-EA$21&gt;0,HLOOKUP(EB$21,$C$16:$AD$19,'Sendout Input - Green H2'!$A17),"")</f>
        <v/>
      </c>
      <c r="EC23" s="160" t="str">
        <f>IF(EC$21-EB$21&gt;0,HLOOKUP(EC$21,$C$16:$AD$19,'Sendout Input - Green H2'!$A17),"")</f>
        <v/>
      </c>
      <c r="ED23" s="160" t="str">
        <f>IF(ED$21-EC$21&gt;0,HLOOKUP(ED$21,$C$16:$AD$19,'Sendout Input - Green H2'!$A17),"")</f>
        <v/>
      </c>
      <c r="EE23" s="160">
        <f>IF(EE$21-ED$21&gt;0,HLOOKUP(EE$21,$C$16:$AD$19,'Sendout Input - Green H2'!$A17),"")</f>
        <v>17.0345835193854</v>
      </c>
      <c r="EF23" s="160" t="str">
        <f>IF(EF$21-EE$21&gt;0,HLOOKUP(EF$21,$C$16:$AD$19,'Sendout Input - Green H2'!$A17),"")</f>
        <v/>
      </c>
      <c r="EG23" s="160" t="str">
        <f>IF(EG$21-EF$21&gt;0,HLOOKUP(EG$21,$C$16:$AD$19,'Sendout Input - Green H2'!$A17),"")</f>
        <v/>
      </c>
      <c r="EH23" s="160" t="str">
        <f>IF(EH$21-EG$21&gt;0,HLOOKUP(EH$21,$C$16:$AD$19,'Sendout Input - Green H2'!$A17),"")</f>
        <v/>
      </c>
      <c r="EI23" s="160" t="str">
        <f>IF(EI$21-EH$21&gt;0,HLOOKUP(EI$21,$C$16:$AD$19,'Sendout Input - Green H2'!$A17),"")</f>
        <v/>
      </c>
      <c r="EJ23" s="160" t="str">
        <f>IF(EJ$21-EI$21&gt;0,HLOOKUP(EJ$21,$C$16:$AD$19,'Sendout Input - Green H2'!$A17),"")</f>
        <v/>
      </c>
      <c r="EK23" s="160" t="str">
        <f>IF(EK$21-EJ$21&gt;0,HLOOKUP(EK$21,$C$16:$AD$19,'Sendout Input - Green H2'!$A17),"")</f>
        <v/>
      </c>
      <c r="EL23" s="160" t="str">
        <f>IF(EL$21-EK$21&gt;0,HLOOKUP(EL$21,$C$16:$AD$19,'Sendout Input - Green H2'!$A17),"")</f>
        <v/>
      </c>
      <c r="EM23" s="160" t="str">
        <f>IF(EM$21-EL$21&gt;0,HLOOKUP(EM$21,$C$16:$AD$19,'Sendout Input - Green H2'!$A17),"")</f>
        <v/>
      </c>
      <c r="EN23" s="160" t="str">
        <f>IF(EN$21-EM$21&gt;0,HLOOKUP(EN$21,$C$16:$AD$19,'Sendout Input - Green H2'!$A17),"")</f>
        <v/>
      </c>
      <c r="EO23" s="160" t="str">
        <f>IF(EO$21-EN$21&gt;0,HLOOKUP(EO$21,$C$16:$AD$19,'Sendout Input - Green H2'!$A17),"")</f>
        <v/>
      </c>
      <c r="EP23" s="160" t="str">
        <f>IF(EP$21-EO$21&gt;0,HLOOKUP(EP$21,$C$16:$AD$19,'Sendout Input - Green H2'!$A17),"")</f>
        <v/>
      </c>
      <c r="EQ23" s="160">
        <f>IF(EQ$21-EP$21&gt;0,HLOOKUP(EQ$21,$C$16:$AD$19,'Sendout Input - Green H2'!$A17),"")</f>
        <v>17.0345835193854</v>
      </c>
      <c r="ER23" s="160" t="str">
        <f>IF(ER$21-EQ$21&gt;0,HLOOKUP(ER$21,$C$16:$AD$19,'Sendout Input - Green H2'!$A17),"")</f>
        <v/>
      </c>
      <c r="ES23" s="160" t="str">
        <f>IF(ES$21-ER$21&gt;0,HLOOKUP(ES$21,$C$16:$AD$19,'Sendout Input - Green H2'!$A17),"")</f>
        <v/>
      </c>
      <c r="ET23" s="160" t="str">
        <f>IF(ET$21-ES$21&gt;0,HLOOKUP(ET$21,$C$16:$AD$19,'Sendout Input - Green H2'!$A17),"")</f>
        <v/>
      </c>
      <c r="EU23" s="160" t="str">
        <f>IF(EU$21-ET$21&gt;0,HLOOKUP(EU$21,$C$16:$AD$19,'Sendout Input - Green H2'!$A17),"")</f>
        <v/>
      </c>
      <c r="EV23" s="160" t="str">
        <f>IF(EV$21-EU$21&gt;0,HLOOKUP(EV$21,$C$16:$AD$19,'Sendout Input - Green H2'!$A17),"")</f>
        <v/>
      </c>
      <c r="EW23" s="160" t="str">
        <f>IF(EW$21-EV$21&gt;0,HLOOKUP(EW$21,$C$16:$AD$19,'Sendout Input - Green H2'!$A17),"")</f>
        <v/>
      </c>
      <c r="EX23" s="160" t="str">
        <f>IF(EX$21-EW$21&gt;0,HLOOKUP(EX$21,$C$16:$AD$19,'Sendout Input - Green H2'!$A17),"")</f>
        <v/>
      </c>
      <c r="EY23" s="160" t="str">
        <f>IF(EY$21-EX$21&gt;0,HLOOKUP(EY$21,$C$16:$AD$19,'Sendout Input - Green H2'!$A17),"")</f>
        <v/>
      </c>
      <c r="EZ23" s="160" t="str">
        <f>IF(EZ$21-EY$21&gt;0,HLOOKUP(EZ$21,$C$16:$AD$19,'Sendout Input - Green H2'!$A17),"")</f>
        <v/>
      </c>
      <c r="FA23" s="160" t="str">
        <f>IF(FA$21-EZ$21&gt;0,HLOOKUP(FA$21,$C$16:$AD$19,'Sendout Input - Green H2'!$A17),"")</f>
        <v/>
      </c>
      <c r="FB23" s="160" t="str">
        <f>IF(FB$21-FA$21&gt;0,HLOOKUP(FB$21,$C$16:$AD$19,'Sendout Input - Green H2'!$A17),"")</f>
        <v/>
      </c>
      <c r="FC23" s="160">
        <f>IF(FC$21-FB$21&gt;0,HLOOKUP(FC$21,$C$16:$AD$19,'Sendout Input - Green H2'!$A17),"")</f>
        <v>17.0345835193854</v>
      </c>
      <c r="FD23" s="160" t="str">
        <f>IF(FD$21-FC$21&gt;0,HLOOKUP(FD$21,$C$16:$AD$19,'Sendout Input - Green H2'!$A17),"")</f>
        <v/>
      </c>
      <c r="FE23" s="160" t="str">
        <f>IF(FE$21-FD$21&gt;0,HLOOKUP(FE$21,$C$16:$AD$19,'Sendout Input - Green H2'!$A17),"")</f>
        <v/>
      </c>
      <c r="FF23" s="160" t="str">
        <f>IF(FF$21-FE$21&gt;0,HLOOKUP(FF$21,$C$16:$AD$19,'Sendout Input - Green H2'!$A17),"")</f>
        <v/>
      </c>
      <c r="FG23" s="160" t="str">
        <f>IF(FG$21-FF$21&gt;0,HLOOKUP(FG$21,$C$16:$AD$19,'Sendout Input - Green H2'!$A17),"")</f>
        <v/>
      </c>
      <c r="FH23" s="160" t="str">
        <f>IF(FH$21-FG$21&gt;0,HLOOKUP(FH$21,$C$16:$AD$19,'Sendout Input - Green H2'!$A17),"")</f>
        <v/>
      </c>
      <c r="FI23" s="160" t="str">
        <f>IF(FI$21-FH$21&gt;0,HLOOKUP(FI$21,$C$16:$AD$19,'Sendout Input - Green H2'!$A17),"")</f>
        <v/>
      </c>
      <c r="FJ23" s="160" t="str">
        <f>IF(FJ$21-FI$21&gt;0,HLOOKUP(FJ$21,$C$16:$AD$19,'Sendout Input - Green H2'!$A17),"")</f>
        <v/>
      </c>
      <c r="FK23" s="160" t="str">
        <f>IF(FK$21-FJ$21&gt;0,HLOOKUP(FK$21,$C$16:$AD$19,'Sendout Input - Green H2'!$A17),"")</f>
        <v/>
      </c>
      <c r="FL23" s="160" t="str">
        <f>IF(FL$21-FK$21&gt;0,HLOOKUP(FL$21,$C$16:$AD$19,'Sendout Input - Green H2'!$A17),"")</f>
        <v/>
      </c>
      <c r="FM23" s="160" t="str">
        <f>IF(FM$21-FL$21&gt;0,HLOOKUP(FM$21,$C$16:$AD$19,'Sendout Input - Green H2'!$A17),"")</f>
        <v/>
      </c>
      <c r="FN23" s="160" t="str">
        <f>IF(FN$21-FM$21&gt;0,HLOOKUP(FN$21,$C$16:$AD$19,'Sendout Input - Green H2'!$A17),"")</f>
        <v/>
      </c>
      <c r="FO23" s="160">
        <f>IF(FO$21-FN$21&gt;0,HLOOKUP(FO$21,$C$16:$AD$19,'Sendout Input - Green H2'!$A17),"")</f>
        <v>17.0345835193854</v>
      </c>
      <c r="FP23" s="160" t="str">
        <f>IF(FP$21-FO$21&gt;0,HLOOKUP(FP$21,$C$16:$AD$19,'Sendout Input - Green H2'!$A17),"")</f>
        <v/>
      </c>
      <c r="FQ23" s="160" t="str">
        <f>IF(FQ$21-FP$21&gt;0,HLOOKUP(FQ$21,$C$16:$AD$19,'Sendout Input - Green H2'!$A17),"")</f>
        <v/>
      </c>
      <c r="FR23" s="160" t="str">
        <f>IF(FR$21-FQ$21&gt;0,HLOOKUP(FR$21,$C$16:$AD$19,'Sendout Input - Green H2'!$A17),"")</f>
        <v/>
      </c>
      <c r="FS23" s="160" t="str">
        <f>IF(FS$21-FR$21&gt;0,HLOOKUP(FS$21,$C$16:$AD$19,'Sendout Input - Green H2'!$A17),"")</f>
        <v/>
      </c>
      <c r="FT23" s="160" t="str">
        <f>IF(FT$21-FS$21&gt;0,HLOOKUP(FT$21,$C$16:$AD$19,'Sendout Input - Green H2'!$A17),"")</f>
        <v/>
      </c>
      <c r="FU23" s="160" t="str">
        <f>IF(FU$21-FT$21&gt;0,HLOOKUP(FU$21,$C$16:$AD$19,'Sendout Input - Green H2'!$A17),"")</f>
        <v/>
      </c>
      <c r="FV23" s="160" t="str">
        <f>IF(FV$21-FU$21&gt;0,HLOOKUP(FV$21,$C$16:$AD$19,'Sendout Input - Green H2'!$A17),"")</f>
        <v/>
      </c>
      <c r="FW23" s="160" t="str">
        <f>IF(FW$21-FV$21&gt;0,HLOOKUP(FW$21,$C$16:$AD$19,'Sendout Input - Green H2'!$A17),"")</f>
        <v/>
      </c>
      <c r="FX23" s="160" t="str">
        <f>IF(FX$21-FW$21&gt;0,HLOOKUP(FX$21,$C$16:$AD$19,'Sendout Input - Green H2'!$A17),"")</f>
        <v/>
      </c>
      <c r="FY23" s="160" t="str">
        <f>IF(FY$21-FX$21&gt;0,HLOOKUP(FY$21,$C$16:$AD$19,'Sendout Input - Green H2'!$A17),"")</f>
        <v/>
      </c>
      <c r="FZ23" s="160" t="str">
        <f>IF(FZ$21-FY$21&gt;0,HLOOKUP(FZ$21,$C$16:$AD$19,'Sendout Input - Green H2'!$A17),"")</f>
        <v/>
      </c>
      <c r="GA23" s="160">
        <f>IF(GA$21-FZ$21&gt;0,HLOOKUP(GA$21,$C$16:$AD$19,'Sendout Input - Green H2'!$A17),"")</f>
        <v>17.0345835193854</v>
      </c>
      <c r="GB23" s="160" t="str">
        <f>IF(GB$21-GA$21&gt;0,HLOOKUP(GB$21,$C$16:$AD$19,'Sendout Input - Green H2'!$A17),"")</f>
        <v/>
      </c>
      <c r="GC23" s="160" t="str">
        <f>IF(GC$21-GB$21&gt;0,HLOOKUP(GC$21,$C$16:$AD$19,'Sendout Input - Green H2'!$A17),"")</f>
        <v/>
      </c>
      <c r="GD23" s="160" t="str">
        <f>IF(GD$21-GC$21&gt;0,HLOOKUP(GD$21,$C$16:$AD$19,'Sendout Input - Green H2'!$A17),"")</f>
        <v/>
      </c>
      <c r="GE23" s="160" t="str">
        <f>IF(GE$21-GD$21&gt;0,HLOOKUP(GE$21,$C$16:$AD$19,'Sendout Input - Green H2'!$A17),"")</f>
        <v/>
      </c>
      <c r="GF23" s="160" t="str">
        <f>IF(GF$21-GE$21&gt;0,HLOOKUP(GF$21,$C$16:$AD$19,'Sendout Input - Green H2'!$A17),"")</f>
        <v/>
      </c>
      <c r="GG23" s="160" t="str">
        <f>IF(GG$21-GF$21&gt;0,HLOOKUP(GG$21,$C$16:$AD$19,'Sendout Input - Green H2'!$A17),"")</f>
        <v/>
      </c>
      <c r="GH23" s="160" t="str">
        <f>IF(GH$21-GG$21&gt;0,HLOOKUP(GH$21,$C$16:$AD$19,'Sendout Input - Green H2'!$A17),"")</f>
        <v/>
      </c>
      <c r="GI23" s="160" t="str">
        <f>IF(GI$21-GH$21&gt;0,HLOOKUP(GI$21,$C$16:$AD$19,'Sendout Input - Green H2'!$A17),"")</f>
        <v/>
      </c>
      <c r="GJ23" s="160" t="str">
        <f>IF(GJ$21-GI$21&gt;0,HLOOKUP(GJ$21,$C$16:$AD$19,'Sendout Input - Green H2'!$A17),"")</f>
        <v/>
      </c>
      <c r="GK23" s="160" t="str">
        <f>IF(GK$21-GJ$21&gt;0,HLOOKUP(GK$21,$C$16:$AD$19,'Sendout Input - Green H2'!$A17),"")</f>
        <v/>
      </c>
      <c r="GL23" s="160" t="str">
        <f>IF(GL$21-GK$21&gt;0,HLOOKUP(GL$21,$C$16:$AD$19,'Sendout Input - Green H2'!$A17),"")</f>
        <v/>
      </c>
      <c r="GM23" s="160">
        <f>IF(GM$21-GL$21&gt;0,HLOOKUP(GM$21,$C$16:$AD$19,'Sendout Input - Green H2'!$A17),"")</f>
        <v>17.0345835193854</v>
      </c>
      <c r="GN23" s="160" t="str">
        <f>IF(GN$21-GM$21&gt;0,HLOOKUP(GN$21,$C$16:$AD$19,'Sendout Input - Green H2'!$A17),"")</f>
        <v/>
      </c>
      <c r="GO23" s="160" t="str">
        <f>IF(GO$21-GN$21&gt;0,HLOOKUP(GO$21,$C$16:$AD$19,'Sendout Input - Green H2'!$A17),"")</f>
        <v/>
      </c>
      <c r="GP23" s="160" t="str">
        <f>IF(GP$21-GO$21&gt;0,HLOOKUP(GP$21,$C$16:$AD$19,'Sendout Input - Green H2'!$A17),"")</f>
        <v/>
      </c>
      <c r="GQ23" s="160" t="str">
        <f>IF(GQ$21-GP$21&gt;0,HLOOKUP(GQ$21,$C$16:$AD$19,'Sendout Input - Green H2'!$A17),"")</f>
        <v/>
      </c>
      <c r="GR23" s="160" t="str">
        <f>IF(GR$21-GQ$21&gt;0,HLOOKUP(GR$21,$C$16:$AD$19,'Sendout Input - Green H2'!$A17),"")</f>
        <v/>
      </c>
      <c r="GS23" s="160" t="str">
        <f>IF(GS$21-GR$21&gt;0,HLOOKUP(GS$21,$C$16:$AD$19,'Sendout Input - Green H2'!$A17),"")</f>
        <v/>
      </c>
      <c r="GT23" s="160" t="str">
        <f>IF(GT$21-GS$21&gt;0,HLOOKUP(GT$21,$C$16:$AD$19,'Sendout Input - Green H2'!$A17),"")</f>
        <v/>
      </c>
      <c r="GU23" s="160" t="str">
        <f>IF(GU$21-GT$21&gt;0,HLOOKUP(GU$21,$C$16:$AD$19,'Sendout Input - Green H2'!$A17),"")</f>
        <v/>
      </c>
      <c r="GV23" s="160" t="str">
        <f>IF(GV$21-GU$21&gt;0,HLOOKUP(GV$21,$C$16:$AD$19,'Sendout Input - Green H2'!$A17),"")</f>
        <v/>
      </c>
      <c r="GW23" s="160" t="str">
        <f>IF(GW$21-GV$21&gt;0,HLOOKUP(GW$21,$C$16:$AD$19,'Sendout Input - Green H2'!$A17),"")</f>
        <v/>
      </c>
      <c r="GX23" s="160" t="str">
        <f>IF(GX$21-GW$21&gt;0,HLOOKUP(GX$21,$C$16:$AD$19,'Sendout Input - Green H2'!$A17),"")</f>
        <v/>
      </c>
      <c r="GY23" s="160">
        <f>IF(GY$21-GX$21&gt;0,HLOOKUP(GY$21,$C$16:$AD$19,'Sendout Input - Green H2'!$A17),"")</f>
        <v>17.0345835193854</v>
      </c>
      <c r="GZ23" s="160" t="str">
        <f>IF(GZ$21-GY$21&gt;0,HLOOKUP(GZ$21,$C$16:$AD$19,'Sendout Input - Green H2'!$A17),"")</f>
        <v/>
      </c>
      <c r="HA23" s="160" t="str">
        <f>IF(HA$21-GZ$21&gt;0,HLOOKUP(HA$21,$C$16:$AD$19,'Sendout Input - Green H2'!$A17),"")</f>
        <v/>
      </c>
      <c r="HB23" s="160" t="str">
        <f>IF(HB$21-HA$21&gt;0,HLOOKUP(HB$21,$C$16:$AD$19,'Sendout Input - Green H2'!$A17),"")</f>
        <v/>
      </c>
      <c r="HC23" s="160" t="str">
        <f>IF(HC$21-HB$21&gt;0,HLOOKUP(HC$21,$C$16:$AD$19,'Sendout Input - Green H2'!$A17),"")</f>
        <v/>
      </c>
      <c r="HD23" s="160" t="str">
        <f>IF(HD$21-HC$21&gt;0,HLOOKUP(HD$21,$C$16:$AD$19,'Sendout Input - Green H2'!$A17),"")</f>
        <v/>
      </c>
      <c r="HE23" s="160" t="str">
        <f>IF(HE$21-HD$21&gt;0,HLOOKUP(HE$21,$C$16:$AD$19,'Sendout Input - Green H2'!$A17),"")</f>
        <v/>
      </c>
      <c r="HF23" s="160" t="str">
        <f>IF(HF$21-HE$21&gt;0,HLOOKUP(HF$21,$C$16:$AD$19,'Sendout Input - Green H2'!$A17),"")</f>
        <v/>
      </c>
      <c r="HG23" s="160" t="str">
        <f>IF(HG$21-HF$21&gt;0,HLOOKUP(HG$21,$C$16:$AD$19,'Sendout Input - Green H2'!$A17),"")</f>
        <v/>
      </c>
      <c r="HH23" s="160" t="str">
        <f>IF(HH$21-HG$21&gt;0,HLOOKUP(HH$21,$C$16:$AD$19,'Sendout Input - Green H2'!$A17),"")</f>
        <v/>
      </c>
      <c r="HI23" s="160" t="str">
        <f>IF(HI$21-HH$21&gt;0,HLOOKUP(HI$21,$C$16:$AD$19,'Sendout Input - Green H2'!$A17),"")</f>
        <v/>
      </c>
      <c r="HJ23" s="160" t="str">
        <f>IF(HJ$21-HI$21&gt;0,HLOOKUP(HJ$21,$C$16:$AD$19,'Sendout Input - Green H2'!$A17),"")</f>
        <v/>
      </c>
      <c r="HK23" s="160">
        <f>IF(HK$21-HJ$21&gt;0,HLOOKUP(HK$21,$C$16:$AD$19,'Sendout Input - Green H2'!$A17),"")</f>
        <v>17.0345835193854</v>
      </c>
      <c r="HL23" s="160" t="str">
        <f>IF(HL$21-HK$21&gt;0,HLOOKUP(HL$21,$C$16:$AD$19,'Sendout Input - Green H2'!$A17),"")</f>
        <v/>
      </c>
      <c r="HM23" s="160" t="str">
        <f>IF(HM$21-HL$21&gt;0,HLOOKUP(HM$21,$C$16:$AD$19,'Sendout Input - Green H2'!$A17),"")</f>
        <v/>
      </c>
      <c r="HN23" s="160" t="str">
        <f>IF(HN$21-HM$21&gt;0,HLOOKUP(HN$21,$C$16:$AD$19,'Sendout Input - Green H2'!$A17),"")</f>
        <v/>
      </c>
      <c r="HO23" s="160" t="str">
        <f>IF(HO$21-HN$21&gt;0,HLOOKUP(HO$21,$C$16:$AD$19,'Sendout Input - Green H2'!$A17),"")</f>
        <v/>
      </c>
      <c r="HP23" s="160" t="str">
        <f>IF(HP$21-HO$21&gt;0,HLOOKUP(HP$21,$C$16:$AD$19,'Sendout Input - Green H2'!$A17),"")</f>
        <v/>
      </c>
      <c r="HQ23" s="160" t="str">
        <f>IF(HQ$21-HP$21&gt;0,HLOOKUP(HQ$21,$C$16:$AD$19,'Sendout Input - Green H2'!$A17),"")</f>
        <v/>
      </c>
      <c r="HR23" s="160" t="str">
        <f>IF(HR$21-HQ$21&gt;0,HLOOKUP(HR$21,$C$16:$AD$19,'Sendout Input - Green H2'!$A17),"")</f>
        <v/>
      </c>
      <c r="HS23" s="160" t="str">
        <f>IF(HS$21-HR$21&gt;0,HLOOKUP(HS$21,$C$16:$AD$19,'Sendout Input - Green H2'!$A17),"")</f>
        <v/>
      </c>
      <c r="HT23" s="160" t="str">
        <f>IF(HT$21-HS$21&gt;0,HLOOKUP(HT$21,$C$16:$AD$19,'Sendout Input - Green H2'!$A17),"")</f>
        <v/>
      </c>
      <c r="HU23" s="160" t="str">
        <f>IF(HU$21-HT$21&gt;0,HLOOKUP(HU$21,$C$16:$AD$19,'Sendout Input - Green H2'!$A17),"")</f>
        <v/>
      </c>
      <c r="HV23" s="160" t="str">
        <f>IF(HV$21-HU$21&gt;0,HLOOKUP(HV$21,$C$16:$AD$19,'Sendout Input - Green H2'!$A17),"")</f>
        <v/>
      </c>
      <c r="HW23" s="160">
        <f>IF(HW$21-HV$21&gt;0,HLOOKUP(HW$21,$C$16:$AD$19,'Sendout Input - Green H2'!$A17),"")</f>
        <v>17.0345835193854</v>
      </c>
      <c r="HX23" s="160" t="str">
        <f>IF(HX$21-HW$21&gt;0,HLOOKUP(HX$21,$C$16:$AD$19,'Sendout Input - Green H2'!$A17),"")</f>
        <v/>
      </c>
      <c r="HY23" s="160" t="str">
        <f>IF(HY$21-HX$21&gt;0,HLOOKUP(HY$21,$C$16:$AD$19,'Sendout Input - Green H2'!$A17),"")</f>
        <v/>
      </c>
      <c r="HZ23" s="160" t="str">
        <f>IF(HZ$21-HY$21&gt;0,HLOOKUP(HZ$21,$C$16:$AD$19,'Sendout Input - Green H2'!$A17),"")</f>
        <v/>
      </c>
      <c r="IA23" s="160" t="str">
        <f>IF(IA$21-HZ$21&gt;0,HLOOKUP(IA$21,$C$16:$AD$19,'Sendout Input - Green H2'!$A17),"")</f>
        <v/>
      </c>
      <c r="IB23" s="160" t="str">
        <f>IF(IB$21-IA$21&gt;0,HLOOKUP(IB$21,$C$16:$AD$19,'Sendout Input - Green H2'!$A17),"")</f>
        <v/>
      </c>
      <c r="IC23" s="160" t="str">
        <f>IF(IC$21-IB$21&gt;0,HLOOKUP(IC$21,$C$16:$AD$19,'Sendout Input - Green H2'!$A17),"")</f>
        <v/>
      </c>
      <c r="ID23" s="160" t="str">
        <f>IF(ID$21-IC$21&gt;0,HLOOKUP(ID$21,$C$16:$AD$19,'Sendout Input - Green H2'!$A17),"")</f>
        <v/>
      </c>
      <c r="IE23" s="160" t="str">
        <f>IF(IE$21-ID$21&gt;0,HLOOKUP(IE$21,$C$16:$AD$19,'Sendout Input - Green H2'!$A17),"")</f>
        <v/>
      </c>
      <c r="IF23" s="160" t="str">
        <f>IF(IF$21-IE$21&gt;0,HLOOKUP(IF$21,$C$16:$AD$19,'Sendout Input - Green H2'!$A17),"")</f>
        <v/>
      </c>
      <c r="IG23" s="160" t="str">
        <f>IF(IG$21-IF$21&gt;0,HLOOKUP(IG$21,$C$16:$AD$19,'Sendout Input - Green H2'!$A17),"")</f>
        <v/>
      </c>
      <c r="IH23" s="160" t="str">
        <f>IF(IH$21-IG$21&gt;0,HLOOKUP(IH$21,$C$16:$AD$19,'Sendout Input - Green H2'!$A17),"")</f>
        <v/>
      </c>
      <c r="II23" s="160">
        <f>IF(II$21-IH$21&gt;0,HLOOKUP(II$21,$C$16:$AD$19,'Sendout Input - Green H2'!$A17),"")</f>
        <v>1.6117291667985185</v>
      </c>
      <c r="IJ23" s="160" t="str">
        <f>IF(IJ$21-II$21&gt;0,HLOOKUP(IJ$21,$C$16:$AD$19,'Sendout Input - Green H2'!$A17),"")</f>
        <v/>
      </c>
      <c r="IK23" s="160" t="str">
        <f>IF(IK$21-IJ$21&gt;0,HLOOKUP(IK$21,$C$16:$AD$19,'Sendout Input - Green H2'!$A17),"")</f>
        <v/>
      </c>
      <c r="IL23" s="160" t="str">
        <f>IF(IL$21-IK$21&gt;0,HLOOKUP(IL$21,$C$16:$AD$19,'Sendout Input - Green H2'!$A17),"")</f>
        <v/>
      </c>
      <c r="IM23" s="160" t="str">
        <f>IF(IM$21-IL$21&gt;0,HLOOKUP(IM$21,$C$16:$AD$19,'Sendout Input - Green H2'!$A17),"")</f>
        <v/>
      </c>
      <c r="IN23" s="160" t="str">
        <f>IF(IN$21-IM$21&gt;0,HLOOKUP(IN$21,$C$16:$AD$19,'Sendout Input - Green H2'!$A17),"")</f>
        <v/>
      </c>
      <c r="IO23" s="160" t="str">
        <f>IF(IO$21-IN$21&gt;0,HLOOKUP(IO$21,$C$16:$AD$19,'Sendout Input - Green H2'!$A17),"")</f>
        <v/>
      </c>
      <c r="IP23" s="160" t="str">
        <f>IF(IP$21-IO$21&gt;0,HLOOKUP(IP$21,$C$16:$AD$19,'Sendout Input - Green H2'!$A17),"")</f>
        <v/>
      </c>
      <c r="IQ23" s="160" t="str">
        <f>IF(IQ$21-IP$21&gt;0,HLOOKUP(IQ$21,$C$16:$AD$19,'Sendout Input - Green H2'!$A17),"")</f>
        <v/>
      </c>
      <c r="IR23" s="160" t="str">
        <f>IF(IR$21-IQ$21&gt;0,HLOOKUP(IR$21,$C$16:$AD$19,'Sendout Input - Green H2'!$A17),"")</f>
        <v/>
      </c>
      <c r="IS23" s="160" t="str">
        <f>IF(IS$21-IR$21&gt;0,HLOOKUP(IS$21,$C$16:$AD$19,'Sendout Input - Green H2'!$A17),"")</f>
        <v/>
      </c>
      <c r="IT23" s="160" t="str">
        <f>IF(IT$21-IS$21&gt;0,HLOOKUP(IT$21,$C$16:$AD$19,'Sendout Input - Green H2'!$A17),"")</f>
        <v/>
      </c>
      <c r="IU23" s="160">
        <f>IF(IU$21-IT$21&gt;0,HLOOKUP(IU$21,$C$16:$AD$19,'Sendout Input - Green H2'!$A17),"")</f>
        <v>0.59624379984698095</v>
      </c>
      <c r="IV23" s="160" t="str">
        <f>IF(IV$21-IU$21&gt;0,HLOOKUP(IV$21,$C$16:$AD$19,'Sendout Input - Green H2'!$A17),"")</f>
        <v/>
      </c>
      <c r="IW23" s="160" t="str">
        <f>IF(IW$21-IV$21&gt;0,HLOOKUP(IW$21,$C$16:$AD$19,'Sendout Input - Green H2'!$A17),"")</f>
        <v/>
      </c>
      <c r="IX23" s="160" t="str">
        <f>IF(IX$21-IW$21&gt;0,HLOOKUP(IX$21,$C$16:$AD$19,'Sendout Input - Green H2'!$A17),"")</f>
        <v/>
      </c>
      <c r="IY23" s="160" t="str">
        <f>IF(IY$21-IX$21&gt;0,HLOOKUP(IY$21,$C$16:$AD$19,'Sendout Input - Green H2'!$A17),"")</f>
        <v/>
      </c>
      <c r="IZ23" s="160" t="str">
        <f>IF(IZ$21-IY$21&gt;0,HLOOKUP(IZ$21,$C$16:$AD$19,'Sendout Input - Green H2'!$A17),"")</f>
        <v/>
      </c>
      <c r="JA23" s="160" t="str">
        <f>IF(JA$21-IZ$21&gt;0,HLOOKUP(JA$21,$C$16:$AD$19,'Sendout Input - Green H2'!$A17),"")</f>
        <v/>
      </c>
      <c r="JB23" s="160" t="str">
        <f>IF(JB$21-JA$21&gt;0,HLOOKUP(JB$21,$C$16:$AD$19,'Sendout Input - Green H2'!$A17),"")</f>
        <v/>
      </c>
      <c r="JC23" s="160" t="str">
        <f>IF(JC$21-JB$21&gt;0,HLOOKUP(JC$21,$C$16:$AD$19,'Sendout Input - Green H2'!$A17),"")</f>
        <v/>
      </c>
      <c r="JD23" s="160" t="str">
        <f>IF(JD$21-JC$21&gt;0,HLOOKUP(JD$21,$C$16:$AD$19,'Sendout Input - Green H2'!$A17),"")</f>
        <v/>
      </c>
      <c r="JE23" s="160" t="str">
        <f>IF(JE$21-JD$21&gt;0,HLOOKUP(JE$21,$C$16:$AD$19,'Sendout Input - Green H2'!$A17),"")</f>
        <v/>
      </c>
      <c r="JF23" s="160" t="str">
        <f>IF(JF$21-JE$21&gt;0,HLOOKUP(JF$21,$C$16:$AD$19,'Sendout Input - Green H2'!$A17),"")</f>
        <v/>
      </c>
      <c r="JG23" s="160">
        <f>IF(JG$21-JF$21&gt;0,HLOOKUP(JG$21,$C$16:$AD$19,'Sendout Input - Green H2'!$A17),"")</f>
        <v>0</v>
      </c>
      <c r="JH23" s="160" t="str">
        <f>IF(JH$21-JG$21&gt;0,HLOOKUP(JH$21,$C$16:$AD$19,'Sendout Input - Green H2'!$A17),"")</f>
        <v/>
      </c>
      <c r="JI23" s="160" t="str">
        <f>IF(JI$21-JH$21&gt;0,HLOOKUP(JI$21,$C$16:$AD$19,'Sendout Input - Green H2'!$A17),"")</f>
        <v/>
      </c>
      <c r="JJ23" s="160" t="str">
        <f>IF(JJ$21-JI$21&gt;0,HLOOKUP(JJ$21,$C$16:$AD$19,'Sendout Input - Green H2'!$A17),"")</f>
        <v/>
      </c>
      <c r="JK23" s="160" t="str">
        <f>IF(JK$21-JJ$21&gt;0,HLOOKUP(JK$21,$C$16:$AD$19,'Sendout Input - Green H2'!$A17),"")</f>
        <v/>
      </c>
      <c r="JL23" s="160" t="str">
        <f>IF(JL$21-JK$21&gt;0,HLOOKUP(JL$21,$C$16:$AD$19,'Sendout Input - Green H2'!$A17),"")</f>
        <v/>
      </c>
      <c r="JM23" s="160" t="str">
        <f>IF(JM$21-JL$21&gt;0,HLOOKUP(JM$21,$C$16:$AD$19,'Sendout Input - Green H2'!$A17),"")</f>
        <v/>
      </c>
      <c r="JN23" s="160" t="str">
        <f>IF(JN$21-JM$21&gt;0,HLOOKUP(JN$21,$C$16:$AD$19,'Sendout Input - Green H2'!$A17),"")</f>
        <v/>
      </c>
      <c r="JO23" s="160" t="str">
        <f>IF(JO$21-JN$21&gt;0,HLOOKUP(JO$21,$C$16:$AD$19,'Sendout Input - Green H2'!$A17),"")</f>
        <v/>
      </c>
      <c r="JP23" s="160" t="str">
        <f>IF(JP$21-JO$21&gt;0,HLOOKUP(JP$21,$C$16:$AD$19,'Sendout Input - Green H2'!$A17),"")</f>
        <v/>
      </c>
      <c r="JQ23" s="160" t="str">
        <f>IF(JQ$21-JP$21&gt;0,HLOOKUP(JQ$21,$C$16:$AD$19,'Sendout Input - Green H2'!$A17),"")</f>
        <v/>
      </c>
      <c r="JR23" s="160" t="str">
        <f>IF(JR$21-JQ$21&gt;0,HLOOKUP(JR$21,$C$16:$AD$19,'Sendout Input - Green H2'!$A17),"")</f>
        <v/>
      </c>
    </row>
    <row r="24" spans="1:278" x14ac:dyDescent="0.35">
      <c r="B24" s="92" t="s">
        <v>148</v>
      </c>
      <c r="C24" s="160">
        <f>IF(C$21-B$21&gt;0,HLOOKUP(C$21,$C$16:$AD$19,'Sendout Input - Green H2'!$A18),"")</f>
        <v>0</v>
      </c>
      <c r="D24" s="160" t="str">
        <f>IF(D$21-C$21&gt;0,HLOOKUP(D$21,$C$16:$AD$19,'Sendout Input - Green H2'!$A18),"")</f>
        <v/>
      </c>
      <c r="E24" s="160" t="str">
        <f>IF(E$21-D$21&gt;0,HLOOKUP(E$21,$C$16:$AD$19,'Sendout Input - Green H2'!$A18),"")</f>
        <v/>
      </c>
      <c r="F24" s="160" t="str">
        <f>IF(F$21-E$21&gt;0,HLOOKUP(F$21,$C$16:$AD$19,'Sendout Input - Green H2'!$A18),"")</f>
        <v/>
      </c>
      <c r="G24" s="160" t="str">
        <f>IF(G$21-F$21&gt;0,HLOOKUP(G$21,$C$16:$AD$19,'Sendout Input - Green H2'!$A18),"")</f>
        <v/>
      </c>
      <c r="H24" s="160" t="str">
        <f>IF(H$21-G$21&gt;0,HLOOKUP(H$21,$C$16:$AD$19,'Sendout Input - Green H2'!$A18),"")</f>
        <v/>
      </c>
      <c r="I24" s="160" t="str">
        <f>IF(I$21-H$21&gt;0,HLOOKUP(I$21,$C$16:$AD$19,'Sendout Input - Green H2'!$A18),"")</f>
        <v/>
      </c>
      <c r="J24" s="160" t="str">
        <f>IF(J$21-I$21&gt;0,HLOOKUP(J$21,$C$16:$AD$19,'Sendout Input - Green H2'!$A18),"")</f>
        <v/>
      </c>
      <c r="K24" s="160" t="str">
        <f>IF(K$21-J$21&gt;0,HLOOKUP(K$21,$C$16:$AD$19,'Sendout Input - Green H2'!$A18),"")</f>
        <v/>
      </c>
      <c r="L24" s="160" t="str">
        <f>IF(L$21-K$21&gt;0,HLOOKUP(L$21,$C$16:$AD$19,'Sendout Input - Green H2'!$A18),"")</f>
        <v/>
      </c>
      <c r="M24" s="160" t="str">
        <f>IF(M$21-L$21&gt;0,HLOOKUP(M$21,$C$16:$AD$19,'Sendout Input - Green H2'!$A18),"")</f>
        <v/>
      </c>
      <c r="N24" s="160" t="str">
        <f>IF(N$21-M$21&gt;0,HLOOKUP(N$21,$C$16:$AD$19,'Sendout Input - Green H2'!$A18),"")</f>
        <v/>
      </c>
      <c r="O24" s="160">
        <f>IF(O$21-N$21&gt;0,HLOOKUP(O$21,$C$16:$AD$19,'Sendout Input - Green H2'!$A18),"")</f>
        <v>0</v>
      </c>
      <c r="P24" s="160" t="str">
        <f>IF(P$21-O$21&gt;0,HLOOKUP(P$21,$C$16:$AD$19,'Sendout Input - Green H2'!$A18),"")</f>
        <v/>
      </c>
      <c r="Q24" s="160" t="str">
        <f>IF(Q$21-P$21&gt;0,HLOOKUP(Q$21,$C$16:$AD$19,'Sendout Input - Green H2'!$A18),"")</f>
        <v/>
      </c>
      <c r="R24" s="160" t="str">
        <f>IF(R$21-Q$21&gt;0,HLOOKUP(R$21,$C$16:$AD$19,'Sendout Input - Green H2'!$A18),"")</f>
        <v/>
      </c>
      <c r="S24" s="160" t="str">
        <f>IF(S$21-R$21&gt;0,HLOOKUP(S$21,$C$16:$AD$19,'Sendout Input - Green H2'!$A18),"")</f>
        <v/>
      </c>
      <c r="T24" s="160" t="str">
        <f>IF(T$21-S$21&gt;0,HLOOKUP(T$21,$C$16:$AD$19,'Sendout Input - Green H2'!$A18),"")</f>
        <v/>
      </c>
      <c r="U24" s="160" t="str">
        <f>IF(U$21-T$21&gt;0,HLOOKUP(U$21,$C$16:$AD$19,'Sendout Input - Green H2'!$A18),"")</f>
        <v/>
      </c>
      <c r="V24" s="160" t="str">
        <f>IF(V$21-U$21&gt;0,HLOOKUP(V$21,$C$16:$AD$19,'Sendout Input - Green H2'!$A18),"")</f>
        <v/>
      </c>
      <c r="W24" s="160" t="str">
        <f>IF(W$21-V$21&gt;0,HLOOKUP(W$21,$C$16:$AD$19,'Sendout Input - Green H2'!$A18),"")</f>
        <v/>
      </c>
      <c r="X24" s="160" t="str">
        <f>IF(X$21-W$21&gt;0,HLOOKUP(X$21,$C$16:$AD$19,'Sendout Input - Green H2'!$A18),"")</f>
        <v/>
      </c>
      <c r="Y24" s="160" t="str">
        <f>IF(Y$21-X$21&gt;0,HLOOKUP(Y$21,$C$16:$AD$19,'Sendout Input - Green H2'!$A18),"")</f>
        <v/>
      </c>
      <c r="Z24" s="160" t="str">
        <f>IF(Z$21-Y$21&gt;0,HLOOKUP(Z$21,$C$16:$AD$19,'Sendout Input - Green H2'!$A18),"")</f>
        <v/>
      </c>
      <c r="AA24" s="160">
        <f>IF(AA$21-Z$21&gt;0,HLOOKUP(AA$21,$C$16:$AD$19,'Sendout Input - Green H2'!$A18),"")</f>
        <v>16.001841268201602</v>
      </c>
      <c r="AB24" s="160" t="str">
        <f>IF(AB$21-AA$21&gt;0,HLOOKUP(AB$21,$C$16:$AD$19,'Sendout Input - Green H2'!$A18),"")</f>
        <v/>
      </c>
      <c r="AC24" s="160" t="str">
        <f>IF(AC$21-AB$21&gt;0,HLOOKUP(AC$21,$C$16:$AD$19,'Sendout Input - Green H2'!$A18),"")</f>
        <v/>
      </c>
      <c r="AD24" s="160" t="str">
        <f>IF(AD$21-AC$21&gt;0,HLOOKUP(AD$21,$C$16:$AD$19,'Sendout Input - Green H2'!$A18),"")</f>
        <v/>
      </c>
      <c r="AE24" s="160" t="str">
        <f>IF(AE$21-AD$21&gt;0,HLOOKUP(AE$21,$C$16:$AD$19,'Sendout Input - Green H2'!$A18),"")</f>
        <v/>
      </c>
      <c r="AF24" s="160" t="str">
        <f>IF(AF$21-AE$21&gt;0,HLOOKUP(AF$21,$C$16:$AD$19,'Sendout Input - Green H2'!$A18),"")</f>
        <v/>
      </c>
      <c r="AG24" s="160" t="str">
        <f>IF(AG$21-AF$21&gt;0,HLOOKUP(AG$21,$C$16:$AD$19,'Sendout Input - Green H2'!$A18),"")</f>
        <v/>
      </c>
      <c r="AH24" s="160" t="str">
        <f>IF(AH$21-AG$21&gt;0,HLOOKUP(AH$21,$C$16:$AD$19,'Sendout Input - Green H2'!$A18),"")</f>
        <v/>
      </c>
      <c r="AI24" s="160" t="str">
        <f>IF(AI$21-AH$21&gt;0,HLOOKUP(AI$21,$C$16:$AD$19,'Sendout Input - Green H2'!$A18),"")</f>
        <v/>
      </c>
      <c r="AJ24" s="160" t="str">
        <f>IF(AJ$21-AI$21&gt;0,HLOOKUP(AJ$21,$C$16:$AD$19,'Sendout Input - Green H2'!$A18),"")</f>
        <v/>
      </c>
      <c r="AK24" s="160" t="str">
        <f>IF(AK$21-AJ$21&gt;0,HLOOKUP(AK$21,$C$16:$AD$19,'Sendout Input - Green H2'!$A18),"")</f>
        <v/>
      </c>
      <c r="AL24" s="160" t="str">
        <f>IF(AL$21-AK$21&gt;0,HLOOKUP(AL$21,$C$16:$AD$19,'Sendout Input - Green H2'!$A18),"")</f>
        <v/>
      </c>
      <c r="AM24" s="160">
        <f>IF(AM$21-AL$21&gt;0,HLOOKUP(AM$21,$C$16:$AD$19,'Sendout Input - Green H2'!$A18),"")</f>
        <v>16.001841268201602</v>
      </c>
      <c r="AN24" s="160" t="str">
        <f>IF(AN$21-AM$21&gt;0,HLOOKUP(AN$21,$C$16:$AD$19,'Sendout Input - Green H2'!$A18),"")</f>
        <v/>
      </c>
      <c r="AO24" s="160" t="str">
        <f>IF(AO$21-AN$21&gt;0,HLOOKUP(AO$21,$C$16:$AD$19,'Sendout Input - Green H2'!$A18),"")</f>
        <v/>
      </c>
      <c r="AP24" s="160" t="str">
        <f>IF(AP$21-AO$21&gt;0,HLOOKUP(AP$21,$C$16:$AD$19,'Sendout Input - Green H2'!$A18),"")</f>
        <v/>
      </c>
      <c r="AQ24" s="160" t="str">
        <f>IF(AQ$21-AP$21&gt;0,HLOOKUP(AQ$21,$C$16:$AD$19,'Sendout Input - Green H2'!$A18),"")</f>
        <v/>
      </c>
      <c r="AR24" s="160" t="str">
        <f>IF(AR$21-AQ$21&gt;0,HLOOKUP(AR$21,$C$16:$AD$19,'Sendout Input - Green H2'!$A18),"")</f>
        <v/>
      </c>
      <c r="AS24" s="160" t="str">
        <f>IF(AS$21-AR$21&gt;0,HLOOKUP(AS$21,$C$16:$AD$19,'Sendout Input - Green H2'!$A18),"")</f>
        <v/>
      </c>
      <c r="AT24" s="160" t="str">
        <f>IF(AT$21-AS$21&gt;0,HLOOKUP(AT$21,$C$16:$AD$19,'Sendout Input - Green H2'!$A18),"")</f>
        <v/>
      </c>
      <c r="AU24" s="160" t="str">
        <f>IF(AU$21-AT$21&gt;0,HLOOKUP(AU$21,$C$16:$AD$19,'Sendout Input - Green H2'!$A18),"")</f>
        <v/>
      </c>
      <c r="AV24" s="160" t="str">
        <f>IF(AV$21-AU$21&gt;0,HLOOKUP(AV$21,$C$16:$AD$19,'Sendout Input - Green H2'!$A18),"")</f>
        <v/>
      </c>
      <c r="AW24" s="160" t="str">
        <f>IF(AW$21-AV$21&gt;0,HLOOKUP(AW$21,$C$16:$AD$19,'Sendout Input - Green H2'!$A18),"")</f>
        <v/>
      </c>
      <c r="AX24" s="160" t="str">
        <f>IF(AX$21-AW$21&gt;0,HLOOKUP(AX$21,$C$16:$AD$19,'Sendout Input - Green H2'!$A18),"")</f>
        <v/>
      </c>
      <c r="AY24" s="160">
        <f>IF(AY$21-AX$21&gt;0,HLOOKUP(AY$21,$C$16:$AD$19,'Sendout Input - Green H2'!$A18),"")</f>
        <v>16.001841268201602</v>
      </c>
      <c r="AZ24" s="160" t="str">
        <f>IF(AZ$21-AY$21&gt;0,HLOOKUP(AZ$21,$C$16:$AD$19,'Sendout Input - Green H2'!$A18),"")</f>
        <v/>
      </c>
      <c r="BA24" s="160" t="str">
        <f>IF(BA$21-AZ$21&gt;0,HLOOKUP(BA$21,$C$16:$AD$19,'Sendout Input - Green H2'!$A18),"")</f>
        <v/>
      </c>
      <c r="BB24" s="160" t="str">
        <f>IF(BB$21-BA$21&gt;0,HLOOKUP(BB$21,$C$16:$AD$19,'Sendout Input - Green H2'!$A18),"")</f>
        <v/>
      </c>
      <c r="BC24" s="160" t="str">
        <f>IF(BC$21-BB$21&gt;0,HLOOKUP(BC$21,$C$16:$AD$19,'Sendout Input - Green H2'!$A18),"")</f>
        <v/>
      </c>
      <c r="BD24" s="160" t="str">
        <f>IF(BD$21-BC$21&gt;0,HLOOKUP(BD$21,$C$16:$AD$19,'Sendout Input - Green H2'!$A18),"")</f>
        <v/>
      </c>
      <c r="BE24" s="160" t="str">
        <f>IF(BE$21-BD$21&gt;0,HLOOKUP(BE$21,$C$16:$AD$19,'Sendout Input - Green H2'!$A18),"")</f>
        <v/>
      </c>
      <c r="BF24" s="160" t="str">
        <f>IF(BF$21-BE$21&gt;0,HLOOKUP(BF$21,$C$16:$AD$19,'Sendout Input - Green H2'!$A18),"")</f>
        <v/>
      </c>
      <c r="BG24" s="160" t="str">
        <f>IF(BG$21-BF$21&gt;0,HLOOKUP(BG$21,$C$16:$AD$19,'Sendout Input - Green H2'!$A18),"")</f>
        <v/>
      </c>
      <c r="BH24" s="160" t="str">
        <f>IF(BH$21-BG$21&gt;0,HLOOKUP(BH$21,$C$16:$AD$19,'Sendout Input - Green H2'!$A18),"")</f>
        <v/>
      </c>
      <c r="BI24" s="160" t="str">
        <f>IF(BI$21-BH$21&gt;0,HLOOKUP(BI$21,$C$16:$AD$19,'Sendout Input - Green H2'!$A18),"")</f>
        <v/>
      </c>
      <c r="BJ24" s="160" t="str">
        <f>IF(BJ$21-BI$21&gt;0,HLOOKUP(BJ$21,$C$16:$AD$19,'Sendout Input - Green H2'!$A18),"")</f>
        <v/>
      </c>
      <c r="BK24" s="160">
        <f>IF(BK$21-BJ$21&gt;0,HLOOKUP(BK$21,$C$16:$AD$19,'Sendout Input - Green H2'!$A18),"")</f>
        <v>16.001841268201602</v>
      </c>
      <c r="BL24" s="160" t="str">
        <f>IF(BL$21-BK$21&gt;0,HLOOKUP(BL$21,$C$16:$AD$19,'Sendout Input - Green H2'!$A18),"")</f>
        <v/>
      </c>
      <c r="BM24" s="160" t="str">
        <f>IF(BM$21-BL$21&gt;0,HLOOKUP(BM$21,$C$16:$AD$19,'Sendout Input - Green H2'!$A18),"")</f>
        <v/>
      </c>
      <c r="BN24" s="160" t="str">
        <f>IF(BN$21-BM$21&gt;0,HLOOKUP(BN$21,$C$16:$AD$19,'Sendout Input - Green H2'!$A18),"")</f>
        <v/>
      </c>
      <c r="BO24" s="160" t="str">
        <f>IF(BO$21-BN$21&gt;0,HLOOKUP(BO$21,$C$16:$AD$19,'Sendout Input - Green H2'!$A18),"")</f>
        <v/>
      </c>
      <c r="BP24" s="160" t="str">
        <f>IF(BP$21-BO$21&gt;0,HLOOKUP(BP$21,$C$16:$AD$19,'Sendout Input - Green H2'!$A18),"")</f>
        <v/>
      </c>
      <c r="BQ24" s="160" t="str">
        <f>IF(BQ$21-BP$21&gt;0,HLOOKUP(BQ$21,$C$16:$AD$19,'Sendout Input - Green H2'!$A18),"")</f>
        <v/>
      </c>
      <c r="BR24" s="160" t="str">
        <f>IF(BR$21-BQ$21&gt;0,HLOOKUP(BR$21,$C$16:$AD$19,'Sendout Input - Green H2'!$A18),"")</f>
        <v/>
      </c>
      <c r="BS24" s="160" t="str">
        <f>IF(BS$21-BR$21&gt;0,HLOOKUP(BS$21,$C$16:$AD$19,'Sendout Input - Green H2'!$A18),"")</f>
        <v/>
      </c>
      <c r="BT24" s="160" t="str">
        <f>IF(BT$21-BS$21&gt;0,HLOOKUP(BT$21,$C$16:$AD$19,'Sendout Input - Green H2'!$A18),"")</f>
        <v/>
      </c>
      <c r="BU24" s="160" t="str">
        <f>IF(BU$21-BT$21&gt;0,HLOOKUP(BU$21,$C$16:$AD$19,'Sendout Input - Green H2'!$A18),"")</f>
        <v/>
      </c>
      <c r="BV24" s="160" t="str">
        <f>IF(BV$21-BU$21&gt;0,HLOOKUP(BV$21,$C$16:$AD$19,'Sendout Input - Green H2'!$A18),"")</f>
        <v/>
      </c>
      <c r="BW24" s="160">
        <f>IF(BW$21-BV$21&gt;0,HLOOKUP(BW$21,$C$16:$AD$19,'Sendout Input - Green H2'!$A18),"")</f>
        <v>16.001841268201602</v>
      </c>
      <c r="BX24" s="160" t="str">
        <f>IF(BX$21-BW$21&gt;0,HLOOKUP(BX$21,$C$16:$AD$19,'Sendout Input - Green H2'!$A18),"")</f>
        <v/>
      </c>
      <c r="BY24" s="160" t="str">
        <f>IF(BY$21-BX$21&gt;0,HLOOKUP(BY$21,$C$16:$AD$19,'Sendout Input - Green H2'!$A18),"")</f>
        <v/>
      </c>
      <c r="BZ24" s="160" t="str">
        <f>IF(BZ$21-BY$21&gt;0,HLOOKUP(BZ$21,$C$16:$AD$19,'Sendout Input - Green H2'!$A18),"")</f>
        <v/>
      </c>
      <c r="CA24" s="160" t="str">
        <f>IF(CA$21-BZ$21&gt;0,HLOOKUP(CA$21,$C$16:$AD$19,'Sendout Input - Green H2'!$A18),"")</f>
        <v/>
      </c>
      <c r="CB24" s="160" t="str">
        <f>IF(CB$21-CA$21&gt;0,HLOOKUP(CB$21,$C$16:$AD$19,'Sendout Input - Green H2'!$A18),"")</f>
        <v/>
      </c>
      <c r="CC24" s="160" t="str">
        <f>IF(CC$21-CB$21&gt;0,HLOOKUP(CC$21,$C$16:$AD$19,'Sendout Input - Green H2'!$A18),"")</f>
        <v/>
      </c>
      <c r="CD24" s="160" t="str">
        <f>IF(CD$21-CC$21&gt;0,HLOOKUP(CD$21,$C$16:$AD$19,'Sendout Input - Green H2'!$A18),"")</f>
        <v/>
      </c>
      <c r="CE24" s="160" t="str">
        <f>IF(CE$21-CD$21&gt;0,HLOOKUP(CE$21,$C$16:$AD$19,'Sendout Input - Green H2'!$A18),"")</f>
        <v/>
      </c>
      <c r="CF24" s="160" t="str">
        <f>IF(CF$21-CE$21&gt;0,HLOOKUP(CF$21,$C$16:$AD$19,'Sendout Input - Green H2'!$A18),"")</f>
        <v/>
      </c>
      <c r="CG24" s="160" t="str">
        <f>IF(CG$21-CF$21&gt;0,HLOOKUP(CG$21,$C$16:$AD$19,'Sendout Input - Green H2'!$A18),"")</f>
        <v/>
      </c>
      <c r="CH24" s="160" t="str">
        <f>IF(CH$21-CG$21&gt;0,HLOOKUP(CH$21,$C$16:$AD$19,'Sendout Input - Green H2'!$A18),"")</f>
        <v/>
      </c>
      <c r="CI24" s="160">
        <f>IF(CI$21-CH$21&gt;0,HLOOKUP(CI$21,$C$16:$AD$19,'Sendout Input - Green H2'!$A18),"")</f>
        <v>16.001841268201602</v>
      </c>
      <c r="CJ24" s="160" t="str">
        <f>IF(CJ$21-CI$21&gt;0,HLOOKUP(CJ$21,$C$16:$AD$19,'Sendout Input - Green H2'!$A18),"")</f>
        <v/>
      </c>
      <c r="CK24" s="160" t="str">
        <f>IF(CK$21-CJ$21&gt;0,HLOOKUP(CK$21,$C$16:$AD$19,'Sendout Input - Green H2'!$A18),"")</f>
        <v/>
      </c>
      <c r="CL24" s="160" t="str">
        <f>IF(CL$21-CK$21&gt;0,HLOOKUP(CL$21,$C$16:$AD$19,'Sendout Input - Green H2'!$A18),"")</f>
        <v/>
      </c>
      <c r="CM24" s="160" t="str">
        <f>IF(CM$21-CL$21&gt;0,HLOOKUP(CM$21,$C$16:$AD$19,'Sendout Input - Green H2'!$A18),"")</f>
        <v/>
      </c>
      <c r="CN24" s="160" t="str">
        <f>IF(CN$21-CM$21&gt;0,HLOOKUP(CN$21,$C$16:$AD$19,'Sendout Input - Green H2'!$A18),"")</f>
        <v/>
      </c>
      <c r="CO24" s="160" t="str">
        <f>IF(CO$21-CN$21&gt;0,HLOOKUP(CO$21,$C$16:$AD$19,'Sendout Input - Green H2'!$A18),"")</f>
        <v/>
      </c>
      <c r="CP24" s="160" t="str">
        <f>IF(CP$21-CO$21&gt;0,HLOOKUP(CP$21,$C$16:$AD$19,'Sendout Input - Green H2'!$A18),"")</f>
        <v/>
      </c>
      <c r="CQ24" s="160" t="str">
        <f>IF(CQ$21-CP$21&gt;0,HLOOKUP(CQ$21,$C$16:$AD$19,'Sendout Input - Green H2'!$A18),"")</f>
        <v/>
      </c>
      <c r="CR24" s="160" t="str">
        <f>IF(CR$21-CQ$21&gt;0,HLOOKUP(CR$21,$C$16:$AD$19,'Sendout Input - Green H2'!$A18),"")</f>
        <v/>
      </c>
      <c r="CS24" s="160" t="str">
        <f>IF(CS$21-CR$21&gt;0,HLOOKUP(CS$21,$C$16:$AD$19,'Sendout Input - Green H2'!$A18),"")</f>
        <v/>
      </c>
      <c r="CT24" s="160" t="str">
        <f>IF(CT$21-CS$21&gt;0,HLOOKUP(CT$21,$C$16:$AD$19,'Sendout Input - Green H2'!$A18),"")</f>
        <v/>
      </c>
      <c r="CU24" s="160">
        <f>IF(CU$21-CT$21&gt;0,HLOOKUP(CU$21,$C$16:$AD$19,'Sendout Input - Green H2'!$A18),"")</f>
        <v>16.001841268201602</v>
      </c>
      <c r="CV24" s="160" t="str">
        <f>IF(CV$21-CU$21&gt;0,HLOOKUP(CV$21,$C$16:$AD$19,'Sendout Input - Green H2'!$A18),"")</f>
        <v/>
      </c>
      <c r="CW24" s="160" t="str">
        <f>IF(CW$21-CV$21&gt;0,HLOOKUP(CW$21,$C$16:$AD$19,'Sendout Input - Green H2'!$A18),"")</f>
        <v/>
      </c>
      <c r="CX24" s="160" t="str">
        <f>IF(CX$21-CW$21&gt;0,HLOOKUP(CX$21,$C$16:$AD$19,'Sendout Input - Green H2'!$A18),"")</f>
        <v/>
      </c>
      <c r="CY24" s="160" t="str">
        <f>IF(CY$21-CX$21&gt;0,HLOOKUP(CY$21,$C$16:$AD$19,'Sendout Input - Green H2'!$A18),"")</f>
        <v/>
      </c>
      <c r="CZ24" s="160" t="str">
        <f>IF(CZ$21-CY$21&gt;0,HLOOKUP(CZ$21,$C$16:$AD$19,'Sendout Input - Green H2'!$A18),"")</f>
        <v/>
      </c>
      <c r="DA24" s="160" t="str">
        <f>IF(DA$21-CZ$21&gt;0,HLOOKUP(DA$21,$C$16:$AD$19,'Sendout Input - Green H2'!$A18),"")</f>
        <v/>
      </c>
      <c r="DB24" s="160" t="str">
        <f>IF(DB$21-DA$21&gt;0,HLOOKUP(DB$21,$C$16:$AD$19,'Sendout Input - Green H2'!$A18),"")</f>
        <v/>
      </c>
      <c r="DC24" s="160" t="str">
        <f>IF(DC$21-DB$21&gt;0,HLOOKUP(DC$21,$C$16:$AD$19,'Sendout Input - Green H2'!$A18),"")</f>
        <v/>
      </c>
      <c r="DD24" s="160" t="str">
        <f>IF(DD$21-DC$21&gt;0,HLOOKUP(DD$21,$C$16:$AD$19,'Sendout Input - Green H2'!$A18),"")</f>
        <v/>
      </c>
      <c r="DE24" s="160" t="str">
        <f>IF(DE$21-DD$21&gt;0,HLOOKUP(DE$21,$C$16:$AD$19,'Sendout Input - Green H2'!$A18),"")</f>
        <v/>
      </c>
      <c r="DF24" s="160" t="str">
        <f>IF(DF$21-DE$21&gt;0,HLOOKUP(DF$21,$C$16:$AD$19,'Sendout Input - Green H2'!$A18),"")</f>
        <v/>
      </c>
      <c r="DG24" s="160">
        <f>IF(DG$21-DF$21&gt;0,HLOOKUP(DG$21,$C$16:$AD$19,'Sendout Input - Green H2'!$A18),"")</f>
        <v>16.001841268201602</v>
      </c>
      <c r="DH24" s="160" t="str">
        <f>IF(DH$21-DG$21&gt;0,HLOOKUP(DH$21,$C$16:$AD$19,'Sendout Input - Green H2'!$A18),"")</f>
        <v/>
      </c>
      <c r="DI24" s="160" t="str">
        <f>IF(DI$21-DH$21&gt;0,HLOOKUP(DI$21,$C$16:$AD$19,'Sendout Input - Green H2'!$A18),"")</f>
        <v/>
      </c>
      <c r="DJ24" s="160" t="str">
        <f>IF(DJ$21-DI$21&gt;0,HLOOKUP(DJ$21,$C$16:$AD$19,'Sendout Input - Green H2'!$A18),"")</f>
        <v/>
      </c>
      <c r="DK24" s="160" t="str">
        <f>IF(DK$21-DJ$21&gt;0,HLOOKUP(DK$21,$C$16:$AD$19,'Sendout Input - Green H2'!$A18),"")</f>
        <v/>
      </c>
      <c r="DL24" s="160" t="str">
        <f>IF(DL$21-DK$21&gt;0,HLOOKUP(DL$21,$C$16:$AD$19,'Sendout Input - Green H2'!$A18),"")</f>
        <v/>
      </c>
      <c r="DM24" s="160" t="str">
        <f>IF(DM$21-DL$21&gt;0,HLOOKUP(DM$21,$C$16:$AD$19,'Sendout Input - Green H2'!$A18),"")</f>
        <v/>
      </c>
      <c r="DN24" s="160" t="str">
        <f>IF(DN$21-DM$21&gt;0,HLOOKUP(DN$21,$C$16:$AD$19,'Sendout Input - Green H2'!$A18),"")</f>
        <v/>
      </c>
      <c r="DO24" s="160" t="str">
        <f>IF(DO$21-DN$21&gt;0,HLOOKUP(DO$21,$C$16:$AD$19,'Sendout Input - Green H2'!$A18),"")</f>
        <v/>
      </c>
      <c r="DP24" s="160" t="str">
        <f>IF(DP$21-DO$21&gt;0,HLOOKUP(DP$21,$C$16:$AD$19,'Sendout Input - Green H2'!$A18),"")</f>
        <v/>
      </c>
      <c r="DQ24" s="160" t="str">
        <f>IF(DQ$21-DP$21&gt;0,HLOOKUP(DQ$21,$C$16:$AD$19,'Sendout Input - Green H2'!$A18),"")</f>
        <v/>
      </c>
      <c r="DR24" s="160" t="str">
        <f>IF(DR$21-DQ$21&gt;0,HLOOKUP(DR$21,$C$16:$AD$19,'Sendout Input - Green H2'!$A18),"")</f>
        <v/>
      </c>
      <c r="DS24" s="160">
        <f>IF(DS$21-DR$21&gt;0,HLOOKUP(DS$21,$C$16:$AD$19,'Sendout Input - Green H2'!$A18),"")</f>
        <v>16.001841268201602</v>
      </c>
      <c r="DT24" s="160" t="str">
        <f>IF(DT$21-DS$21&gt;0,HLOOKUP(DT$21,$C$16:$AD$19,'Sendout Input - Green H2'!$A18),"")</f>
        <v/>
      </c>
      <c r="DU24" s="160" t="str">
        <f>IF(DU$21-DT$21&gt;0,HLOOKUP(DU$21,$C$16:$AD$19,'Sendout Input - Green H2'!$A18),"")</f>
        <v/>
      </c>
      <c r="DV24" s="160" t="str">
        <f>IF(DV$21-DU$21&gt;0,HLOOKUP(DV$21,$C$16:$AD$19,'Sendout Input - Green H2'!$A18),"")</f>
        <v/>
      </c>
      <c r="DW24" s="160" t="str">
        <f>IF(DW$21-DV$21&gt;0,HLOOKUP(DW$21,$C$16:$AD$19,'Sendout Input - Green H2'!$A18),"")</f>
        <v/>
      </c>
      <c r="DX24" s="160" t="str">
        <f>IF(DX$21-DW$21&gt;0,HLOOKUP(DX$21,$C$16:$AD$19,'Sendout Input - Green H2'!$A18),"")</f>
        <v/>
      </c>
      <c r="DY24" s="160" t="str">
        <f>IF(DY$21-DX$21&gt;0,HLOOKUP(DY$21,$C$16:$AD$19,'Sendout Input - Green H2'!$A18),"")</f>
        <v/>
      </c>
      <c r="DZ24" s="160" t="str">
        <f>IF(DZ$21-DY$21&gt;0,HLOOKUP(DZ$21,$C$16:$AD$19,'Sendout Input - Green H2'!$A18),"")</f>
        <v/>
      </c>
      <c r="EA24" s="160" t="str">
        <f>IF(EA$21-DZ$21&gt;0,HLOOKUP(EA$21,$C$16:$AD$19,'Sendout Input - Green H2'!$A18),"")</f>
        <v/>
      </c>
      <c r="EB24" s="160" t="str">
        <f>IF(EB$21-EA$21&gt;0,HLOOKUP(EB$21,$C$16:$AD$19,'Sendout Input - Green H2'!$A18),"")</f>
        <v/>
      </c>
      <c r="EC24" s="160" t="str">
        <f>IF(EC$21-EB$21&gt;0,HLOOKUP(EC$21,$C$16:$AD$19,'Sendout Input - Green H2'!$A18),"")</f>
        <v/>
      </c>
      <c r="ED24" s="160" t="str">
        <f>IF(ED$21-EC$21&gt;0,HLOOKUP(ED$21,$C$16:$AD$19,'Sendout Input - Green H2'!$A18),"")</f>
        <v/>
      </c>
      <c r="EE24" s="160">
        <f>IF(EE$21-ED$21&gt;0,HLOOKUP(EE$21,$C$16:$AD$19,'Sendout Input - Green H2'!$A18),"")</f>
        <v>16.001841268201602</v>
      </c>
      <c r="EF24" s="160" t="str">
        <f>IF(EF$21-EE$21&gt;0,HLOOKUP(EF$21,$C$16:$AD$19,'Sendout Input - Green H2'!$A18),"")</f>
        <v/>
      </c>
      <c r="EG24" s="160" t="str">
        <f>IF(EG$21-EF$21&gt;0,HLOOKUP(EG$21,$C$16:$AD$19,'Sendout Input - Green H2'!$A18),"")</f>
        <v/>
      </c>
      <c r="EH24" s="160" t="str">
        <f>IF(EH$21-EG$21&gt;0,HLOOKUP(EH$21,$C$16:$AD$19,'Sendout Input - Green H2'!$A18),"")</f>
        <v/>
      </c>
      <c r="EI24" s="160" t="str">
        <f>IF(EI$21-EH$21&gt;0,HLOOKUP(EI$21,$C$16:$AD$19,'Sendout Input - Green H2'!$A18),"")</f>
        <v/>
      </c>
      <c r="EJ24" s="160" t="str">
        <f>IF(EJ$21-EI$21&gt;0,HLOOKUP(EJ$21,$C$16:$AD$19,'Sendout Input - Green H2'!$A18),"")</f>
        <v/>
      </c>
      <c r="EK24" s="160" t="str">
        <f>IF(EK$21-EJ$21&gt;0,HLOOKUP(EK$21,$C$16:$AD$19,'Sendout Input - Green H2'!$A18),"")</f>
        <v/>
      </c>
      <c r="EL24" s="160" t="str">
        <f>IF(EL$21-EK$21&gt;0,HLOOKUP(EL$21,$C$16:$AD$19,'Sendout Input - Green H2'!$A18),"")</f>
        <v/>
      </c>
      <c r="EM24" s="160" t="str">
        <f>IF(EM$21-EL$21&gt;0,HLOOKUP(EM$21,$C$16:$AD$19,'Sendout Input - Green H2'!$A18),"")</f>
        <v/>
      </c>
      <c r="EN24" s="160" t="str">
        <f>IF(EN$21-EM$21&gt;0,HLOOKUP(EN$21,$C$16:$AD$19,'Sendout Input - Green H2'!$A18),"")</f>
        <v/>
      </c>
      <c r="EO24" s="160" t="str">
        <f>IF(EO$21-EN$21&gt;0,HLOOKUP(EO$21,$C$16:$AD$19,'Sendout Input - Green H2'!$A18),"")</f>
        <v/>
      </c>
      <c r="EP24" s="160" t="str">
        <f>IF(EP$21-EO$21&gt;0,HLOOKUP(EP$21,$C$16:$AD$19,'Sendout Input - Green H2'!$A18),"")</f>
        <v/>
      </c>
      <c r="EQ24" s="160">
        <f>IF(EQ$21-EP$21&gt;0,HLOOKUP(EQ$21,$C$16:$AD$19,'Sendout Input - Green H2'!$A18),"")</f>
        <v>16.001841268201602</v>
      </c>
      <c r="ER24" s="160" t="str">
        <f>IF(ER$21-EQ$21&gt;0,HLOOKUP(ER$21,$C$16:$AD$19,'Sendout Input - Green H2'!$A18),"")</f>
        <v/>
      </c>
      <c r="ES24" s="160" t="str">
        <f>IF(ES$21-ER$21&gt;0,HLOOKUP(ES$21,$C$16:$AD$19,'Sendout Input - Green H2'!$A18),"")</f>
        <v/>
      </c>
      <c r="ET24" s="160" t="str">
        <f>IF(ET$21-ES$21&gt;0,HLOOKUP(ET$21,$C$16:$AD$19,'Sendout Input - Green H2'!$A18),"")</f>
        <v/>
      </c>
      <c r="EU24" s="160" t="str">
        <f>IF(EU$21-ET$21&gt;0,HLOOKUP(EU$21,$C$16:$AD$19,'Sendout Input - Green H2'!$A18),"")</f>
        <v/>
      </c>
      <c r="EV24" s="160" t="str">
        <f>IF(EV$21-EU$21&gt;0,HLOOKUP(EV$21,$C$16:$AD$19,'Sendout Input - Green H2'!$A18),"")</f>
        <v/>
      </c>
      <c r="EW24" s="160" t="str">
        <f>IF(EW$21-EV$21&gt;0,HLOOKUP(EW$21,$C$16:$AD$19,'Sendout Input - Green H2'!$A18),"")</f>
        <v/>
      </c>
      <c r="EX24" s="160" t="str">
        <f>IF(EX$21-EW$21&gt;0,HLOOKUP(EX$21,$C$16:$AD$19,'Sendout Input - Green H2'!$A18),"")</f>
        <v/>
      </c>
      <c r="EY24" s="160" t="str">
        <f>IF(EY$21-EX$21&gt;0,HLOOKUP(EY$21,$C$16:$AD$19,'Sendout Input - Green H2'!$A18),"")</f>
        <v/>
      </c>
      <c r="EZ24" s="160" t="str">
        <f>IF(EZ$21-EY$21&gt;0,HLOOKUP(EZ$21,$C$16:$AD$19,'Sendout Input - Green H2'!$A18),"")</f>
        <v/>
      </c>
      <c r="FA24" s="160" t="str">
        <f>IF(FA$21-EZ$21&gt;0,HLOOKUP(FA$21,$C$16:$AD$19,'Sendout Input - Green H2'!$A18),"")</f>
        <v/>
      </c>
      <c r="FB24" s="160" t="str">
        <f>IF(FB$21-FA$21&gt;0,HLOOKUP(FB$21,$C$16:$AD$19,'Sendout Input - Green H2'!$A18),"")</f>
        <v/>
      </c>
      <c r="FC24" s="160">
        <f>IF(FC$21-FB$21&gt;0,HLOOKUP(FC$21,$C$16:$AD$19,'Sendout Input - Green H2'!$A18),"")</f>
        <v>16.001841268201602</v>
      </c>
      <c r="FD24" s="160" t="str">
        <f>IF(FD$21-FC$21&gt;0,HLOOKUP(FD$21,$C$16:$AD$19,'Sendout Input - Green H2'!$A18),"")</f>
        <v/>
      </c>
      <c r="FE24" s="160" t="str">
        <f>IF(FE$21-FD$21&gt;0,HLOOKUP(FE$21,$C$16:$AD$19,'Sendout Input - Green H2'!$A18),"")</f>
        <v/>
      </c>
      <c r="FF24" s="160" t="str">
        <f>IF(FF$21-FE$21&gt;0,HLOOKUP(FF$21,$C$16:$AD$19,'Sendout Input - Green H2'!$A18),"")</f>
        <v/>
      </c>
      <c r="FG24" s="160" t="str">
        <f>IF(FG$21-FF$21&gt;0,HLOOKUP(FG$21,$C$16:$AD$19,'Sendout Input - Green H2'!$A18),"")</f>
        <v/>
      </c>
      <c r="FH24" s="160" t="str">
        <f>IF(FH$21-FG$21&gt;0,HLOOKUP(FH$21,$C$16:$AD$19,'Sendout Input - Green H2'!$A18),"")</f>
        <v/>
      </c>
      <c r="FI24" s="160" t="str">
        <f>IF(FI$21-FH$21&gt;0,HLOOKUP(FI$21,$C$16:$AD$19,'Sendout Input - Green H2'!$A18),"")</f>
        <v/>
      </c>
      <c r="FJ24" s="160" t="str">
        <f>IF(FJ$21-FI$21&gt;0,HLOOKUP(FJ$21,$C$16:$AD$19,'Sendout Input - Green H2'!$A18),"")</f>
        <v/>
      </c>
      <c r="FK24" s="160" t="str">
        <f>IF(FK$21-FJ$21&gt;0,HLOOKUP(FK$21,$C$16:$AD$19,'Sendout Input - Green H2'!$A18),"")</f>
        <v/>
      </c>
      <c r="FL24" s="160" t="str">
        <f>IF(FL$21-FK$21&gt;0,HLOOKUP(FL$21,$C$16:$AD$19,'Sendout Input - Green H2'!$A18),"")</f>
        <v/>
      </c>
      <c r="FM24" s="160" t="str">
        <f>IF(FM$21-FL$21&gt;0,HLOOKUP(FM$21,$C$16:$AD$19,'Sendout Input - Green H2'!$A18),"")</f>
        <v/>
      </c>
      <c r="FN24" s="160" t="str">
        <f>IF(FN$21-FM$21&gt;0,HLOOKUP(FN$21,$C$16:$AD$19,'Sendout Input - Green H2'!$A18),"")</f>
        <v/>
      </c>
      <c r="FO24" s="160">
        <f>IF(FO$21-FN$21&gt;0,HLOOKUP(FO$21,$C$16:$AD$19,'Sendout Input - Green H2'!$A18),"")</f>
        <v>16.001841268201602</v>
      </c>
      <c r="FP24" s="160" t="str">
        <f>IF(FP$21-FO$21&gt;0,HLOOKUP(FP$21,$C$16:$AD$19,'Sendout Input - Green H2'!$A18),"")</f>
        <v/>
      </c>
      <c r="FQ24" s="160" t="str">
        <f>IF(FQ$21-FP$21&gt;0,HLOOKUP(FQ$21,$C$16:$AD$19,'Sendout Input - Green H2'!$A18),"")</f>
        <v/>
      </c>
      <c r="FR24" s="160" t="str">
        <f>IF(FR$21-FQ$21&gt;0,HLOOKUP(FR$21,$C$16:$AD$19,'Sendout Input - Green H2'!$A18),"")</f>
        <v/>
      </c>
      <c r="FS24" s="160" t="str">
        <f>IF(FS$21-FR$21&gt;0,HLOOKUP(FS$21,$C$16:$AD$19,'Sendout Input - Green H2'!$A18),"")</f>
        <v/>
      </c>
      <c r="FT24" s="160" t="str">
        <f>IF(FT$21-FS$21&gt;0,HLOOKUP(FT$21,$C$16:$AD$19,'Sendout Input - Green H2'!$A18),"")</f>
        <v/>
      </c>
      <c r="FU24" s="160" t="str">
        <f>IF(FU$21-FT$21&gt;0,HLOOKUP(FU$21,$C$16:$AD$19,'Sendout Input - Green H2'!$A18),"")</f>
        <v/>
      </c>
      <c r="FV24" s="160" t="str">
        <f>IF(FV$21-FU$21&gt;0,HLOOKUP(FV$21,$C$16:$AD$19,'Sendout Input - Green H2'!$A18),"")</f>
        <v/>
      </c>
      <c r="FW24" s="160" t="str">
        <f>IF(FW$21-FV$21&gt;0,HLOOKUP(FW$21,$C$16:$AD$19,'Sendout Input - Green H2'!$A18),"")</f>
        <v/>
      </c>
      <c r="FX24" s="160" t="str">
        <f>IF(FX$21-FW$21&gt;0,HLOOKUP(FX$21,$C$16:$AD$19,'Sendout Input - Green H2'!$A18),"")</f>
        <v/>
      </c>
      <c r="FY24" s="160" t="str">
        <f>IF(FY$21-FX$21&gt;0,HLOOKUP(FY$21,$C$16:$AD$19,'Sendout Input - Green H2'!$A18),"")</f>
        <v/>
      </c>
      <c r="FZ24" s="160" t="str">
        <f>IF(FZ$21-FY$21&gt;0,HLOOKUP(FZ$21,$C$16:$AD$19,'Sendout Input - Green H2'!$A18),"")</f>
        <v/>
      </c>
      <c r="GA24" s="160">
        <f>IF(GA$21-FZ$21&gt;0,HLOOKUP(GA$21,$C$16:$AD$19,'Sendout Input - Green H2'!$A18),"")</f>
        <v>16.001841268201602</v>
      </c>
      <c r="GB24" s="160" t="str">
        <f>IF(GB$21-GA$21&gt;0,HLOOKUP(GB$21,$C$16:$AD$19,'Sendout Input - Green H2'!$A18),"")</f>
        <v/>
      </c>
      <c r="GC24" s="160" t="str">
        <f>IF(GC$21-GB$21&gt;0,HLOOKUP(GC$21,$C$16:$AD$19,'Sendout Input - Green H2'!$A18),"")</f>
        <v/>
      </c>
      <c r="GD24" s="160" t="str">
        <f>IF(GD$21-GC$21&gt;0,HLOOKUP(GD$21,$C$16:$AD$19,'Sendout Input - Green H2'!$A18),"")</f>
        <v/>
      </c>
      <c r="GE24" s="160" t="str">
        <f>IF(GE$21-GD$21&gt;0,HLOOKUP(GE$21,$C$16:$AD$19,'Sendout Input - Green H2'!$A18),"")</f>
        <v/>
      </c>
      <c r="GF24" s="160" t="str">
        <f>IF(GF$21-GE$21&gt;0,HLOOKUP(GF$21,$C$16:$AD$19,'Sendout Input - Green H2'!$A18),"")</f>
        <v/>
      </c>
      <c r="GG24" s="160" t="str">
        <f>IF(GG$21-GF$21&gt;0,HLOOKUP(GG$21,$C$16:$AD$19,'Sendout Input - Green H2'!$A18),"")</f>
        <v/>
      </c>
      <c r="GH24" s="160" t="str">
        <f>IF(GH$21-GG$21&gt;0,HLOOKUP(GH$21,$C$16:$AD$19,'Sendout Input - Green H2'!$A18),"")</f>
        <v/>
      </c>
      <c r="GI24" s="160" t="str">
        <f>IF(GI$21-GH$21&gt;0,HLOOKUP(GI$21,$C$16:$AD$19,'Sendout Input - Green H2'!$A18),"")</f>
        <v/>
      </c>
      <c r="GJ24" s="160" t="str">
        <f>IF(GJ$21-GI$21&gt;0,HLOOKUP(GJ$21,$C$16:$AD$19,'Sendout Input - Green H2'!$A18),"")</f>
        <v/>
      </c>
      <c r="GK24" s="160" t="str">
        <f>IF(GK$21-GJ$21&gt;0,HLOOKUP(GK$21,$C$16:$AD$19,'Sendout Input - Green H2'!$A18),"")</f>
        <v/>
      </c>
      <c r="GL24" s="160" t="str">
        <f>IF(GL$21-GK$21&gt;0,HLOOKUP(GL$21,$C$16:$AD$19,'Sendout Input - Green H2'!$A18),"")</f>
        <v/>
      </c>
      <c r="GM24" s="160">
        <f>IF(GM$21-GL$21&gt;0,HLOOKUP(GM$21,$C$16:$AD$19,'Sendout Input - Green H2'!$A18),"")</f>
        <v>16.001841268201602</v>
      </c>
      <c r="GN24" s="160" t="str">
        <f>IF(GN$21-GM$21&gt;0,HLOOKUP(GN$21,$C$16:$AD$19,'Sendout Input - Green H2'!$A18),"")</f>
        <v/>
      </c>
      <c r="GO24" s="160" t="str">
        <f>IF(GO$21-GN$21&gt;0,HLOOKUP(GO$21,$C$16:$AD$19,'Sendout Input - Green H2'!$A18),"")</f>
        <v/>
      </c>
      <c r="GP24" s="160" t="str">
        <f>IF(GP$21-GO$21&gt;0,HLOOKUP(GP$21,$C$16:$AD$19,'Sendout Input - Green H2'!$A18),"")</f>
        <v/>
      </c>
      <c r="GQ24" s="160" t="str">
        <f>IF(GQ$21-GP$21&gt;0,HLOOKUP(GQ$21,$C$16:$AD$19,'Sendout Input - Green H2'!$A18),"")</f>
        <v/>
      </c>
      <c r="GR24" s="160" t="str">
        <f>IF(GR$21-GQ$21&gt;0,HLOOKUP(GR$21,$C$16:$AD$19,'Sendout Input - Green H2'!$A18),"")</f>
        <v/>
      </c>
      <c r="GS24" s="160" t="str">
        <f>IF(GS$21-GR$21&gt;0,HLOOKUP(GS$21,$C$16:$AD$19,'Sendout Input - Green H2'!$A18),"")</f>
        <v/>
      </c>
      <c r="GT24" s="160" t="str">
        <f>IF(GT$21-GS$21&gt;0,HLOOKUP(GT$21,$C$16:$AD$19,'Sendout Input - Green H2'!$A18),"")</f>
        <v/>
      </c>
      <c r="GU24" s="160" t="str">
        <f>IF(GU$21-GT$21&gt;0,HLOOKUP(GU$21,$C$16:$AD$19,'Sendout Input - Green H2'!$A18),"")</f>
        <v/>
      </c>
      <c r="GV24" s="160" t="str">
        <f>IF(GV$21-GU$21&gt;0,HLOOKUP(GV$21,$C$16:$AD$19,'Sendout Input - Green H2'!$A18),"")</f>
        <v/>
      </c>
      <c r="GW24" s="160" t="str">
        <f>IF(GW$21-GV$21&gt;0,HLOOKUP(GW$21,$C$16:$AD$19,'Sendout Input - Green H2'!$A18),"")</f>
        <v/>
      </c>
      <c r="GX24" s="160" t="str">
        <f>IF(GX$21-GW$21&gt;0,HLOOKUP(GX$21,$C$16:$AD$19,'Sendout Input - Green H2'!$A18),"")</f>
        <v/>
      </c>
      <c r="GY24" s="160">
        <f>IF(GY$21-GX$21&gt;0,HLOOKUP(GY$21,$C$16:$AD$19,'Sendout Input - Green H2'!$A18),"")</f>
        <v>16.001841268201602</v>
      </c>
      <c r="GZ24" s="160" t="str">
        <f>IF(GZ$21-GY$21&gt;0,HLOOKUP(GZ$21,$C$16:$AD$19,'Sendout Input - Green H2'!$A18),"")</f>
        <v/>
      </c>
      <c r="HA24" s="160" t="str">
        <f>IF(HA$21-GZ$21&gt;0,HLOOKUP(HA$21,$C$16:$AD$19,'Sendout Input - Green H2'!$A18),"")</f>
        <v/>
      </c>
      <c r="HB24" s="160" t="str">
        <f>IF(HB$21-HA$21&gt;0,HLOOKUP(HB$21,$C$16:$AD$19,'Sendout Input - Green H2'!$A18),"")</f>
        <v/>
      </c>
      <c r="HC24" s="160" t="str">
        <f>IF(HC$21-HB$21&gt;0,HLOOKUP(HC$21,$C$16:$AD$19,'Sendout Input - Green H2'!$A18),"")</f>
        <v/>
      </c>
      <c r="HD24" s="160" t="str">
        <f>IF(HD$21-HC$21&gt;0,HLOOKUP(HD$21,$C$16:$AD$19,'Sendout Input - Green H2'!$A18),"")</f>
        <v/>
      </c>
      <c r="HE24" s="160" t="str">
        <f>IF(HE$21-HD$21&gt;0,HLOOKUP(HE$21,$C$16:$AD$19,'Sendout Input - Green H2'!$A18),"")</f>
        <v/>
      </c>
      <c r="HF24" s="160" t="str">
        <f>IF(HF$21-HE$21&gt;0,HLOOKUP(HF$21,$C$16:$AD$19,'Sendout Input - Green H2'!$A18),"")</f>
        <v/>
      </c>
      <c r="HG24" s="160" t="str">
        <f>IF(HG$21-HF$21&gt;0,HLOOKUP(HG$21,$C$16:$AD$19,'Sendout Input - Green H2'!$A18),"")</f>
        <v/>
      </c>
      <c r="HH24" s="160" t="str">
        <f>IF(HH$21-HG$21&gt;0,HLOOKUP(HH$21,$C$16:$AD$19,'Sendout Input - Green H2'!$A18),"")</f>
        <v/>
      </c>
      <c r="HI24" s="160" t="str">
        <f>IF(HI$21-HH$21&gt;0,HLOOKUP(HI$21,$C$16:$AD$19,'Sendout Input - Green H2'!$A18),"")</f>
        <v/>
      </c>
      <c r="HJ24" s="160" t="str">
        <f>IF(HJ$21-HI$21&gt;0,HLOOKUP(HJ$21,$C$16:$AD$19,'Sendout Input - Green H2'!$A18),"")</f>
        <v/>
      </c>
      <c r="HK24" s="160">
        <f>IF(HK$21-HJ$21&gt;0,HLOOKUP(HK$21,$C$16:$AD$19,'Sendout Input - Green H2'!$A18),"")</f>
        <v>16.001841268201602</v>
      </c>
      <c r="HL24" s="160" t="str">
        <f>IF(HL$21-HK$21&gt;0,HLOOKUP(HL$21,$C$16:$AD$19,'Sendout Input - Green H2'!$A18),"")</f>
        <v/>
      </c>
      <c r="HM24" s="160" t="str">
        <f>IF(HM$21-HL$21&gt;0,HLOOKUP(HM$21,$C$16:$AD$19,'Sendout Input - Green H2'!$A18),"")</f>
        <v/>
      </c>
      <c r="HN24" s="160" t="str">
        <f>IF(HN$21-HM$21&gt;0,HLOOKUP(HN$21,$C$16:$AD$19,'Sendout Input - Green H2'!$A18),"")</f>
        <v/>
      </c>
      <c r="HO24" s="160" t="str">
        <f>IF(HO$21-HN$21&gt;0,HLOOKUP(HO$21,$C$16:$AD$19,'Sendout Input - Green H2'!$A18),"")</f>
        <v/>
      </c>
      <c r="HP24" s="160" t="str">
        <f>IF(HP$21-HO$21&gt;0,HLOOKUP(HP$21,$C$16:$AD$19,'Sendout Input - Green H2'!$A18),"")</f>
        <v/>
      </c>
      <c r="HQ24" s="160" t="str">
        <f>IF(HQ$21-HP$21&gt;0,HLOOKUP(HQ$21,$C$16:$AD$19,'Sendout Input - Green H2'!$A18),"")</f>
        <v/>
      </c>
      <c r="HR24" s="160" t="str">
        <f>IF(HR$21-HQ$21&gt;0,HLOOKUP(HR$21,$C$16:$AD$19,'Sendout Input - Green H2'!$A18),"")</f>
        <v/>
      </c>
      <c r="HS24" s="160" t="str">
        <f>IF(HS$21-HR$21&gt;0,HLOOKUP(HS$21,$C$16:$AD$19,'Sendout Input - Green H2'!$A18),"")</f>
        <v/>
      </c>
      <c r="HT24" s="160" t="str">
        <f>IF(HT$21-HS$21&gt;0,HLOOKUP(HT$21,$C$16:$AD$19,'Sendout Input - Green H2'!$A18),"")</f>
        <v/>
      </c>
      <c r="HU24" s="160" t="str">
        <f>IF(HU$21-HT$21&gt;0,HLOOKUP(HU$21,$C$16:$AD$19,'Sendout Input - Green H2'!$A18),"")</f>
        <v/>
      </c>
      <c r="HV24" s="160" t="str">
        <f>IF(HV$21-HU$21&gt;0,HLOOKUP(HV$21,$C$16:$AD$19,'Sendout Input - Green H2'!$A18),"")</f>
        <v/>
      </c>
      <c r="HW24" s="160">
        <f>IF(HW$21-HV$21&gt;0,HLOOKUP(HW$21,$C$16:$AD$19,'Sendout Input - Green H2'!$A18),"")</f>
        <v>16.001841268201602</v>
      </c>
      <c r="HX24" s="160" t="str">
        <f>IF(HX$21-HW$21&gt;0,HLOOKUP(HX$21,$C$16:$AD$19,'Sendout Input - Green H2'!$A18),"")</f>
        <v/>
      </c>
      <c r="HY24" s="160" t="str">
        <f>IF(HY$21-HX$21&gt;0,HLOOKUP(HY$21,$C$16:$AD$19,'Sendout Input - Green H2'!$A18),"")</f>
        <v/>
      </c>
      <c r="HZ24" s="160" t="str">
        <f>IF(HZ$21-HY$21&gt;0,HLOOKUP(HZ$21,$C$16:$AD$19,'Sendout Input - Green H2'!$A18),"")</f>
        <v/>
      </c>
      <c r="IA24" s="160" t="str">
        <f>IF(IA$21-HZ$21&gt;0,HLOOKUP(IA$21,$C$16:$AD$19,'Sendout Input - Green H2'!$A18),"")</f>
        <v/>
      </c>
      <c r="IB24" s="160" t="str">
        <f>IF(IB$21-IA$21&gt;0,HLOOKUP(IB$21,$C$16:$AD$19,'Sendout Input - Green H2'!$A18),"")</f>
        <v/>
      </c>
      <c r="IC24" s="160" t="str">
        <f>IF(IC$21-IB$21&gt;0,HLOOKUP(IC$21,$C$16:$AD$19,'Sendout Input - Green H2'!$A18),"")</f>
        <v/>
      </c>
      <c r="ID24" s="160" t="str">
        <f>IF(ID$21-IC$21&gt;0,HLOOKUP(ID$21,$C$16:$AD$19,'Sendout Input - Green H2'!$A18),"")</f>
        <v/>
      </c>
      <c r="IE24" s="160" t="str">
        <f>IF(IE$21-ID$21&gt;0,HLOOKUP(IE$21,$C$16:$AD$19,'Sendout Input - Green H2'!$A18),"")</f>
        <v/>
      </c>
      <c r="IF24" s="160" t="str">
        <f>IF(IF$21-IE$21&gt;0,HLOOKUP(IF$21,$C$16:$AD$19,'Sendout Input - Green H2'!$A18),"")</f>
        <v/>
      </c>
      <c r="IG24" s="160" t="str">
        <f>IF(IG$21-IF$21&gt;0,HLOOKUP(IG$21,$C$16:$AD$19,'Sendout Input - Green H2'!$A18),"")</f>
        <v/>
      </c>
      <c r="IH24" s="160" t="str">
        <f>IF(IH$21-IG$21&gt;0,HLOOKUP(IH$21,$C$16:$AD$19,'Sendout Input - Green H2'!$A18),"")</f>
        <v/>
      </c>
      <c r="II24" s="160">
        <f>IF(II$21-IH$21&gt;0,HLOOKUP(II$21,$C$16:$AD$19,'Sendout Input - Green H2'!$A18),"")</f>
        <v>16.001841268201602</v>
      </c>
      <c r="IJ24" s="160" t="str">
        <f>IF(IJ$21-II$21&gt;0,HLOOKUP(IJ$21,$C$16:$AD$19,'Sendout Input - Green H2'!$A18),"")</f>
        <v/>
      </c>
      <c r="IK24" s="160" t="str">
        <f>IF(IK$21-IJ$21&gt;0,HLOOKUP(IK$21,$C$16:$AD$19,'Sendout Input - Green H2'!$A18),"")</f>
        <v/>
      </c>
      <c r="IL24" s="160" t="str">
        <f>IF(IL$21-IK$21&gt;0,HLOOKUP(IL$21,$C$16:$AD$19,'Sendout Input - Green H2'!$A18),"")</f>
        <v/>
      </c>
      <c r="IM24" s="160" t="str">
        <f>IF(IM$21-IL$21&gt;0,HLOOKUP(IM$21,$C$16:$AD$19,'Sendout Input - Green H2'!$A18),"")</f>
        <v/>
      </c>
      <c r="IN24" s="160" t="str">
        <f>IF(IN$21-IM$21&gt;0,HLOOKUP(IN$21,$C$16:$AD$19,'Sendout Input - Green H2'!$A18),"")</f>
        <v/>
      </c>
      <c r="IO24" s="160" t="str">
        <f>IF(IO$21-IN$21&gt;0,HLOOKUP(IO$21,$C$16:$AD$19,'Sendout Input - Green H2'!$A18),"")</f>
        <v/>
      </c>
      <c r="IP24" s="160" t="str">
        <f>IF(IP$21-IO$21&gt;0,HLOOKUP(IP$21,$C$16:$AD$19,'Sendout Input - Green H2'!$A18),"")</f>
        <v/>
      </c>
      <c r="IQ24" s="160" t="str">
        <f>IF(IQ$21-IP$21&gt;0,HLOOKUP(IQ$21,$C$16:$AD$19,'Sendout Input - Green H2'!$A18),"")</f>
        <v/>
      </c>
      <c r="IR24" s="160" t="str">
        <f>IF(IR$21-IQ$21&gt;0,HLOOKUP(IR$21,$C$16:$AD$19,'Sendout Input - Green H2'!$A18),"")</f>
        <v/>
      </c>
      <c r="IS24" s="160" t="str">
        <f>IF(IS$21-IR$21&gt;0,HLOOKUP(IS$21,$C$16:$AD$19,'Sendout Input - Green H2'!$A18),"")</f>
        <v/>
      </c>
      <c r="IT24" s="160" t="str">
        <f>IF(IT$21-IS$21&gt;0,HLOOKUP(IT$21,$C$16:$AD$19,'Sendout Input - Green H2'!$A18),"")</f>
        <v/>
      </c>
      <c r="IU24" s="160">
        <f>IF(IU$21-IT$21&gt;0,HLOOKUP(IU$21,$C$16:$AD$19,'Sendout Input - Green H2'!$A18),"")</f>
        <v>16.001841268201602</v>
      </c>
      <c r="IV24" s="160" t="str">
        <f>IF(IV$21-IU$21&gt;0,HLOOKUP(IV$21,$C$16:$AD$19,'Sendout Input - Green H2'!$A18),"")</f>
        <v/>
      </c>
      <c r="IW24" s="160" t="str">
        <f>IF(IW$21-IV$21&gt;0,HLOOKUP(IW$21,$C$16:$AD$19,'Sendout Input - Green H2'!$A18),"")</f>
        <v/>
      </c>
      <c r="IX24" s="160" t="str">
        <f>IF(IX$21-IW$21&gt;0,HLOOKUP(IX$21,$C$16:$AD$19,'Sendout Input - Green H2'!$A18),"")</f>
        <v/>
      </c>
      <c r="IY24" s="160" t="str">
        <f>IF(IY$21-IX$21&gt;0,HLOOKUP(IY$21,$C$16:$AD$19,'Sendout Input - Green H2'!$A18),"")</f>
        <v/>
      </c>
      <c r="IZ24" s="160" t="str">
        <f>IF(IZ$21-IY$21&gt;0,HLOOKUP(IZ$21,$C$16:$AD$19,'Sendout Input - Green H2'!$A18),"")</f>
        <v/>
      </c>
      <c r="JA24" s="160" t="str">
        <f>IF(JA$21-IZ$21&gt;0,HLOOKUP(JA$21,$C$16:$AD$19,'Sendout Input - Green H2'!$A18),"")</f>
        <v/>
      </c>
      <c r="JB24" s="160" t="str">
        <f>IF(JB$21-JA$21&gt;0,HLOOKUP(JB$21,$C$16:$AD$19,'Sendout Input - Green H2'!$A18),"")</f>
        <v/>
      </c>
      <c r="JC24" s="160" t="str">
        <f>IF(JC$21-JB$21&gt;0,HLOOKUP(JC$21,$C$16:$AD$19,'Sendout Input - Green H2'!$A18),"")</f>
        <v/>
      </c>
      <c r="JD24" s="160" t="str">
        <f>IF(JD$21-JC$21&gt;0,HLOOKUP(JD$21,$C$16:$AD$19,'Sendout Input - Green H2'!$A18),"")</f>
        <v/>
      </c>
      <c r="JE24" s="160" t="str">
        <f>IF(JE$21-JD$21&gt;0,HLOOKUP(JE$21,$C$16:$AD$19,'Sendout Input - Green H2'!$A18),"")</f>
        <v/>
      </c>
      <c r="JF24" s="160" t="str">
        <f>IF(JF$21-JE$21&gt;0,HLOOKUP(JF$21,$C$16:$AD$19,'Sendout Input - Green H2'!$A18),"")</f>
        <v/>
      </c>
      <c r="JG24" s="160">
        <f>IF(JG$21-JF$21&gt;0,HLOOKUP(JG$21,$C$16:$AD$19,'Sendout Input - Green H2'!$A18),"")</f>
        <v>0</v>
      </c>
      <c r="JH24" s="160" t="str">
        <f>IF(JH$21-JG$21&gt;0,HLOOKUP(JH$21,$C$16:$AD$19,'Sendout Input - Green H2'!$A18),"")</f>
        <v/>
      </c>
      <c r="JI24" s="160" t="str">
        <f>IF(JI$21-JH$21&gt;0,HLOOKUP(JI$21,$C$16:$AD$19,'Sendout Input - Green H2'!$A18),"")</f>
        <v/>
      </c>
      <c r="JJ24" s="160" t="str">
        <f>IF(JJ$21-JI$21&gt;0,HLOOKUP(JJ$21,$C$16:$AD$19,'Sendout Input - Green H2'!$A18),"")</f>
        <v/>
      </c>
      <c r="JK24" s="160" t="str">
        <f>IF(JK$21-JJ$21&gt;0,HLOOKUP(JK$21,$C$16:$AD$19,'Sendout Input - Green H2'!$A18),"")</f>
        <v/>
      </c>
      <c r="JL24" s="160" t="str">
        <f>IF(JL$21-JK$21&gt;0,HLOOKUP(JL$21,$C$16:$AD$19,'Sendout Input - Green H2'!$A18),"")</f>
        <v/>
      </c>
      <c r="JM24" s="160" t="str">
        <f>IF(JM$21-JL$21&gt;0,HLOOKUP(JM$21,$C$16:$AD$19,'Sendout Input - Green H2'!$A18),"")</f>
        <v/>
      </c>
      <c r="JN24" s="160" t="str">
        <f>IF(JN$21-JM$21&gt;0,HLOOKUP(JN$21,$C$16:$AD$19,'Sendout Input - Green H2'!$A18),"")</f>
        <v/>
      </c>
      <c r="JO24" s="160" t="str">
        <f>IF(JO$21-JN$21&gt;0,HLOOKUP(JO$21,$C$16:$AD$19,'Sendout Input - Green H2'!$A18),"")</f>
        <v/>
      </c>
      <c r="JP24" s="160" t="str">
        <f>IF(JP$21-JO$21&gt;0,HLOOKUP(JP$21,$C$16:$AD$19,'Sendout Input - Green H2'!$A18),"")</f>
        <v/>
      </c>
      <c r="JQ24" s="160" t="str">
        <f>IF(JQ$21-JP$21&gt;0,HLOOKUP(JQ$21,$C$16:$AD$19,'Sendout Input - Green H2'!$A18),"")</f>
        <v/>
      </c>
      <c r="JR24" s="160" t="str">
        <f>IF(JR$21-JQ$21&gt;0,HLOOKUP(JR$21,$C$16:$AD$19,'Sendout Input - Green H2'!$A18),"")</f>
        <v/>
      </c>
    </row>
    <row r="25" spans="1:278" x14ac:dyDescent="0.35">
      <c r="B25" s="92" t="s">
        <v>149</v>
      </c>
      <c r="C25" s="160">
        <f>IF(C$21-B$21&gt;0,HLOOKUP(C$21,$C$16:$AD$19,'Sendout Input - Green H2'!$A19),"")</f>
        <v>0</v>
      </c>
      <c r="D25" s="160" t="str">
        <f>IF(D$21-C$21&gt;0,HLOOKUP(D$21,$C$16:$AD$19,'Sendout Input - Green H2'!$A19),"")</f>
        <v/>
      </c>
      <c r="E25" s="160" t="str">
        <f>IF(E$21-D$21&gt;0,HLOOKUP(E$21,$C$16:$AD$19,'Sendout Input - Green H2'!$A19),"")</f>
        <v/>
      </c>
      <c r="F25" s="160" t="str">
        <f>IF(F$21-E$21&gt;0,HLOOKUP(F$21,$C$16:$AD$19,'Sendout Input - Green H2'!$A19),"")</f>
        <v/>
      </c>
      <c r="G25" s="160" t="str">
        <f>IF(G$21-F$21&gt;0,HLOOKUP(G$21,$C$16:$AD$19,'Sendout Input - Green H2'!$A19),"")</f>
        <v/>
      </c>
      <c r="H25" s="160" t="str">
        <f>IF(H$21-G$21&gt;0,HLOOKUP(H$21,$C$16:$AD$19,'Sendout Input - Green H2'!$A19),"")</f>
        <v/>
      </c>
      <c r="I25" s="160" t="str">
        <f>IF(I$21-H$21&gt;0,HLOOKUP(I$21,$C$16:$AD$19,'Sendout Input - Green H2'!$A19),"")</f>
        <v/>
      </c>
      <c r="J25" s="160" t="str">
        <f>IF(J$21-I$21&gt;0,HLOOKUP(J$21,$C$16:$AD$19,'Sendout Input - Green H2'!$A19),"")</f>
        <v/>
      </c>
      <c r="K25" s="160" t="str">
        <f>IF(K$21-J$21&gt;0,HLOOKUP(K$21,$C$16:$AD$19,'Sendout Input - Green H2'!$A19),"")</f>
        <v/>
      </c>
      <c r="L25" s="160" t="str">
        <f>IF(L$21-K$21&gt;0,HLOOKUP(L$21,$C$16:$AD$19,'Sendout Input - Green H2'!$A19),"")</f>
        <v/>
      </c>
      <c r="M25" s="160" t="str">
        <f>IF(M$21-L$21&gt;0,HLOOKUP(M$21,$C$16:$AD$19,'Sendout Input - Green H2'!$A19),"")</f>
        <v/>
      </c>
      <c r="N25" s="160" t="str">
        <f>IF(N$21-M$21&gt;0,HLOOKUP(N$21,$C$16:$AD$19,'Sendout Input - Green H2'!$A19),"")</f>
        <v/>
      </c>
      <c r="O25" s="160">
        <f>IF(O$21-N$21&gt;0,HLOOKUP(O$21,$C$16:$AD$19,'Sendout Input - Green H2'!$A19),"")</f>
        <v>0</v>
      </c>
      <c r="P25" s="160" t="str">
        <f>IF(P$21-O$21&gt;0,HLOOKUP(P$21,$C$16:$AD$19,'Sendout Input - Green H2'!$A19),"")</f>
        <v/>
      </c>
      <c r="Q25" s="160" t="str">
        <f>IF(Q$21-P$21&gt;0,HLOOKUP(Q$21,$C$16:$AD$19,'Sendout Input - Green H2'!$A19),"")</f>
        <v/>
      </c>
      <c r="R25" s="160" t="str">
        <f>IF(R$21-Q$21&gt;0,HLOOKUP(R$21,$C$16:$AD$19,'Sendout Input - Green H2'!$A19),"")</f>
        <v/>
      </c>
      <c r="S25" s="160" t="str">
        <f>IF(S$21-R$21&gt;0,HLOOKUP(S$21,$C$16:$AD$19,'Sendout Input - Green H2'!$A19),"")</f>
        <v/>
      </c>
      <c r="T25" s="160" t="str">
        <f>IF(T$21-S$21&gt;0,HLOOKUP(T$21,$C$16:$AD$19,'Sendout Input - Green H2'!$A19),"")</f>
        <v/>
      </c>
      <c r="U25" s="160" t="str">
        <f>IF(U$21-T$21&gt;0,HLOOKUP(U$21,$C$16:$AD$19,'Sendout Input - Green H2'!$A19),"")</f>
        <v/>
      </c>
      <c r="V25" s="160" t="str">
        <f>IF(V$21-U$21&gt;0,HLOOKUP(V$21,$C$16:$AD$19,'Sendout Input - Green H2'!$A19),"")</f>
        <v/>
      </c>
      <c r="W25" s="160" t="str">
        <f>IF(W$21-V$21&gt;0,HLOOKUP(W$21,$C$16:$AD$19,'Sendout Input - Green H2'!$A19),"")</f>
        <v/>
      </c>
      <c r="X25" s="160" t="str">
        <f>IF(X$21-W$21&gt;0,HLOOKUP(X$21,$C$16:$AD$19,'Sendout Input - Green H2'!$A19),"")</f>
        <v/>
      </c>
      <c r="Y25" s="160" t="str">
        <f>IF(Y$21-X$21&gt;0,HLOOKUP(Y$21,$C$16:$AD$19,'Sendout Input - Green H2'!$A19),"")</f>
        <v/>
      </c>
      <c r="Z25" s="160" t="str">
        <f>IF(Z$21-Y$21&gt;0,HLOOKUP(Z$21,$C$16:$AD$19,'Sendout Input - Green H2'!$A19),"")</f>
        <v/>
      </c>
      <c r="AA25" s="160">
        <f>IF(AA$21-Z$21&gt;0,HLOOKUP(AA$21,$C$16:$AD$19,'Sendout Input - Green H2'!$A19),"")</f>
        <v>0</v>
      </c>
      <c r="AB25" s="160" t="str">
        <f>IF(AB$21-AA$21&gt;0,HLOOKUP(AB$21,$C$16:$AD$19,'Sendout Input - Green H2'!$A19),"")</f>
        <v/>
      </c>
      <c r="AC25" s="160" t="str">
        <f>IF(AC$21-AB$21&gt;0,HLOOKUP(AC$21,$C$16:$AD$19,'Sendout Input - Green H2'!$A19),"")</f>
        <v/>
      </c>
      <c r="AD25" s="160" t="str">
        <f>IF(AD$21-AC$21&gt;0,HLOOKUP(AD$21,$C$16:$AD$19,'Sendout Input - Green H2'!$A19),"")</f>
        <v/>
      </c>
      <c r="AE25" s="160" t="str">
        <f>IF(AE$21-AD$21&gt;0,HLOOKUP(AE$21,$C$16:$AD$19,'Sendout Input - Green H2'!$A19),"")</f>
        <v/>
      </c>
      <c r="AF25" s="160" t="str">
        <f>IF(AF$21-AE$21&gt;0,HLOOKUP(AF$21,$C$16:$AD$19,'Sendout Input - Green H2'!$A19),"")</f>
        <v/>
      </c>
      <c r="AG25" s="160" t="str">
        <f>IF(AG$21-AF$21&gt;0,HLOOKUP(AG$21,$C$16:$AD$19,'Sendout Input - Green H2'!$A19),"")</f>
        <v/>
      </c>
      <c r="AH25" s="160" t="str">
        <f>IF(AH$21-AG$21&gt;0,HLOOKUP(AH$21,$C$16:$AD$19,'Sendout Input - Green H2'!$A19),"")</f>
        <v/>
      </c>
      <c r="AI25" s="160" t="str">
        <f>IF(AI$21-AH$21&gt;0,HLOOKUP(AI$21,$C$16:$AD$19,'Sendout Input - Green H2'!$A19),"")</f>
        <v/>
      </c>
      <c r="AJ25" s="160" t="str">
        <f>IF(AJ$21-AI$21&gt;0,HLOOKUP(AJ$21,$C$16:$AD$19,'Sendout Input - Green H2'!$A19),"")</f>
        <v/>
      </c>
      <c r="AK25" s="160" t="str">
        <f>IF(AK$21-AJ$21&gt;0,HLOOKUP(AK$21,$C$16:$AD$19,'Sendout Input - Green H2'!$A19),"")</f>
        <v/>
      </c>
      <c r="AL25" s="160" t="str">
        <f>IF(AL$21-AK$21&gt;0,HLOOKUP(AL$21,$C$16:$AD$19,'Sendout Input - Green H2'!$A19),"")</f>
        <v/>
      </c>
      <c r="AM25" s="160">
        <f>IF(AM$21-AL$21&gt;0,HLOOKUP(AM$21,$C$16:$AD$19,'Sendout Input - Green H2'!$A19),"")</f>
        <v>0</v>
      </c>
      <c r="AN25" s="160" t="str">
        <f>IF(AN$21-AM$21&gt;0,HLOOKUP(AN$21,$C$16:$AD$19,'Sendout Input - Green H2'!$A19),"")</f>
        <v/>
      </c>
      <c r="AO25" s="160" t="str">
        <f>IF(AO$21-AN$21&gt;0,HLOOKUP(AO$21,$C$16:$AD$19,'Sendout Input - Green H2'!$A19),"")</f>
        <v/>
      </c>
      <c r="AP25" s="160" t="str">
        <f>IF(AP$21-AO$21&gt;0,HLOOKUP(AP$21,$C$16:$AD$19,'Sendout Input - Green H2'!$A19),"")</f>
        <v/>
      </c>
      <c r="AQ25" s="160" t="str">
        <f>IF(AQ$21-AP$21&gt;0,HLOOKUP(AQ$21,$C$16:$AD$19,'Sendout Input - Green H2'!$A19),"")</f>
        <v/>
      </c>
      <c r="AR25" s="160" t="str">
        <f>IF(AR$21-AQ$21&gt;0,HLOOKUP(AR$21,$C$16:$AD$19,'Sendout Input - Green H2'!$A19),"")</f>
        <v/>
      </c>
      <c r="AS25" s="160" t="str">
        <f>IF(AS$21-AR$21&gt;0,HLOOKUP(AS$21,$C$16:$AD$19,'Sendout Input - Green H2'!$A19),"")</f>
        <v/>
      </c>
      <c r="AT25" s="160" t="str">
        <f>IF(AT$21-AS$21&gt;0,HLOOKUP(AT$21,$C$16:$AD$19,'Sendout Input - Green H2'!$A19),"")</f>
        <v/>
      </c>
      <c r="AU25" s="160" t="str">
        <f>IF(AU$21-AT$21&gt;0,HLOOKUP(AU$21,$C$16:$AD$19,'Sendout Input - Green H2'!$A19),"")</f>
        <v/>
      </c>
      <c r="AV25" s="160" t="str">
        <f>IF(AV$21-AU$21&gt;0,HLOOKUP(AV$21,$C$16:$AD$19,'Sendout Input - Green H2'!$A19),"")</f>
        <v/>
      </c>
      <c r="AW25" s="160" t="str">
        <f>IF(AW$21-AV$21&gt;0,HLOOKUP(AW$21,$C$16:$AD$19,'Sendout Input - Green H2'!$A19),"")</f>
        <v/>
      </c>
      <c r="AX25" s="160" t="str">
        <f>IF(AX$21-AW$21&gt;0,HLOOKUP(AX$21,$C$16:$AD$19,'Sendout Input - Green H2'!$A19),"")</f>
        <v/>
      </c>
      <c r="AY25" s="160">
        <f>IF(AY$21-AX$21&gt;0,HLOOKUP(AY$21,$C$16:$AD$19,'Sendout Input - Green H2'!$A19),"")</f>
        <v>14.79662348333996</v>
      </c>
      <c r="AZ25" s="160" t="str">
        <f>IF(AZ$21-AY$21&gt;0,HLOOKUP(AZ$21,$C$16:$AD$19,'Sendout Input - Green H2'!$A19),"")</f>
        <v/>
      </c>
      <c r="BA25" s="160" t="str">
        <f>IF(BA$21-AZ$21&gt;0,HLOOKUP(BA$21,$C$16:$AD$19,'Sendout Input - Green H2'!$A19),"")</f>
        <v/>
      </c>
      <c r="BB25" s="160" t="str">
        <f>IF(BB$21-BA$21&gt;0,HLOOKUP(BB$21,$C$16:$AD$19,'Sendout Input - Green H2'!$A19),"")</f>
        <v/>
      </c>
      <c r="BC25" s="160" t="str">
        <f>IF(BC$21-BB$21&gt;0,HLOOKUP(BC$21,$C$16:$AD$19,'Sendout Input - Green H2'!$A19),"")</f>
        <v/>
      </c>
      <c r="BD25" s="160" t="str">
        <f>IF(BD$21-BC$21&gt;0,HLOOKUP(BD$21,$C$16:$AD$19,'Sendout Input - Green H2'!$A19),"")</f>
        <v/>
      </c>
      <c r="BE25" s="160" t="str">
        <f>IF(BE$21-BD$21&gt;0,HLOOKUP(BE$21,$C$16:$AD$19,'Sendout Input - Green H2'!$A19),"")</f>
        <v/>
      </c>
      <c r="BF25" s="160" t="str">
        <f>IF(BF$21-BE$21&gt;0,HLOOKUP(BF$21,$C$16:$AD$19,'Sendout Input - Green H2'!$A19),"")</f>
        <v/>
      </c>
      <c r="BG25" s="160" t="str">
        <f>IF(BG$21-BF$21&gt;0,HLOOKUP(BG$21,$C$16:$AD$19,'Sendout Input - Green H2'!$A19),"")</f>
        <v/>
      </c>
      <c r="BH25" s="160" t="str">
        <f>IF(BH$21-BG$21&gt;0,HLOOKUP(BH$21,$C$16:$AD$19,'Sendout Input - Green H2'!$A19),"")</f>
        <v/>
      </c>
      <c r="BI25" s="160" t="str">
        <f>IF(BI$21-BH$21&gt;0,HLOOKUP(BI$21,$C$16:$AD$19,'Sendout Input - Green H2'!$A19),"")</f>
        <v/>
      </c>
      <c r="BJ25" s="160" t="str">
        <f>IF(BJ$21-BI$21&gt;0,HLOOKUP(BJ$21,$C$16:$AD$19,'Sendout Input - Green H2'!$A19),"")</f>
        <v/>
      </c>
      <c r="BK25" s="160">
        <f>IF(BK$21-BJ$21&gt;0,HLOOKUP(BK$21,$C$16:$AD$19,'Sendout Input - Green H2'!$A19),"")</f>
        <v>14.79662348333996</v>
      </c>
      <c r="BL25" s="160" t="str">
        <f>IF(BL$21-BK$21&gt;0,HLOOKUP(BL$21,$C$16:$AD$19,'Sendout Input - Green H2'!$A19),"")</f>
        <v/>
      </c>
      <c r="BM25" s="160" t="str">
        <f>IF(BM$21-BL$21&gt;0,HLOOKUP(BM$21,$C$16:$AD$19,'Sendout Input - Green H2'!$A19),"")</f>
        <v/>
      </c>
      <c r="BN25" s="160" t="str">
        <f>IF(BN$21-BM$21&gt;0,HLOOKUP(BN$21,$C$16:$AD$19,'Sendout Input - Green H2'!$A19),"")</f>
        <v/>
      </c>
      <c r="BO25" s="160" t="str">
        <f>IF(BO$21-BN$21&gt;0,HLOOKUP(BO$21,$C$16:$AD$19,'Sendout Input - Green H2'!$A19),"")</f>
        <v/>
      </c>
      <c r="BP25" s="160" t="str">
        <f>IF(BP$21-BO$21&gt;0,HLOOKUP(BP$21,$C$16:$AD$19,'Sendout Input - Green H2'!$A19),"")</f>
        <v/>
      </c>
      <c r="BQ25" s="160" t="str">
        <f>IF(BQ$21-BP$21&gt;0,HLOOKUP(BQ$21,$C$16:$AD$19,'Sendout Input - Green H2'!$A19),"")</f>
        <v/>
      </c>
      <c r="BR25" s="160" t="str">
        <f>IF(BR$21-BQ$21&gt;0,HLOOKUP(BR$21,$C$16:$AD$19,'Sendout Input - Green H2'!$A19),"")</f>
        <v/>
      </c>
      <c r="BS25" s="160" t="str">
        <f>IF(BS$21-BR$21&gt;0,HLOOKUP(BS$21,$C$16:$AD$19,'Sendout Input - Green H2'!$A19),"")</f>
        <v/>
      </c>
      <c r="BT25" s="160" t="str">
        <f>IF(BT$21-BS$21&gt;0,HLOOKUP(BT$21,$C$16:$AD$19,'Sendout Input - Green H2'!$A19),"")</f>
        <v/>
      </c>
      <c r="BU25" s="160" t="str">
        <f>IF(BU$21-BT$21&gt;0,HLOOKUP(BU$21,$C$16:$AD$19,'Sendout Input - Green H2'!$A19),"")</f>
        <v/>
      </c>
      <c r="BV25" s="160" t="str">
        <f>IF(BV$21-BU$21&gt;0,HLOOKUP(BV$21,$C$16:$AD$19,'Sendout Input - Green H2'!$A19),"")</f>
        <v/>
      </c>
      <c r="BW25" s="160">
        <f>IF(BW$21-BV$21&gt;0,HLOOKUP(BW$21,$C$16:$AD$19,'Sendout Input - Green H2'!$A19),"")</f>
        <v>14.79662348333996</v>
      </c>
      <c r="BX25" s="160" t="str">
        <f>IF(BX$21-BW$21&gt;0,HLOOKUP(BX$21,$C$16:$AD$19,'Sendout Input - Green H2'!$A19),"")</f>
        <v/>
      </c>
      <c r="BY25" s="160" t="str">
        <f>IF(BY$21-BX$21&gt;0,HLOOKUP(BY$21,$C$16:$AD$19,'Sendout Input - Green H2'!$A19),"")</f>
        <v/>
      </c>
      <c r="BZ25" s="160" t="str">
        <f>IF(BZ$21-BY$21&gt;0,HLOOKUP(BZ$21,$C$16:$AD$19,'Sendout Input - Green H2'!$A19),"")</f>
        <v/>
      </c>
      <c r="CA25" s="160" t="str">
        <f>IF(CA$21-BZ$21&gt;0,HLOOKUP(CA$21,$C$16:$AD$19,'Sendout Input - Green H2'!$A19),"")</f>
        <v/>
      </c>
      <c r="CB25" s="160" t="str">
        <f>IF(CB$21-CA$21&gt;0,HLOOKUP(CB$21,$C$16:$AD$19,'Sendout Input - Green H2'!$A19),"")</f>
        <v/>
      </c>
      <c r="CC25" s="160" t="str">
        <f>IF(CC$21-CB$21&gt;0,HLOOKUP(CC$21,$C$16:$AD$19,'Sendout Input - Green H2'!$A19),"")</f>
        <v/>
      </c>
      <c r="CD25" s="160" t="str">
        <f>IF(CD$21-CC$21&gt;0,HLOOKUP(CD$21,$C$16:$AD$19,'Sendout Input - Green H2'!$A19),"")</f>
        <v/>
      </c>
      <c r="CE25" s="160" t="str">
        <f>IF(CE$21-CD$21&gt;0,HLOOKUP(CE$21,$C$16:$AD$19,'Sendout Input - Green H2'!$A19),"")</f>
        <v/>
      </c>
      <c r="CF25" s="160" t="str">
        <f>IF(CF$21-CE$21&gt;0,HLOOKUP(CF$21,$C$16:$AD$19,'Sendout Input - Green H2'!$A19),"")</f>
        <v/>
      </c>
      <c r="CG25" s="160" t="str">
        <f>IF(CG$21-CF$21&gt;0,HLOOKUP(CG$21,$C$16:$AD$19,'Sendout Input - Green H2'!$A19),"")</f>
        <v/>
      </c>
      <c r="CH25" s="160" t="str">
        <f>IF(CH$21-CG$21&gt;0,HLOOKUP(CH$21,$C$16:$AD$19,'Sendout Input - Green H2'!$A19),"")</f>
        <v/>
      </c>
      <c r="CI25" s="160">
        <f>IF(CI$21-CH$21&gt;0,HLOOKUP(CI$21,$C$16:$AD$19,'Sendout Input - Green H2'!$A19),"")</f>
        <v>14.79662348333996</v>
      </c>
      <c r="CJ25" s="160" t="str">
        <f>IF(CJ$21-CI$21&gt;0,HLOOKUP(CJ$21,$C$16:$AD$19,'Sendout Input - Green H2'!$A19),"")</f>
        <v/>
      </c>
      <c r="CK25" s="160" t="str">
        <f>IF(CK$21-CJ$21&gt;0,HLOOKUP(CK$21,$C$16:$AD$19,'Sendout Input - Green H2'!$A19),"")</f>
        <v/>
      </c>
      <c r="CL25" s="160" t="str">
        <f>IF(CL$21-CK$21&gt;0,HLOOKUP(CL$21,$C$16:$AD$19,'Sendout Input - Green H2'!$A19),"")</f>
        <v/>
      </c>
      <c r="CM25" s="160" t="str">
        <f>IF(CM$21-CL$21&gt;0,HLOOKUP(CM$21,$C$16:$AD$19,'Sendout Input - Green H2'!$A19),"")</f>
        <v/>
      </c>
      <c r="CN25" s="160" t="str">
        <f>IF(CN$21-CM$21&gt;0,HLOOKUP(CN$21,$C$16:$AD$19,'Sendout Input - Green H2'!$A19),"")</f>
        <v/>
      </c>
      <c r="CO25" s="160" t="str">
        <f>IF(CO$21-CN$21&gt;0,HLOOKUP(CO$21,$C$16:$AD$19,'Sendout Input - Green H2'!$A19),"")</f>
        <v/>
      </c>
      <c r="CP25" s="160" t="str">
        <f>IF(CP$21-CO$21&gt;0,HLOOKUP(CP$21,$C$16:$AD$19,'Sendout Input - Green H2'!$A19),"")</f>
        <v/>
      </c>
      <c r="CQ25" s="160" t="str">
        <f>IF(CQ$21-CP$21&gt;0,HLOOKUP(CQ$21,$C$16:$AD$19,'Sendout Input - Green H2'!$A19),"")</f>
        <v/>
      </c>
      <c r="CR25" s="160" t="str">
        <f>IF(CR$21-CQ$21&gt;0,HLOOKUP(CR$21,$C$16:$AD$19,'Sendout Input - Green H2'!$A19),"")</f>
        <v/>
      </c>
      <c r="CS25" s="160" t="str">
        <f>IF(CS$21-CR$21&gt;0,HLOOKUP(CS$21,$C$16:$AD$19,'Sendout Input - Green H2'!$A19),"")</f>
        <v/>
      </c>
      <c r="CT25" s="160" t="str">
        <f>IF(CT$21-CS$21&gt;0,HLOOKUP(CT$21,$C$16:$AD$19,'Sendout Input - Green H2'!$A19),"")</f>
        <v/>
      </c>
      <c r="CU25" s="160">
        <f>IF(CU$21-CT$21&gt;0,HLOOKUP(CU$21,$C$16:$AD$19,'Sendout Input - Green H2'!$A19),"")</f>
        <v>14.79662348333996</v>
      </c>
      <c r="CV25" s="160" t="str">
        <f>IF(CV$21-CU$21&gt;0,HLOOKUP(CV$21,$C$16:$AD$19,'Sendout Input - Green H2'!$A19),"")</f>
        <v/>
      </c>
      <c r="CW25" s="160" t="str">
        <f>IF(CW$21-CV$21&gt;0,HLOOKUP(CW$21,$C$16:$AD$19,'Sendout Input - Green H2'!$A19),"")</f>
        <v/>
      </c>
      <c r="CX25" s="160" t="str">
        <f>IF(CX$21-CW$21&gt;0,HLOOKUP(CX$21,$C$16:$AD$19,'Sendout Input - Green H2'!$A19),"")</f>
        <v/>
      </c>
      <c r="CY25" s="160" t="str">
        <f>IF(CY$21-CX$21&gt;0,HLOOKUP(CY$21,$C$16:$AD$19,'Sendout Input - Green H2'!$A19),"")</f>
        <v/>
      </c>
      <c r="CZ25" s="160" t="str">
        <f>IF(CZ$21-CY$21&gt;0,HLOOKUP(CZ$21,$C$16:$AD$19,'Sendout Input - Green H2'!$A19),"")</f>
        <v/>
      </c>
      <c r="DA25" s="160" t="str">
        <f>IF(DA$21-CZ$21&gt;0,HLOOKUP(DA$21,$C$16:$AD$19,'Sendout Input - Green H2'!$A19),"")</f>
        <v/>
      </c>
      <c r="DB25" s="160" t="str">
        <f>IF(DB$21-DA$21&gt;0,HLOOKUP(DB$21,$C$16:$AD$19,'Sendout Input - Green H2'!$A19),"")</f>
        <v/>
      </c>
      <c r="DC25" s="160" t="str">
        <f>IF(DC$21-DB$21&gt;0,HLOOKUP(DC$21,$C$16:$AD$19,'Sendout Input - Green H2'!$A19),"")</f>
        <v/>
      </c>
      <c r="DD25" s="160" t="str">
        <f>IF(DD$21-DC$21&gt;0,HLOOKUP(DD$21,$C$16:$AD$19,'Sendout Input - Green H2'!$A19),"")</f>
        <v/>
      </c>
      <c r="DE25" s="160" t="str">
        <f>IF(DE$21-DD$21&gt;0,HLOOKUP(DE$21,$C$16:$AD$19,'Sendout Input - Green H2'!$A19),"")</f>
        <v/>
      </c>
      <c r="DF25" s="160" t="str">
        <f>IF(DF$21-DE$21&gt;0,HLOOKUP(DF$21,$C$16:$AD$19,'Sendout Input - Green H2'!$A19),"")</f>
        <v/>
      </c>
      <c r="DG25" s="160">
        <f>IF(DG$21-DF$21&gt;0,HLOOKUP(DG$21,$C$16:$AD$19,'Sendout Input - Green H2'!$A19),"")</f>
        <v>14.79662348333996</v>
      </c>
      <c r="DH25" s="160" t="str">
        <f>IF(DH$21-DG$21&gt;0,HLOOKUP(DH$21,$C$16:$AD$19,'Sendout Input - Green H2'!$A19),"")</f>
        <v/>
      </c>
      <c r="DI25" s="160" t="str">
        <f>IF(DI$21-DH$21&gt;0,HLOOKUP(DI$21,$C$16:$AD$19,'Sendout Input - Green H2'!$A19),"")</f>
        <v/>
      </c>
      <c r="DJ25" s="160" t="str">
        <f>IF(DJ$21-DI$21&gt;0,HLOOKUP(DJ$21,$C$16:$AD$19,'Sendout Input - Green H2'!$A19),"")</f>
        <v/>
      </c>
      <c r="DK25" s="160" t="str">
        <f>IF(DK$21-DJ$21&gt;0,HLOOKUP(DK$21,$C$16:$AD$19,'Sendout Input - Green H2'!$A19),"")</f>
        <v/>
      </c>
      <c r="DL25" s="160" t="str">
        <f>IF(DL$21-DK$21&gt;0,HLOOKUP(DL$21,$C$16:$AD$19,'Sendout Input - Green H2'!$A19),"")</f>
        <v/>
      </c>
      <c r="DM25" s="160" t="str">
        <f>IF(DM$21-DL$21&gt;0,HLOOKUP(DM$21,$C$16:$AD$19,'Sendout Input - Green H2'!$A19),"")</f>
        <v/>
      </c>
      <c r="DN25" s="160" t="str">
        <f>IF(DN$21-DM$21&gt;0,HLOOKUP(DN$21,$C$16:$AD$19,'Sendout Input - Green H2'!$A19),"")</f>
        <v/>
      </c>
      <c r="DO25" s="160" t="str">
        <f>IF(DO$21-DN$21&gt;0,HLOOKUP(DO$21,$C$16:$AD$19,'Sendout Input - Green H2'!$A19),"")</f>
        <v/>
      </c>
      <c r="DP25" s="160" t="str">
        <f>IF(DP$21-DO$21&gt;0,HLOOKUP(DP$21,$C$16:$AD$19,'Sendout Input - Green H2'!$A19),"")</f>
        <v/>
      </c>
      <c r="DQ25" s="160" t="str">
        <f>IF(DQ$21-DP$21&gt;0,HLOOKUP(DQ$21,$C$16:$AD$19,'Sendout Input - Green H2'!$A19),"")</f>
        <v/>
      </c>
      <c r="DR25" s="160" t="str">
        <f>IF(DR$21-DQ$21&gt;0,HLOOKUP(DR$21,$C$16:$AD$19,'Sendout Input - Green H2'!$A19),"")</f>
        <v/>
      </c>
      <c r="DS25" s="160">
        <f>IF(DS$21-DR$21&gt;0,HLOOKUP(DS$21,$C$16:$AD$19,'Sendout Input - Green H2'!$A19),"")</f>
        <v>14.79662348333996</v>
      </c>
      <c r="DT25" s="160" t="str">
        <f>IF(DT$21-DS$21&gt;0,HLOOKUP(DT$21,$C$16:$AD$19,'Sendout Input - Green H2'!$A19),"")</f>
        <v/>
      </c>
      <c r="DU25" s="160" t="str">
        <f>IF(DU$21-DT$21&gt;0,HLOOKUP(DU$21,$C$16:$AD$19,'Sendout Input - Green H2'!$A19),"")</f>
        <v/>
      </c>
      <c r="DV25" s="160" t="str">
        <f>IF(DV$21-DU$21&gt;0,HLOOKUP(DV$21,$C$16:$AD$19,'Sendout Input - Green H2'!$A19),"")</f>
        <v/>
      </c>
      <c r="DW25" s="160" t="str">
        <f>IF(DW$21-DV$21&gt;0,HLOOKUP(DW$21,$C$16:$AD$19,'Sendout Input - Green H2'!$A19),"")</f>
        <v/>
      </c>
      <c r="DX25" s="160" t="str">
        <f>IF(DX$21-DW$21&gt;0,HLOOKUP(DX$21,$C$16:$AD$19,'Sendout Input - Green H2'!$A19),"")</f>
        <v/>
      </c>
      <c r="DY25" s="160" t="str">
        <f>IF(DY$21-DX$21&gt;0,HLOOKUP(DY$21,$C$16:$AD$19,'Sendout Input - Green H2'!$A19),"")</f>
        <v/>
      </c>
      <c r="DZ25" s="160" t="str">
        <f>IF(DZ$21-DY$21&gt;0,HLOOKUP(DZ$21,$C$16:$AD$19,'Sendout Input - Green H2'!$A19),"")</f>
        <v/>
      </c>
      <c r="EA25" s="160" t="str">
        <f>IF(EA$21-DZ$21&gt;0,HLOOKUP(EA$21,$C$16:$AD$19,'Sendout Input - Green H2'!$A19),"")</f>
        <v/>
      </c>
      <c r="EB25" s="160" t="str">
        <f>IF(EB$21-EA$21&gt;0,HLOOKUP(EB$21,$C$16:$AD$19,'Sendout Input - Green H2'!$A19),"")</f>
        <v/>
      </c>
      <c r="EC25" s="160" t="str">
        <f>IF(EC$21-EB$21&gt;0,HLOOKUP(EC$21,$C$16:$AD$19,'Sendout Input - Green H2'!$A19),"")</f>
        <v/>
      </c>
      <c r="ED25" s="160" t="str">
        <f>IF(ED$21-EC$21&gt;0,HLOOKUP(ED$21,$C$16:$AD$19,'Sendout Input - Green H2'!$A19),"")</f>
        <v/>
      </c>
      <c r="EE25" s="160">
        <f>IF(EE$21-ED$21&gt;0,HLOOKUP(EE$21,$C$16:$AD$19,'Sendout Input - Green H2'!$A19),"")</f>
        <v>14.79662348333996</v>
      </c>
      <c r="EF25" s="160" t="str">
        <f>IF(EF$21-EE$21&gt;0,HLOOKUP(EF$21,$C$16:$AD$19,'Sendout Input - Green H2'!$A19),"")</f>
        <v/>
      </c>
      <c r="EG25" s="160" t="str">
        <f>IF(EG$21-EF$21&gt;0,HLOOKUP(EG$21,$C$16:$AD$19,'Sendout Input - Green H2'!$A19),"")</f>
        <v/>
      </c>
      <c r="EH25" s="160" t="str">
        <f>IF(EH$21-EG$21&gt;0,HLOOKUP(EH$21,$C$16:$AD$19,'Sendout Input - Green H2'!$A19),"")</f>
        <v/>
      </c>
      <c r="EI25" s="160" t="str">
        <f>IF(EI$21-EH$21&gt;0,HLOOKUP(EI$21,$C$16:$AD$19,'Sendout Input - Green H2'!$A19),"")</f>
        <v/>
      </c>
      <c r="EJ25" s="160" t="str">
        <f>IF(EJ$21-EI$21&gt;0,HLOOKUP(EJ$21,$C$16:$AD$19,'Sendout Input - Green H2'!$A19),"")</f>
        <v/>
      </c>
      <c r="EK25" s="160" t="str">
        <f>IF(EK$21-EJ$21&gt;0,HLOOKUP(EK$21,$C$16:$AD$19,'Sendout Input - Green H2'!$A19),"")</f>
        <v/>
      </c>
      <c r="EL25" s="160" t="str">
        <f>IF(EL$21-EK$21&gt;0,HLOOKUP(EL$21,$C$16:$AD$19,'Sendout Input - Green H2'!$A19),"")</f>
        <v/>
      </c>
      <c r="EM25" s="160" t="str">
        <f>IF(EM$21-EL$21&gt;0,HLOOKUP(EM$21,$C$16:$AD$19,'Sendout Input - Green H2'!$A19),"")</f>
        <v/>
      </c>
      <c r="EN25" s="160" t="str">
        <f>IF(EN$21-EM$21&gt;0,HLOOKUP(EN$21,$C$16:$AD$19,'Sendout Input - Green H2'!$A19),"")</f>
        <v/>
      </c>
      <c r="EO25" s="160" t="str">
        <f>IF(EO$21-EN$21&gt;0,HLOOKUP(EO$21,$C$16:$AD$19,'Sendout Input - Green H2'!$A19),"")</f>
        <v/>
      </c>
      <c r="EP25" s="160" t="str">
        <f>IF(EP$21-EO$21&gt;0,HLOOKUP(EP$21,$C$16:$AD$19,'Sendout Input - Green H2'!$A19),"")</f>
        <v/>
      </c>
      <c r="EQ25" s="160">
        <f>IF(EQ$21-EP$21&gt;0,HLOOKUP(EQ$21,$C$16:$AD$19,'Sendout Input - Green H2'!$A19),"")</f>
        <v>14.79662348333996</v>
      </c>
      <c r="ER25" s="160" t="str">
        <f>IF(ER$21-EQ$21&gt;0,HLOOKUP(ER$21,$C$16:$AD$19,'Sendout Input - Green H2'!$A19),"")</f>
        <v/>
      </c>
      <c r="ES25" s="160" t="str">
        <f>IF(ES$21-ER$21&gt;0,HLOOKUP(ES$21,$C$16:$AD$19,'Sendout Input - Green H2'!$A19),"")</f>
        <v/>
      </c>
      <c r="ET25" s="160" t="str">
        <f>IF(ET$21-ES$21&gt;0,HLOOKUP(ET$21,$C$16:$AD$19,'Sendout Input - Green H2'!$A19),"")</f>
        <v/>
      </c>
      <c r="EU25" s="160" t="str">
        <f>IF(EU$21-ET$21&gt;0,HLOOKUP(EU$21,$C$16:$AD$19,'Sendout Input - Green H2'!$A19),"")</f>
        <v/>
      </c>
      <c r="EV25" s="160" t="str">
        <f>IF(EV$21-EU$21&gt;0,HLOOKUP(EV$21,$C$16:$AD$19,'Sendout Input - Green H2'!$A19),"")</f>
        <v/>
      </c>
      <c r="EW25" s="160" t="str">
        <f>IF(EW$21-EV$21&gt;0,HLOOKUP(EW$21,$C$16:$AD$19,'Sendout Input - Green H2'!$A19),"")</f>
        <v/>
      </c>
      <c r="EX25" s="160" t="str">
        <f>IF(EX$21-EW$21&gt;0,HLOOKUP(EX$21,$C$16:$AD$19,'Sendout Input - Green H2'!$A19),"")</f>
        <v/>
      </c>
      <c r="EY25" s="160" t="str">
        <f>IF(EY$21-EX$21&gt;0,HLOOKUP(EY$21,$C$16:$AD$19,'Sendout Input - Green H2'!$A19),"")</f>
        <v/>
      </c>
      <c r="EZ25" s="160" t="str">
        <f>IF(EZ$21-EY$21&gt;0,HLOOKUP(EZ$21,$C$16:$AD$19,'Sendout Input - Green H2'!$A19),"")</f>
        <v/>
      </c>
      <c r="FA25" s="160" t="str">
        <f>IF(FA$21-EZ$21&gt;0,HLOOKUP(FA$21,$C$16:$AD$19,'Sendout Input - Green H2'!$A19),"")</f>
        <v/>
      </c>
      <c r="FB25" s="160" t="str">
        <f>IF(FB$21-FA$21&gt;0,HLOOKUP(FB$21,$C$16:$AD$19,'Sendout Input - Green H2'!$A19),"")</f>
        <v/>
      </c>
      <c r="FC25" s="160">
        <f>IF(FC$21-FB$21&gt;0,HLOOKUP(FC$21,$C$16:$AD$19,'Sendout Input - Green H2'!$A19),"")</f>
        <v>14.79662348333996</v>
      </c>
      <c r="FD25" s="160" t="str">
        <f>IF(FD$21-FC$21&gt;0,HLOOKUP(FD$21,$C$16:$AD$19,'Sendout Input - Green H2'!$A19),"")</f>
        <v/>
      </c>
      <c r="FE25" s="160" t="str">
        <f>IF(FE$21-FD$21&gt;0,HLOOKUP(FE$21,$C$16:$AD$19,'Sendout Input - Green H2'!$A19),"")</f>
        <v/>
      </c>
      <c r="FF25" s="160" t="str">
        <f>IF(FF$21-FE$21&gt;0,HLOOKUP(FF$21,$C$16:$AD$19,'Sendout Input - Green H2'!$A19),"")</f>
        <v/>
      </c>
      <c r="FG25" s="160" t="str">
        <f>IF(FG$21-FF$21&gt;0,HLOOKUP(FG$21,$C$16:$AD$19,'Sendout Input - Green H2'!$A19),"")</f>
        <v/>
      </c>
      <c r="FH25" s="160" t="str">
        <f>IF(FH$21-FG$21&gt;0,HLOOKUP(FH$21,$C$16:$AD$19,'Sendout Input - Green H2'!$A19),"")</f>
        <v/>
      </c>
      <c r="FI25" s="160" t="str">
        <f>IF(FI$21-FH$21&gt;0,HLOOKUP(FI$21,$C$16:$AD$19,'Sendout Input - Green H2'!$A19),"")</f>
        <v/>
      </c>
      <c r="FJ25" s="160" t="str">
        <f>IF(FJ$21-FI$21&gt;0,HLOOKUP(FJ$21,$C$16:$AD$19,'Sendout Input - Green H2'!$A19),"")</f>
        <v/>
      </c>
      <c r="FK25" s="160" t="str">
        <f>IF(FK$21-FJ$21&gt;0,HLOOKUP(FK$21,$C$16:$AD$19,'Sendout Input - Green H2'!$A19),"")</f>
        <v/>
      </c>
      <c r="FL25" s="160" t="str">
        <f>IF(FL$21-FK$21&gt;0,HLOOKUP(FL$21,$C$16:$AD$19,'Sendout Input - Green H2'!$A19),"")</f>
        <v/>
      </c>
      <c r="FM25" s="160" t="str">
        <f>IF(FM$21-FL$21&gt;0,HLOOKUP(FM$21,$C$16:$AD$19,'Sendout Input - Green H2'!$A19),"")</f>
        <v/>
      </c>
      <c r="FN25" s="160" t="str">
        <f>IF(FN$21-FM$21&gt;0,HLOOKUP(FN$21,$C$16:$AD$19,'Sendout Input - Green H2'!$A19),"")</f>
        <v/>
      </c>
      <c r="FO25" s="160">
        <f>IF(FO$21-FN$21&gt;0,HLOOKUP(FO$21,$C$16:$AD$19,'Sendout Input - Green H2'!$A19),"")</f>
        <v>14.79662348333996</v>
      </c>
      <c r="FP25" s="160" t="str">
        <f>IF(FP$21-FO$21&gt;0,HLOOKUP(FP$21,$C$16:$AD$19,'Sendout Input - Green H2'!$A19),"")</f>
        <v/>
      </c>
      <c r="FQ25" s="160" t="str">
        <f>IF(FQ$21-FP$21&gt;0,HLOOKUP(FQ$21,$C$16:$AD$19,'Sendout Input - Green H2'!$A19),"")</f>
        <v/>
      </c>
      <c r="FR25" s="160" t="str">
        <f>IF(FR$21-FQ$21&gt;0,HLOOKUP(FR$21,$C$16:$AD$19,'Sendout Input - Green H2'!$A19),"")</f>
        <v/>
      </c>
      <c r="FS25" s="160" t="str">
        <f>IF(FS$21-FR$21&gt;0,HLOOKUP(FS$21,$C$16:$AD$19,'Sendout Input - Green H2'!$A19),"")</f>
        <v/>
      </c>
      <c r="FT25" s="160" t="str">
        <f>IF(FT$21-FS$21&gt;0,HLOOKUP(FT$21,$C$16:$AD$19,'Sendout Input - Green H2'!$A19),"")</f>
        <v/>
      </c>
      <c r="FU25" s="160" t="str">
        <f>IF(FU$21-FT$21&gt;0,HLOOKUP(FU$21,$C$16:$AD$19,'Sendout Input - Green H2'!$A19),"")</f>
        <v/>
      </c>
      <c r="FV25" s="160" t="str">
        <f>IF(FV$21-FU$21&gt;0,HLOOKUP(FV$21,$C$16:$AD$19,'Sendout Input - Green H2'!$A19),"")</f>
        <v/>
      </c>
      <c r="FW25" s="160" t="str">
        <f>IF(FW$21-FV$21&gt;0,HLOOKUP(FW$21,$C$16:$AD$19,'Sendout Input - Green H2'!$A19),"")</f>
        <v/>
      </c>
      <c r="FX25" s="160" t="str">
        <f>IF(FX$21-FW$21&gt;0,HLOOKUP(FX$21,$C$16:$AD$19,'Sendout Input - Green H2'!$A19),"")</f>
        <v/>
      </c>
      <c r="FY25" s="160" t="str">
        <f>IF(FY$21-FX$21&gt;0,HLOOKUP(FY$21,$C$16:$AD$19,'Sendout Input - Green H2'!$A19),"")</f>
        <v/>
      </c>
      <c r="FZ25" s="160" t="str">
        <f>IF(FZ$21-FY$21&gt;0,HLOOKUP(FZ$21,$C$16:$AD$19,'Sendout Input - Green H2'!$A19),"")</f>
        <v/>
      </c>
      <c r="GA25" s="160">
        <f>IF(GA$21-FZ$21&gt;0,HLOOKUP(GA$21,$C$16:$AD$19,'Sendout Input - Green H2'!$A19),"")</f>
        <v>14.79662348333996</v>
      </c>
      <c r="GB25" s="160" t="str">
        <f>IF(GB$21-GA$21&gt;0,HLOOKUP(GB$21,$C$16:$AD$19,'Sendout Input - Green H2'!$A19),"")</f>
        <v/>
      </c>
      <c r="GC25" s="160" t="str">
        <f>IF(GC$21-GB$21&gt;0,HLOOKUP(GC$21,$C$16:$AD$19,'Sendout Input - Green H2'!$A19),"")</f>
        <v/>
      </c>
      <c r="GD25" s="160" t="str">
        <f>IF(GD$21-GC$21&gt;0,HLOOKUP(GD$21,$C$16:$AD$19,'Sendout Input - Green H2'!$A19),"")</f>
        <v/>
      </c>
      <c r="GE25" s="160" t="str">
        <f>IF(GE$21-GD$21&gt;0,HLOOKUP(GE$21,$C$16:$AD$19,'Sendout Input - Green H2'!$A19),"")</f>
        <v/>
      </c>
      <c r="GF25" s="160" t="str">
        <f>IF(GF$21-GE$21&gt;0,HLOOKUP(GF$21,$C$16:$AD$19,'Sendout Input - Green H2'!$A19),"")</f>
        <v/>
      </c>
      <c r="GG25" s="160" t="str">
        <f>IF(GG$21-GF$21&gt;0,HLOOKUP(GG$21,$C$16:$AD$19,'Sendout Input - Green H2'!$A19),"")</f>
        <v/>
      </c>
      <c r="GH25" s="160" t="str">
        <f>IF(GH$21-GG$21&gt;0,HLOOKUP(GH$21,$C$16:$AD$19,'Sendout Input - Green H2'!$A19),"")</f>
        <v/>
      </c>
      <c r="GI25" s="160" t="str">
        <f>IF(GI$21-GH$21&gt;0,HLOOKUP(GI$21,$C$16:$AD$19,'Sendout Input - Green H2'!$A19),"")</f>
        <v/>
      </c>
      <c r="GJ25" s="160" t="str">
        <f>IF(GJ$21-GI$21&gt;0,HLOOKUP(GJ$21,$C$16:$AD$19,'Sendout Input - Green H2'!$A19),"")</f>
        <v/>
      </c>
      <c r="GK25" s="160" t="str">
        <f>IF(GK$21-GJ$21&gt;0,HLOOKUP(GK$21,$C$16:$AD$19,'Sendout Input - Green H2'!$A19),"")</f>
        <v/>
      </c>
      <c r="GL25" s="160" t="str">
        <f>IF(GL$21-GK$21&gt;0,HLOOKUP(GL$21,$C$16:$AD$19,'Sendout Input - Green H2'!$A19),"")</f>
        <v/>
      </c>
      <c r="GM25" s="160">
        <f>IF(GM$21-GL$21&gt;0,HLOOKUP(GM$21,$C$16:$AD$19,'Sendout Input - Green H2'!$A19),"")</f>
        <v>14.79662348333996</v>
      </c>
      <c r="GN25" s="160" t="str">
        <f>IF(GN$21-GM$21&gt;0,HLOOKUP(GN$21,$C$16:$AD$19,'Sendout Input - Green H2'!$A19),"")</f>
        <v/>
      </c>
      <c r="GO25" s="160" t="str">
        <f>IF(GO$21-GN$21&gt;0,HLOOKUP(GO$21,$C$16:$AD$19,'Sendout Input - Green H2'!$A19),"")</f>
        <v/>
      </c>
      <c r="GP25" s="160" t="str">
        <f>IF(GP$21-GO$21&gt;0,HLOOKUP(GP$21,$C$16:$AD$19,'Sendout Input - Green H2'!$A19),"")</f>
        <v/>
      </c>
      <c r="GQ25" s="160" t="str">
        <f>IF(GQ$21-GP$21&gt;0,HLOOKUP(GQ$21,$C$16:$AD$19,'Sendout Input - Green H2'!$A19),"")</f>
        <v/>
      </c>
      <c r="GR25" s="160" t="str">
        <f>IF(GR$21-GQ$21&gt;0,HLOOKUP(GR$21,$C$16:$AD$19,'Sendout Input - Green H2'!$A19),"")</f>
        <v/>
      </c>
      <c r="GS25" s="160" t="str">
        <f>IF(GS$21-GR$21&gt;0,HLOOKUP(GS$21,$C$16:$AD$19,'Sendout Input - Green H2'!$A19),"")</f>
        <v/>
      </c>
      <c r="GT25" s="160" t="str">
        <f>IF(GT$21-GS$21&gt;0,HLOOKUP(GT$21,$C$16:$AD$19,'Sendout Input - Green H2'!$A19),"")</f>
        <v/>
      </c>
      <c r="GU25" s="160" t="str">
        <f>IF(GU$21-GT$21&gt;0,HLOOKUP(GU$21,$C$16:$AD$19,'Sendout Input - Green H2'!$A19),"")</f>
        <v/>
      </c>
      <c r="GV25" s="160" t="str">
        <f>IF(GV$21-GU$21&gt;0,HLOOKUP(GV$21,$C$16:$AD$19,'Sendout Input - Green H2'!$A19),"")</f>
        <v/>
      </c>
      <c r="GW25" s="160" t="str">
        <f>IF(GW$21-GV$21&gt;0,HLOOKUP(GW$21,$C$16:$AD$19,'Sendout Input - Green H2'!$A19),"")</f>
        <v/>
      </c>
      <c r="GX25" s="160" t="str">
        <f>IF(GX$21-GW$21&gt;0,HLOOKUP(GX$21,$C$16:$AD$19,'Sendout Input - Green H2'!$A19),"")</f>
        <v/>
      </c>
      <c r="GY25" s="160">
        <f>IF(GY$21-GX$21&gt;0,HLOOKUP(GY$21,$C$16:$AD$19,'Sendout Input - Green H2'!$A19),"")</f>
        <v>14.79662348333996</v>
      </c>
      <c r="GZ25" s="160" t="str">
        <f>IF(GZ$21-GY$21&gt;0,HLOOKUP(GZ$21,$C$16:$AD$19,'Sendout Input - Green H2'!$A19),"")</f>
        <v/>
      </c>
      <c r="HA25" s="160" t="str">
        <f>IF(HA$21-GZ$21&gt;0,HLOOKUP(HA$21,$C$16:$AD$19,'Sendout Input - Green H2'!$A19),"")</f>
        <v/>
      </c>
      <c r="HB25" s="160" t="str">
        <f>IF(HB$21-HA$21&gt;0,HLOOKUP(HB$21,$C$16:$AD$19,'Sendout Input - Green H2'!$A19),"")</f>
        <v/>
      </c>
      <c r="HC25" s="160" t="str">
        <f>IF(HC$21-HB$21&gt;0,HLOOKUP(HC$21,$C$16:$AD$19,'Sendout Input - Green H2'!$A19),"")</f>
        <v/>
      </c>
      <c r="HD25" s="160" t="str">
        <f>IF(HD$21-HC$21&gt;0,HLOOKUP(HD$21,$C$16:$AD$19,'Sendout Input - Green H2'!$A19),"")</f>
        <v/>
      </c>
      <c r="HE25" s="160" t="str">
        <f>IF(HE$21-HD$21&gt;0,HLOOKUP(HE$21,$C$16:$AD$19,'Sendout Input - Green H2'!$A19),"")</f>
        <v/>
      </c>
      <c r="HF25" s="160" t="str">
        <f>IF(HF$21-HE$21&gt;0,HLOOKUP(HF$21,$C$16:$AD$19,'Sendout Input - Green H2'!$A19),"")</f>
        <v/>
      </c>
      <c r="HG25" s="160" t="str">
        <f>IF(HG$21-HF$21&gt;0,HLOOKUP(HG$21,$C$16:$AD$19,'Sendout Input - Green H2'!$A19),"")</f>
        <v/>
      </c>
      <c r="HH25" s="160" t="str">
        <f>IF(HH$21-HG$21&gt;0,HLOOKUP(HH$21,$C$16:$AD$19,'Sendout Input - Green H2'!$A19),"")</f>
        <v/>
      </c>
      <c r="HI25" s="160" t="str">
        <f>IF(HI$21-HH$21&gt;0,HLOOKUP(HI$21,$C$16:$AD$19,'Sendout Input - Green H2'!$A19),"")</f>
        <v/>
      </c>
      <c r="HJ25" s="160" t="str">
        <f>IF(HJ$21-HI$21&gt;0,HLOOKUP(HJ$21,$C$16:$AD$19,'Sendout Input - Green H2'!$A19),"")</f>
        <v/>
      </c>
      <c r="HK25" s="160">
        <f>IF(HK$21-HJ$21&gt;0,HLOOKUP(HK$21,$C$16:$AD$19,'Sendout Input - Green H2'!$A19),"")</f>
        <v>14.79662348333996</v>
      </c>
      <c r="HL25" s="160" t="str">
        <f>IF(HL$21-HK$21&gt;0,HLOOKUP(HL$21,$C$16:$AD$19,'Sendout Input - Green H2'!$A19),"")</f>
        <v/>
      </c>
      <c r="HM25" s="160" t="str">
        <f>IF(HM$21-HL$21&gt;0,HLOOKUP(HM$21,$C$16:$AD$19,'Sendout Input - Green H2'!$A19),"")</f>
        <v/>
      </c>
      <c r="HN25" s="160" t="str">
        <f>IF(HN$21-HM$21&gt;0,HLOOKUP(HN$21,$C$16:$AD$19,'Sendout Input - Green H2'!$A19),"")</f>
        <v/>
      </c>
      <c r="HO25" s="160" t="str">
        <f>IF(HO$21-HN$21&gt;0,HLOOKUP(HO$21,$C$16:$AD$19,'Sendout Input - Green H2'!$A19),"")</f>
        <v/>
      </c>
      <c r="HP25" s="160" t="str">
        <f>IF(HP$21-HO$21&gt;0,HLOOKUP(HP$21,$C$16:$AD$19,'Sendout Input - Green H2'!$A19),"")</f>
        <v/>
      </c>
      <c r="HQ25" s="160" t="str">
        <f>IF(HQ$21-HP$21&gt;0,HLOOKUP(HQ$21,$C$16:$AD$19,'Sendout Input - Green H2'!$A19),"")</f>
        <v/>
      </c>
      <c r="HR25" s="160" t="str">
        <f>IF(HR$21-HQ$21&gt;0,HLOOKUP(HR$21,$C$16:$AD$19,'Sendout Input - Green H2'!$A19),"")</f>
        <v/>
      </c>
      <c r="HS25" s="160" t="str">
        <f>IF(HS$21-HR$21&gt;0,HLOOKUP(HS$21,$C$16:$AD$19,'Sendout Input - Green H2'!$A19),"")</f>
        <v/>
      </c>
      <c r="HT25" s="160" t="str">
        <f>IF(HT$21-HS$21&gt;0,HLOOKUP(HT$21,$C$16:$AD$19,'Sendout Input - Green H2'!$A19),"")</f>
        <v/>
      </c>
      <c r="HU25" s="160" t="str">
        <f>IF(HU$21-HT$21&gt;0,HLOOKUP(HU$21,$C$16:$AD$19,'Sendout Input - Green H2'!$A19),"")</f>
        <v/>
      </c>
      <c r="HV25" s="160" t="str">
        <f>IF(HV$21-HU$21&gt;0,HLOOKUP(HV$21,$C$16:$AD$19,'Sendout Input - Green H2'!$A19),"")</f>
        <v/>
      </c>
      <c r="HW25" s="160">
        <f>IF(HW$21-HV$21&gt;0,HLOOKUP(HW$21,$C$16:$AD$19,'Sendout Input - Green H2'!$A19),"")</f>
        <v>14.79662348333996</v>
      </c>
      <c r="HX25" s="160" t="str">
        <f>IF(HX$21-HW$21&gt;0,HLOOKUP(HX$21,$C$16:$AD$19,'Sendout Input - Green H2'!$A19),"")</f>
        <v/>
      </c>
      <c r="HY25" s="160" t="str">
        <f>IF(HY$21-HX$21&gt;0,HLOOKUP(HY$21,$C$16:$AD$19,'Sendout Input - Green H2'!$A19),"")</f>
        <v/>
      </c>
      <c r="HZ25" s="160" t="str">
        <f>IF(HZ$21-HY$21&gt;0,HLOOKUP(HZ$21,$C$16:$AD$19,'Sendout Input - Green H2'!$A19),"")</f>
        <v/>
      </c>
      <c r="IA25" s="160" t="str">
        <f>IF(IA$21-HZ$21&gt;0,HLOOKUP(IA$21,$C$16:$AD$19,'Sendout Input - Green H2'!$A19),"")</f>
        <v/>
      </c>
      <c r="IB25" s="160" t="str">
        <f>IF(IB$21-IA$21&gt;0,HLOOKUP(IB$21,$C$16:$AD$19,'Sendout Input - Green H2'!$A19),"")</f>
        <v/>
      </c>
      <c r="IC25" s="160" t="str">
        <f>IF(IC$21-IB$21&gt;0,HLOOKUP(IC$21,$C$16:$AD$19,'Sendout Input - Green H2'!$A19),"")</f>
        <v/>
      </c>
      <c r="ID25" s="160" t="str">
        <f>IF(ID$21-IC$21&gt;0,HLOOKUP(ID$21,$C$16:$AD$19,'Sendout Input - Green H2'!$A19),"")</f>
        <v/>
      </c>
      <c r="IE25" s="160" t="str">
        <f>IF(IE$21-ID$21&gt;0,HLOOKUP(IE$21,$C$16:$AD$19,'Sendout Input - Green H2'!$A19),"")</f>
        <v/>
      </c>
      <c r="IF25" s="160" t="str">
        <f>IF(IF$21-IE$21&gt;0,HLOOKUP(IF$21,$C$16:$AD$19,'Sendout Input - Green H2'!$A19),"")</f>
        <v/>
      </c>
      <c r="IG25" s="160" t="str">
        <f>IF(IG$21-IF$21&gt;0,HLOOKUP(IG$21,$C$16:$AD$19,'Sendout Input - Green H2'!$A19),"")</f>
        <v/>
      </c>
      <c r="IH25" s="160" t="str">
        <f>IF(IH$21-IG$21&gt;0,HLOOKUP(IH$21,$C$16:$AD$19,'Sendout Input - Green H2'!$A19),"")</f>
        <v/>
      </c>
      <c r="II25" s="160">
        <f>IF(II$21-IH$21&gt;0,HLOOKUP(II$21,$C$16:$AD$19,'Sendout Input - Green H2'!$A19),"")</f>
        <v>14.79662348333996</v>
      </c>
      <c r="IJ25" s="160" t="str">
        <f>IF(IJ$21-II$21&gt;0,HLOOKUP(IJ$21,$C$16:$AD$19,'Sendout Input - Green H2'!$A19),"")</f>
        <v/>
      </c>
      <c r="IK25" s="160" t="str">
        <f>IF(IK$21-IJ$21&gt;0,HLOOKUP(IK$21,$C$16:$AD$19,'Sendout Input - Green H2'!$A19),"")</f>
        <v/>
      </c>
      <c r="IL25" s="160" t="str">
        <f>IF(IL$21-IK$21&gt;0,HLOOKUP(IL$21,$C$16:$AD$19,'Sendout Input - Green H2'!$A19),"")</f>
        <v/>
      </c>
      <c r="IM25" s="160" t="str">
        <f>IF(IM$21-IL$21&gt;0,HLOOKUP(IM$21,$C$16:$AD$19,'Sendout Input - Green H2'!$A19),"")</f>
        <v/>
      </c>
      <c r="IN25" s="160" t="str">
        <f>IF(IN$21-IM$21&gt;0,HLOOKUP(IN$21,$C$16:$AD$19,'Sendout Input - Green H2'!$A19),"")</f>
        <v/>
      </c>
      <c r="IO25" s="160" t="str">
        <f>IF(IO$21-IN$21&gt;0,HLOOKUP(IO$21,$C$16:$AD$19,'Sendout Input - Green H2'!$A19),"")</f>
        <v/>
      </c>
      <c r="IP25" s="160" t="str">
        <f>IF(IP$21-IO$21&gt;0,HLOOKUP(IP$21,$C$16:$AD$19,'Sendout Input - Green H2'!$A19),"")</f>
        <v/>
      </c>
      <c r="IQ25" s="160" t="str">
        <f>IF(IQ$21-IP$21&gt;0,HLOOKUP(IQ$21,$C$16:$AD$19,'Sendout Input - Green H2'!$A19),"")</f>
        <v/>
      </c>
      <c r="IR25" s="160" t="str">
        <f>IF(IR$21-IQ$21&gt;0,HLOOKUP(IR$21,$C$16:$AD$19,'Sendout Input - Green H2'!$A19),"")</f>
        <v/>
      </c>
      <c r="IS25" s="160" t="str">
        <f>IF(IS$21-IR$21&gt;0,HLOOKUP(IS$21,$C$16:$AD$19,'Sendout Input - Green H2'!$A19),"")</f>
        <v/>
      </c>
      <c r="IT25" s="160" t="str">
        <f>IF(IT$21-IS$21&gt;0,HLOOKUP(IT$21,$C$16:$AD$19,'Sendout Input - Green H2'!$A19),"")</f>
        <v/>
      </c>
      <c r="IU25" s="160">
        <f>IF(IU$21-IT$21&gt;0,HLOOKUP(IU$21,$C$16:$AD$19,'Sendout Input - Green H2'!$A19),"")</f>
        <v>14.79662348333996</v>
      </c>
      <c r="IV25" s="160" t="str">
        <f>IF(IV$21-IU$21&gt;0,HLOOKUP(IV$21,$C$16:$AD$19,'Sendout Input - Green H2'!$A19),"")</f>
        <v/>
      </c>
      <c r="IW25" s="160" t="str">
        <f>IF(IW$21-IV$21&gt;0,HLOOKUP(IW$21,$C$16:$AD$19,'Sendout Input - Green H2'!$A19),"")</f>
        <v/>
      </c>
      <c r="IX25" s="160" t="str">
        <f>IF(IX$21-IW$21&gt;0,HLOOKUP(IX$21,$C$16:$AD$19,'Sendout Input - Green H2'!$A19),"")</f>
        <v/>
      </c>
      <c r="IY25" s="160" t="str">
        <f>IF(IY$21-IX$21&gt;0,HLOOKUP(IY$21,$C$16:$AD$19,'Sendout Input - Green H2'!$A19),"")</f>
        <v/>
      </c>
      <c r="IZ25" s="160" t="str">
        <f>IF(IZ$21-IY$21&gt;0,HLOOKUP(IZ$21,$C$16:$AD$19,'Sendout Input - Green H2'!$A19),"")</f>
        <v/>
      </c>
      <c r="JA25" s="160" t="str">
        <f>IF(JA$21-IZ$21&gt;0,HLOOKUP(JA$21,$C$16:$AD$19,'Sendout Input - Green H2'!$A19),"")</f>
        <v/>
      </c>
      <c r="JB25" s="160" t="str">
        <f>IF(JB$21-JA$21&gt;0,HLOOKUP(JB$21,$C$16:$AD$19,'Sendout Input - Green H2'!$A19),"")</f>
        <v/>
      </c>
      <c r="JC25" s="160" t="str">
        <f>IF(JC$21-JB$21&gt;0,HLOOKUP(JC$21,$C$16:$AD$19,'Sendout Input - Green H2'!$A19),"")</f>
        <v/>
      </c>
      <c r="JD25" s="160" t="str">
        <f>IF(JD$21-JC$21&gt;0,HLOOKUP(JD$21,$C$16:$AD$19,'Sendout Input - Green H2'!$A19),"")</f>
        <v/>
      </c>
      <c r="JE25" s="160" t="str">
        <f>IF(JE$21-JD$21&gt;0,HLOOKUP(JE$21,$C$16:$AD$19,'Sendout Input - Green H2'!$A19),"")</f>
        <v/>
      </c>
      <c r="JF25" s="160" t="str">
        <f>IF(JF$21-JE$21&gt;0,HLOOKUP(JF$21,$C$16:$AD$19,'Sendout Input - Green H2'!$A19),"")</f>
        <v/>
      </c>
      <c r="JG25" s="160">
        <f>IF(JG$21-JF$21&gt;0,HLOOKUP(JG$21,$C$16:$AD$19,'Sendout Input - Green H2'!$A19),"")</f>
        <v>14.79662348333996</v>
      </c>
      <c r="JH25" s="160" t="str">
        <f>IF(JH$21-JG$21&gt;0,HLOOKUP(JH$21,$C$16:$AD$19,'Sendout Input - Green H2'!$A19),"")</f>
        <v/>
      </c>
      <c r="JI25" s="160" t="str">
        <f>IF(JI$21-JH$21&gt;0,HLOOKUP(JI$21,$C$16:$AD$19,'Sendout Input - Green H2'!$A19),"")</f>
        <v/>
      </c>
      <c r="JJ25" s="160" t="str">
        <f>IF(JJ$21-JI$21&gt;0,HLOOKUP(JJ$21,$C$16:$AD$19,'Sendout Input - Green H2'!$A19),"")</f>
        <v/>
      </c>
      <c r="JK25" s="160" t="str">
        <f>IF(JK$21-JJ$21&gt;0,HLOOKUP(JK$21,$C$16:$AD$19,'Sendout Input - Green H2'!$A19),"")</f>
        <v/>
      </c>
      <c r="JL25" s="160" t="str">
        <f>IF(JL$21-JK$21&gt;0,HLOOKUP(JL$21,$C$16:$AD$19,'Sendout Input - Green H2'!$A19),"")</f>
        <v/>
      </c>
      <c r="JM25" s="160" t="str">
        <f>IF(JM$21-JL$21&gt;0,HLOOKUP(JM$21,$C$16:$AD$19,'Sendout Input - Green H2'!$A19),"")</f>
        <v/>
      </c>
      <c r="JN25" s="160" t="str">
        <f>IF(JN$21-JM$21&gt;0,HLOOKUP(JN$21,$C$16:$AD$19,'Sendout Input - Green H2'!$A19),"")</f>
        <v/>
      </c>
      <c r="JO25" s="160" t="str">
        <f>IF(JO$21-JN$21&gt;0,HLOOKUP(JO$21,$C$16:$AD$19,'Sendout Input - Green H2'!$A19),"")</f>
        <v/>
      </c>
      <c r="JP25" s="160" t="str">
        <f>IF(JP$21-JO$21&gt;0,HLOOKUP(JP$21,$C$16:$AD$19,'Sendout Input - Green H2'!$A19),"")</f>
        <v/>
      </c>
      <c r="JQ25" s="160" t="str">
        <f>IF(JQ$21-JP$21&gt;0,HLOOKUP(JQ$21,$C$16:$AD$19,'Sendout Input - Green H2'!$A19),"")</f>
        <v/>
      </c>
      <c r="JR25" s="160" t="str">
        <f>IF(JR$21-JQ$21&gt;0,HLOOKUP(JR$21,$C$16:$AD$19,'Sendout Input - Green H2'!$A19),"")</f>
        <v/>
      </c>
    </row>
    <row r="30" spans="1:278" x14ac:dyDescent="0.35">
      <c r="C30" s="9" t="s">
        <v>12</v>
      </c>
    </row>
  </sheetData>
  <pageMargins left="0.7" right="0.7" top="0.75" bottom="0.75" header="0.3" footer="0.3"/>
  <pageSetup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Q381"/>
  <sheetViews>
    <sheetView zoomScaleNormal="100" workbookViewId="0">
      <selection activeCell="A13" sqref="A1:XFD1048576"/>
    </sheetView>
  </sheetViews>
  <sheetFormatPr defaultColWidth="9.1796875" defaultRowHeight="14.5" x14ac:dyDescent="0.35"/>
  <cols>
    <col min="1" max="2" width="9.1796875" style="9" customWidth="1"/>
    <col min="3" max="5" width="18.7265625" style="10" customWidth="1"/>
    <col min="6" max="6" width="14.1796875" style="10" customWidth="1"/>
    <col min="7" max="7" width="29.453125" style="9" customWidth="1"/>
    <col min="8" max="8" width="17.81640625" style="9" customWidth="1"/>
    <col min="9" max="9" width="12.81640625" style="9" bestFit="1" customWidth="1"/>
    <col min="10" max="17" width="10.26953125" style="9" bestFit="1" customWidth="1"/>
    <col min="18" max="30" width="11.26953125" style="9" bestFit="1" customWidth="1"/>
    <col min="31" max="34" width="10" style="9" bestFit="1" customWidth="1"/>
    <col min="35" max="41" width="9.26953125" style="9" bestFit="1" customWidth="1"/>
    <col min="42" max="46" width="10" style="9" bestFit="1" customWidth="1"/>
    <col min="47" max="53" width="9.26953125" style="9" bestFit="1" customWidth="1"/>
    <col min="54" max="58" width="10" style="9" bestFit="1" customWidth="1"/>
    <col min="59" max="65" width="9.26953125" style="9" bestFit="1" customWidth="1"/>
    <col min="66" max="70" width="10" style="9" bestFit="1" customWidth="1"/>
    <col min="71" max="77" width="9.26953125" style="9" bestFit="1" customWidth="1"/>
    <col min="78" max="79" width="10" style="9" bestFit="1" customWidth="1"/>
    <col min="80" max="80" width="10.1796875" style="9" bestFit="1" customWidth="1"/>
    <col min="81" max="82" width="10" style="9" bestFit="1" customWidth="1"/>
    <col min="83" max="89" width="9.26953125" style="9" bestFit="1" customWidth="1"/>
    <col min="90" max="94" width="10" style="9" bestFit="1" customWidth="1"/>
    <col min="95" max="101" width="9.26953125" style="9" bestFit="1" customWidth="1"/>
    <col min="102" max="106" width="10" style="9" bestFit="1" customWidth="1"/>
    <col min="107" max="113" width="9.26953125" style="9" bestFit="1" customWidth="1"/>
    <col min="114" max="118" width="10" style="9" bestFit="1" customWidth="1"/>
    <col min="119" max="125" width="9.26953125" style="9" bestFit="1" customWidth="1"/>
    <col min="126" max="130" width="10" style="9" bestFit="1" customWidth="1"/>
    <col min="131" max="137" width="9.26953125" style="9" bestFit="1" customWidth="1"/>
    <col min="138" max="142" width="10" style="9" bestFit="1" customWidth="1"/>
    <col min="143" max="149" width="9.26953125" style="9" bestFit="1" customWidth="1"/>
    <col min="150" max="154" width="10" style="9" bestFit="1" customWidth="1"/>
    <col min="155" max="161" width="9.26953125" style="9" bestFit="1" customWidth="1"/>
    <col min="162" max="166" width="10" style="9" bestFit="1" customWidth="1"/>
    <col min="167" max="173" width="9.26953125" style="9" bestFit="1" customWidth="1"/>
    <col min="174" max="178" width="10" style="9" bestFit="1" customWidth="1"/>
    <col min="179" max="185" width="9.26953125" style="9" bestFit="1" customWidth="1"/>
    <col min="186" max="190" width="10" style="9" bestFit="1" customWidth="1"/>
    <col min="191" max="197" width="9.26953125" style="9" bestFit="1" customWidth="1"/>
    <col min="198" max="202" width="10" style="9" bestFit="1" customWidth="1"/>
    <col min="203" max="209" width="9.26953125" style="9" bestFit="1" customWidth="1"/>
    <col min="210" max="214" width="10" style="9" bestFit="1" customWidth="1"/>
    <col min="215" max="221" width="9.26953125" style="9" bestFit="1" customWidth="1"/>
    <col min="222" max="226" width="10" style="9" bestFit="1" customWidth="1"/>
    <col min="227" max="233" width="9.26953125" style="9" bestFit="1" customWidth="1"/>
    <col min="234" max="238" width="10" style="9" bestFit="1" customWidth="1"/>
    <col min="239" max="245" width="9.26953125" style="9" bestFit="1" customWidth="1"/>
    <col min="246" max="250" width="10" style="9" bestFit="1" customWidth="1"/>
    <col min="251" max="257" width="9.26953125" style="9" bestFit="1" customWidth="1"/>
    <col min="258" max="262" width="10" style="9" bestFit="1" customWidth="1"/>
    <col min="263" max="269" width="9.26953125" style="9" bestFit="1" customWidth="1"/>
    <col min="270" max="274" width="10" style="9" bestFit="1" customWidth="1"/>
    <col min="275" max="281" width="9.26953125" style="9" bestFit="1" customWidth="1"/>
    <col min="282" max="286" width="10" style="9" bestFit="1" customWidth="1"/>
    <col min="287" max="293" width="9.26953125" style="9" bestFit="1" customWidth="1"/>
    <col min="294" max="298" width="10" style="9" bestFit="1" customWidth="1"/>
    <col min="299" max="305" width="9.26953125" style="9" bestFit="1" customWidth="1"/>
    <col min="306" max="310" width="10" style="9" bestFit="1" customWidth="1"/>
    <col min="311" max="317" width="9.26953125" style="9" bestFit="1" customWidth="1"/>
    <col min="318" max="322" width="10" style="9" bestFit="1" customWidth="1"/>
    <col min="323" max="329" width="9.26953125" style="9" bestFit="1" customWidth="1"/>
    <col min="330" max="334" width="10" style="9" bestFit="1" customWidth="1"/>
    <col min="335" max="341" width="9.26953125" style="9" bestFit="1" customWidth="1"/>
    <col min="342" max="346" width="10" style="9" bestFit="1" customWidth="1"/>
    <col min="347" max="353" width="9.26953125" style="9" bestFit="1" customWidth="1"/>
    <col min="354" max="355" width="10" style="9" bestFit="1" customWidth="1"/>
    <col min="356" max="16384" width="9.1796875" style="9"/>
  </cols>
  <sheetData>
    <row r="1" spans="1:355" ht="37.5" customHeight="1" x14ac:dyDescent="0.35">
      <c r="A1" s="164" t="s">
        <v>10</v>
      </c>
      <c r="B1" s="202" t="s">
        <v>106</v>
      </c>
      <c r="C1" s="202"/>
      <c r="D1" s="202"/>
      <c r="E1" s="202"/>
      <c r="G1" s="9" t="s">
        <v>125</v>
      </c>
      <c r="L1" s="61">
        <f>10/3</f>
        <v>3.3333333333333335</v>
      </c>
    </row>
    <row r="2" spans="1:355" s="92" customFormat="1" ht="29" x14ac:dyDescent="0.35">
      <c r="A2" s="92" t="s">
        <v>13</v>
      </c>
      <c r="B2" s="92" t="s">
        <v>96</v>
      </c>
      <c r="C2" s="147" t="s">
        <v>93</v>
      </c>
      <c r="D2" s="147" t="s">
        <v>94</v>
      </c>
      <c r="E2" s="147" t="s">
        <v>95</v>
      </c>
      <c r="F2" s="147"/>
      <c r="H2" s="9">
        <v>2022</v>
      </c>
      <c r="I2" s="9">
        <v>2022</v>
      </c>
      <c r="J2" s="9">
        <v>2022</v>
      </c>
      <c r="K2" s="9">
        <v>2022</v>
      </c>
      <c r="L2" s="9">
        <v>2022</v>
      </c>
      <c r="M2" s="9">
        <v>2022</v>
      </c>
      <c r="N2" s="9">
        <v>2022</v>
      </c>
      <c r="O2" s="9">
        <v>2022</v>
      </c>
      <c r="P2" s="9">
        <v>2022</v>
      </c>
      <c r="Q2" s="9">
        <v>2022</v>
      </c>
      <c r="R2" s="9">
        <v>2022</v>
      </c>
      <c r="S2" s="9">
        <v>2022</v>
      </c>
      <c r="T2" s="9">
        <v>2023</v>
      </c>
      <c r="U2" s="9">
        <v>2023</v>
      </c>
      <c r="V2" s="9">
        <v>2023</v>
      </c>
      <c r="W2" s="9">
        <v>2023</v>
      </c>
      <c r="X2" s="9">
        <v>2023</v>
      </c>
      <c r="Y2" s="9">
        <v>2023</v>
      </c>
      <c r="Z2" s="9">
        <v>2023</v>
      </c>
      <c r="AA2" s="9">
        <v>2023</v>
      </c>
      <c r="AB2" s="9">
        <v>2023</v>
      </c>
      <c r="AC2" s="9">
        <v>2023</v>
      </c>
      <c r="AD2" s="9">
        <v>2023</v>
      </c>
      <c r="AE2" s="9">
        <v>2023</v>
      </c>
      <c r="AF2" s="9">
        <v>2024</v>
      </c>
      <c r="AG2" s="9">
        <v>2024</v>
      </c>
      <c r="AH2" s="9">
        <v>2024</v>
      </c>
      <c r="AI2" s="9">
        <v>2024</v>
      </c>
      <c r="AJ2" s="9">
        <v>2024</v>
      </c>
      <c r="AK2" s="9">
        <v>2024</v>
      </c>
      <c r="AL2" s="9">
        <v>2024</v>
      </c>
      <c r="AM2" s="9">
        <v>2024</v>
      </c>
      <c r="AN2" s="9">
        <v>2024</v>
      </c>
      <c r="AO2" s="9">
        <v>2024</v>
      </c>
      <c r="AP2" s="9">
        <v>2024</v>
      </c>
      <c r="AQ2" s="9">
        <v>2024</v>
      </c>
      <c r="AR2" s="9">
        <v>2025</v>
      </c>
      <c r="AS2" s="9">
        <v>2025</v>
      </c>
      <c r="AT2" s="9">
        <v>2025</v>
      </c>
      <c r="AU2" s="9">
        <v>2025</v>
      </c>
      <c r="AV2" s="9">
        <v>2025</v>
      </c>
      <c r="AW2" s="9">
        <v>2025</v>
      </c>
      <c r="AX2" s="9">
        <v>2025</v>
      </c>
      <c r="AY2" s="9">
        <v>2025</v>
      </c>
      <c r="AZ2" s="9">
        <v>2025</v>
      </c>
      <c r="BA2" s="9">
        <v>2025</v>
      </c>
      <c r="BB2" s="9">
        <v>2025</v>
      </c>
      <c r="BC2" s="9">
        <v>2025</v>
      </c>
      <c r="BD2" s="9">
        <v>2026</v>
      </c>
      <c r="BE2" s="9">
        <v>2026</v>
      </c>
      <c r="BF2" s="9">
        <v>2026</v>
      </c>
      <c r="BG2" s="9">
        <v>2026</v>
      </c>
      <c r="BH2" s="9">
        <v>2026</v>
      </c>
      <c r="BI2" s="9">
        <v>2026</v>
      </c>
      <c r="BJ2" s="9">
        <v>2026</v>
      </c>
      <c r="BK2" s="9">
        <v>2026</v>
      </c>
      <c r="BL2" s="9">
        <v>2026</v>
      </c>
      <c r="BM2" s="9">
        <v>2026</v>
      </c>
      <c r="BN2" s="9">
        <v>2026</v>
      </c>
      <c r="BO2" s="9">
        <v>2026</v>
      </c>
      <c r="BP2" s="9">
        <v>2027</v>
      </c>
      <c r="BQ2" s="9">
        <v>2027</v>
      </c>
      <c r="BR2" s="9">
        <v>2027</v>
      </c>
      <c r="BS2" s="9">
        <v>2027</v>
      </c>
      <c r="BT2" s="9">
        <v>2027</v>
      </c>
      <c r="BU2" s="9">
        <v>2027</v>
      </c>
      <c r="BV2" s="9">
        <v>2027</v>
      </c>
      <c r="BW2" s="9">
        <v>2027</v>
      </c>
      <c r="BX2" s="9">
        <v>2027</v>
      </c>
      <c r="BY2" s="9">
        <v>2027</v>
      </c>
      <c r="BZ2" s="9">
        <v>2027</v>
      </c>
      <c r="CA2" s="9">
        <v>2027</v>
      </c>
      <c r="CB2" s="9">
        <v>2028</v>
      </c>
      <c r="CC2" s="9">
        <v>2028</v>
      </c>
      <c r="CD2" s="9">
        <v>2028</v>
      </c>
      <c r="CE2" s="9">
        <v>2028</v>
      </c>
      <c r="CF2" s="9">
        <v>2028</v>
      </c>
      <c r="CG2" s="9">
        <v>2028</v>
      </c>
      <c r="CH2" s="9">
        <v>2028</v>
      </c>
      <c r="CI2" s="9">
        <v>2028</v>
      </c>
      <c r="CJ2" s="9">
        <v>2028</v>
      </c>
      <c r="CK2" s="9">
        <v>2028</v>
      </c>
      <c r="CL2" s="9">
        <v>2028</v>
      </c>
      <c r="CM2" s="9">
        <v>2028</v>
      </c>
      <c r="CN2" s="9">
        <v>2029</v>
      </c>
      <c r="CO2" s="9">
        <v>2029</v>
      </c>
      <c r="CP2" s="9">
        <v>2029</v>
      </c>
      <c r="CQ2" s="9">
        <v>2029</v>
      </c>
      <c r="CR2" s="9">
        <v>2029</v>
      </c>
      <c r="CS2" s="9">
        <v>2029</v>
      </c>
      <c r="CT2" s="9">
        <v>2029</v>
      </c>
      <c r="CU2" s="9">
        <v>2029</v>
      </c>
      <c r="CV2" s="9">
        <v>2029</v>
      </c>
      <c r="CW2" s="9">
        <v>2029</v>
      </c>
      <c r="CX2" s="9">
        <v>2029</v>
      </c>
      <c r="CY2" s="9">
        <v>2029</v>
      </c>
      <c r="CZ2" s="9">
        <v>2030</v>
      </c>
      <c r="DA2" s="9">
        <v>2030</v>
      </c>
      <c r="DB2" s="9">
        <v>2030</v>
      </c>
      <c r="DC2" s="9">
        <v>2030</v>
      </c>
      <c r="DD2" s="9">
        <v>2030</v>
      </c>
      <c r="DE2" s="9">
        <v>2030</v>
      </c>
      <c r="DF2" s="9">
        <v>2030</v>
      </c>
      <c r="DG2" s="9">
        <v>2030</v>
      </c>
      <c r="DH2" s="9">
        <v>2030</v>
      </c>
      <c r="DI2" s="9">
        <v>2030</v>
      </c>
      <c r="DJ2" s="9">
        <v>2030</v>
      </c>
      <c r="DK2" s="9">
        <v>2030</v>
      </c>
      <c r="DL2" s="9">
        <v>2031</v>
      </c>
      <c r="DM2" s="9">
        <v>2031</v>
      </c>
      <c r="DN2" s="9">
        <v>2031</v>
      </c>
      <c r="DO2" s="9">
        <v>2031</v>
      </c>
      <c r="DP2" s="9">
        <v>2031</v>
      </c>
      <c r="DQ2" s="9">
        <v>2031</v>
      </c>
      <c r="DR2" s="9">
        <v>2031</v>
      </c>
      <c r="DS2" s="9">
        <v>2031</v>
      </c>
      <c r="DT2" s="9">
        <v>2031</v>
      </c>
      <c r="DU2" s="9">
        <v>2031</v>
      </c>
      <c r="DV2" s="9">
        <v>2031</v>
      </c>
      <c r="DW2" s="9">
        <v>2031</v>
      </c>
      <c r="DX2" s="9">
        <v>2032</v>
      </c>
      <c r="DY2" s="9">
        <v>2032</v>
      </c>
      <c r="DZ2" s="9">
        <v>2032</v>
      </c>
      <c r="EA2" s="9">
        <v>2032</v>
      </c>
      <c r="EB2" s="9">
        <v>2032</v>
      </c>
      <c r="EC2" s="9">
        <v>2032</v>
      </c>
      <c r="ED2" s="9">
        <v>2032</v>
      </c>
      <c r="EE2" s="9">
        <v>2032</v>
      </c>
      <c r="EF2" s="9">
        <v>2032</v>
      </c>
      <c r="EG2" s="9">
        <v>2032</v>
      </c>
      <c r="EH2" s="9">
        <v>2032</v>
      </c>
      <c r="EI2" s="9">
        <v>2032</v>
      </c>
      <c r="EJ2" s="9">
        <v>2033</v>
      </c>
      <c r="EK2" s="9">
        <v>2033</v>
      </c>
      <c r="EL2" s="9">
        <v>2033</v>
      </c>
      <c r="EM2" s="9">
        <v>2033</v>
      </c>
      <c r="EN2" s="9">
        <v>2033</v>
      </c>
      <c r="EO2" s="9">
        <v>2033</v>
      </c>
      <c r="EP2" s="9">
        <v>2033</v>
      </c>
      <c r="EQ2" s="9">
        <v>2033</v>
      </c>
      <c r="ER2" s="9">
        <v>2033</v>
      </c>
      <c r="ES2" s="9">
        <v>2033</v>
      </c>
      <c r="ET2" s="9">
        <v>2033</v>
      </c>
      <c r="EU2" s="9">
        <v>2033</v>
      </c>
      <c r="EV2" s="9">
        <v>2034</v>
      </c>
      <c r="EW2" s="9">
        <v>2034</v>
      </c>
      <c r="EX2" s="9">
        <v>2034</v>
      </c>
      <c r="EY2" s="9">
        <v>2034</v>
      </c>
      <c r="EZ2" s="9">
        <v>2034</v>
      </c>
      <c r="FA2" s="9">
        <v>2034</v>
      </c>
      <c r="FB2" s="9">
        <v>2034</v>
      </c>
      <c r="FC2" s="9">
        <v>2034</v>
      </c>
      <c r="FD2" s="9">
        <v>2034</v>
      </c>
      <c r="FE2" s="9">
        <v>2034</v>
      </c>
      <c r="FF2" s="9">
        <v>2034</v>
      </c>
      <c r="FG2" s="9">
        <v>2034</v>
      </c>
      <c r="FH2" s="9">
        <v>2035</v>
      </c>
      <c r="FI2" s="9">
        <v>2035</v>
      </c>
      <c r="FJ2" s="9">
        <v>2035</v>
      </c>
      <c r="FK2" s="9">
        <v>2035</v>
      </c>
      <c r="FL2" s="9">
        <v>2035</v>
      </c>
      <c r="FM2" s="9">
        <v>2035</v>
      </c>
      <c r="FN2" s="9">
        <v>2035</v>
      </c>
      <c r="FO2" s="9">
        <v>2035</v>
      </c>
      <c r="FP2" s="9">
        <v>2035</v>
      </c>
      <c r="FQ2" s="9">
        <v>2035</v>
      </c>
      <c r="FR2" s="9">
        <v>2035</v>
      </c>
      <c r="FS2" s="9">
        <v>2035</v>
      </c>
      <c r="FT2" s="9">
        <v>2036</v>
      </c>
      <c r="FU2" s="9">
        <v>2036</v>
      </c>
      <c r="FV2" s="9">
        <v>2036</v>
      </c>
      <c r="FW2" s="9">
        <v>2036</v>
      </c>
      <c r="FX2" s="9">
        <v>2036</v>
      </c>
      <c r="FY2" s="9">
        <v>2036</v>
      </c>
      <c r="FZ2" s="9">
        <v>2036</v>
      </c>
      <c r="GA2" s="9">
        <v>2036</v>
      </c>
      <c r="GB2" s="9">
        <v>2036</v>
      </c>
      <c r="GC2" s="9">
        <v>2036</v>
      </c>
      <c r="GD2" s="9">
        <v>2036</v>
      </c>
      <c r="GE2" s="9">
        <v>2036</v>
      </c>
      <c r="GF2" s="9">
        <v>2037</v>
      </c>
      <c r="GG2" s="9">
        <v>2037</v>
      </c>
      <c r="GH2" s="9">
        <v>2037</v>
      </c>
      <c r="GI2" s="9">
        <v>2037</v>
      </c>
      <c r="GJ2" s="9">
        <v>2037</v>
      </c>
      <c r="GK2" s="9">
        <v>2037</v>
      </c>
      <c r="GL2" s="9">
        <v>2037</v>
      </c>
      <c r="GM2" s="9">
        <v>2037</v>
      </c>
      <c r="GN2" s="9">
        <v>2037</v>
      </c>
      <c r="GO2" s="9">
        <v>2037</v>
      </c>
      <c r="GP2" s="9">
        <v>2037</v>
      </c>
      <c r="GQ2" s="9">
        <v>2037</v>
      </c>
      <c r="GR2" s="9">
        <v>2038</v>
      </c>
      <c r="GS2" s="9">
        <v>2038</v>
      </c>
      <c r="GT2" s="9">
        <v>2038</v>
      </c>
      <c r="GU2" s="9">
        <v>2038</v>
      </c>
      <c r="GV2" s="9">
        <v>2038</v>
      </c>
      <c r="GW2" s="9">
        <v>2038</v>
      </c>
      <c r="GX2" s="9">
        <v>2038</v>
      </c>
      <c r="GY2" s="9">
        <v>2038</v>
      </c>
      <c r="GZ2" s="9">
        <v>2038</v>
      </c>
      <c r="HA2" s="9">
        <v>2038</v>
      </c>
      <c r="HB2" s="9">
        <v>2038</v>
      </c>
      <c r="HC2" s="9">
        <v>2038</v>
      </c>
      <c r="HD2" s="9">
        <v>2039</v>
      </c>
      <c r="HE2" s="9">
        <v>2039</v>
      </c>
      <c r="HF2" s="9">
        <v>2039</v>
      </c>
      <c r="HG2" s="9">
        <v>2039</v>
      </c>
      <c r="HH2" s="9">
        <v>2039</v>
      </c>
      <c r="HI2" s="9">
        <v>2039</v>
      </c>
      <c r="HJ2" s="9">
        <v>2039</v>
      </c>
      <c r="HK2" s="9">
        <v>2039</v>
      </c>
      <c r="HL2" s="9">
        <v>2039</v>
      </c>
      <c r="HM2" s="9">
        <v>2039</v>
      </c>
      <c r="HN2" s="9">
        <v>2039</v>
      </c>
      <c r="HO2" s="9">
        <v>2039</v>
      </c>
      <c r="HP2" s="9">
        <v>2040</v>
      </c>
      <c r="HQ2" s="9">
        <v>2040</v>
      </c>
      <c r="HR2" s="9">
        <v>2040</v>
      </c>
      <c r="HS2" s="9">
        <v>2040</v>
      </c>
      <c r="HT2" s="9">
        <v>2040</v>
      </c>
      <c r="HU2" s="9">
        <v>2040</v>
      </c>
      <c r="HV2" s="9">
        <v>2040</v>
      </c>
      <c r="HW2" s="9">
        <v>2040</v>
      </c>
      <c r="HX2" s="9">
        <v>2040</v>
      </c>
      <c r="HY2" s="9">
        <v>2040</v>
      </c>
      <c r="HZ2" s="9">
        <v>2040</v>
      </c>
      <c r="IA2" s="9">
        <v>2040</v>
      </c>
      <c r="IB2" s="9">
        <v>2041</v>
      </c>
      <c r="IC2" s="9">
        <v>2041</v>
      </c>
      <c r="ID2" s="9">
        <v>2041</v>
      </c>
      <c r="IE2" s="9">
        <v>2041</v>
      </c>
      <c r="IF2" s="9">
        <v>2041</v>
      </c>
      <c r="IG2" s="9">
        <v>2041</v>
      </c>
      <c r="IH2" s="9">
        <v>2041</v>
      </c>
      <c r="II2" s="9">
        <v>2041</v>
      </c>
      <c r="IJ2" s="9">
        <v>2041</v>
      </c>
      <c r="IK2" s="9">
        <v>2041</v>
      </c>
      <c r="IL2" s="9">
        <v>2041</v>
      </c>
      <c r="IM2" s="9">
        <v>2041</v>
      </c>
      <c r="IN2" s="9">
        <v>2042</v>
      </c>
      <c r="IO2" s="9">
        <v>2042</v>
      </c>
      <c r="IP2" s="9">
        <v>2042</v>
      </c>
      <c r="IQ2" s="9">
        <v>2042</v>
      </c>
      <c r="IR2" s="9">
        <v>2042</v>
      </c>
      <c r="IS2" s="9">
        <v>2042</v>
      </c>
      <c r="IT2" s="9">
        <v>2042</v>
      </c>
      <c r="IU2" s="9">
        <v>2042</v>
      </c>
      <c r="IV2" s="9">
        <v>2042</v>
      </c>
      <c r="IW2" s="9">
        <v>2042</v>
      </c>
      <c r="IX2" s="9">
        <v>2042</v>
      </c>
      <c r="IY2" s="9">
        <v>2042</v>
      </c>
      <c r="IZ2" s="9">
        <v>2043</v>
      </c>
      <c r="JA2" s="9">
        <v>2043</v>
      </c>
      <c r="JB2" s="9">
        <v>2043</v>
      </c>
      <c r="JC2" s="9">
        <v>2043</v>
      </c>
      <c r="JD2" s="9">
        <v>2043</v>
      </c>
      <c r="JE2" s="9">
        <v>2043</v>
      </c>
      <c r="JF2" s="9">
        <v>2043</v>
      </c>
      <c r="JG2" s="9">
        <v>2043</v>
      </c>
      <c r="JH2" s="9">
        <v>2043</v>
      </c>
      <c r="JI2" s="9">
        <v>2043</v>
      </c>
      <c r="JJ2" s="9">
        <v>2043</v>
      </c>
      <c r="JK2" s="9">
        <v>2043</v>
      </c>
      <c r="JL2" s="9">
        <v>2044</v>
      </c>
      <c r="JM2" s="9">
        <v>2044</v>
      </c>
      <c r="JN2" s="9">
        <v>2044</v>
      </c>
      <c r="JO2" s="9">
        <v>2044</v>
      </c>
      <c r="JP2" s="9">
        <v>2044</v>
      </c>
      <c r="JQ2" s="9">
        <v>2044</v>
      </c>
      <c r="JR2" s="9">
        <v>2044</v>
      </c>
      <c r="JS2" s="9">
        <v>2044</v>
      </c>
      <c r="JT2" s="9">
        <v>2044</v>
      </c>
      <c r="JU2" s="9">
        <v>2044</v>
      </c>
      <c r="JV2" s="9">
        <v>2044</v>
      </c>
      <c r="JW2" s="9">
        <v>2044</v>
      </c>
      <c r="JX2" s="9">
        <v>2045</v>
      </c>
      <c r="JY2" s="9">
        <v>2045</v>
      </c>
      <c r="JZ2" s="9">
        <v>2045</v>
      </c>
      <c r="KA2" s="9">
        <v>2045</v>
      </c>
      <c r="KB2" s="9">
        <v>2045</v>
      </c>
      <c r="KC2" s="9">
        <v>2045</v>
      </c>
      <c r="KD2" s="9">
        <v>2045</v>
      </c>
      <c r="KE2" s="9">
        <v>2045</v>
      </c>
      <c r="KF2" s="9">
        <v>2045</v>
      </c>
      <c r="KG2" s="9">
        <v>2045</v>
      </c>
      <c r="KH2" s="9">
        <v>2045</v>
      </c>
      <c r="KI2" s="9">
        <v>2045</v>
      </c>
      <c r="KJ2" s="9">
        <v>2046</v>
      </c>
      <c r="KK2" s="9">
        <v>2046</v>
      </c>
      <c r="KL2" s="9">
        <v>2046</v>
      </c>
      <c r="KM2" s="9">
        <v>2046</v>
      </c>
      <c r="KN2" s="9">
        <v>2046</v>
      </c>
      <c r="KO2" s="9">
        <v>2046</v>
      </c>
      <c r="KP2" s="9">
        <v>2046</v>
      </c>
      <c r="KQ2" s="9">
        <v>2046</v>
      </c>
      <c r="KR2" s="9">
        <v>2046</v>
      </c>
      <c r="KS2" s="9">
        <v>2046</v>
      </c>
      <c r="KT2" s="9">
        <v>2046</v>
      </c>
      <c r="KU2" s="9">
        <v>2046</v>
      </c>
      <c r="KV2" s="9">
        <v>2047</v>
      </c>
      <c r="KW2" s="9">
        <v>2047</v>
      </c>
      <c r="KX2" s="9">
        <v>2047</v>
      </c>
      <c r="KY2" s="9">
        <v>2047</v>
      </c>
      <c r="KZ2" s="9">
        <v>2047</v>
      </c>
      <c r="LA2" s="9">
        <v>2047</v>
      </c>
      <c r="LB2" s="9">
        <v>2047</v>
      </c>
      <c r="LC2" s="9">
        <v>2047</v>
      </c>
      <c r="LD2" s="9">
        <v>2047</v>
      </c>
      <c r="LE2" s="9">
        <v>2047</v>
      </c>
      <c r="LF2" s="9">
        <v>2047</v>
      </c>
      <c r="LG2" s="9">
        <v>2047</v>
      </c>
      <c r="LH2" s="9">
        <v>2048</v>
      </c>
      <c r="LI2" s="9">
        <v>2048</v>
      </c>
      <c r="LJ2" s="9">
        <v>2048</v>
      </c>
      <c r="LK2" s="9">
        <v>2048</v>
      </c>
      <c r="LL2" s="9">
        <v>2048</v>
      </c>
      <c r="LM2" s="9">
        <v>2048</v>
      </c>
      <c r="LN2" s="9">
        <v>2048</v>
      </c>
      <c r="LO2" s="9">
        <v>2048</v>
      </c>
      <c r="LP2" s="9">
        <v>2048</v>
      </c>
      <c r="LQ2" s="9">
        <v>2048</v>
      </c>
      <c r="LR2" s="9">
        <v>2048</v>
      </c>
      <c r="LS2" s="9">
        <v>2048</v>
      </c>
      <c r="LT2" s="9">
        <v>2049</v>
      </c>
      <c r="LU2" s="9">
        <v>2049</v>
      </c>
      <c r="LV2" s="9">
        <v>2049</v>
      </c>
      <c r="LW2" s="9">
        <v>2049</v>
      </c>
      <c r="LX2" s="9">
        <v>2049</v>
      </c>
      <c r="LY2" s="9">
        <v>2049</v>
      </c>
      <c r="LZ2" s="9">
        <v>2049</v>
      </c>
      <c r="MA2" s="9">
        <v>2049</v>
      </c>
      <c r="MB2" s="9">
        <v>2049</v>
      </c>
      <c r="MC2" s="9">
        <v>2049</v>
      </c>
      <c r="MD2" s="9">
        <v>2049</v>
      </c>
      <c r="ME2" s="9">
        <v>2049</v>
      </c>
      <c r="MF2" s="9">
        <v>2050</v>
      </c>
      <c r="MG2" s="9">
        <v>2050</v>
      </c>
      <c r="MH2" s="9">
        <v>2050</v>
      </c>
      <c r="MI2" s="9">
        <v>2050</v>
      </c>
      <c r="MJ2" s="9">
        <v>2050</v>
      </c>
      <c r="MK2" s="9">
        <v>2050</v>
      </c>
      <c r="ML2" s="9">
        <v>2050</v>
      </c>
      <c r="MM2" s="9">
        <v>2050</v>
      </c>
      <c r="MN2" s="9">
        <v>2050</v>
      </c>
      <c r="MO2" s="9">
        <v>2050</v>
      </c>
      <c r="MP2" s="9">
        <v>2050</v>
      </c>
      <c r="MQ2" s="9">
        <v>2050</v>
      </c>
    </row>
    <row r="3" spans="1:355" s="92" customFormat="1" x14ac:dyDescent="0.35">
      <c r="C3" s="147"/>
      <c r="D3" s="147"/>
      <c r="E3" s="147"/>
      <c r="F3" s="147"/>
      <c r="G3" s="147"/>
      <c r="H3" s="9">
        <v>1</v>
      </c>
      <c r="I3" s="9">
        <v>2</v>
      </c>
      <c r="J3" s="9">
        <v>3</v>
      </c>
      <c r="K3" s="9">
        <v>4</v>
      </c>
      <c r="L3" s="9">
        <v>5</v>
      </c>
      <c r="M3" s="9">
        <v>6</v>
      </c>
      <c r="N3" s="9">
        <v>7</v>
      </c>
      <c r="O3" s="9">
        <v>8</v>
      </c>
      <c r="P3" s="9">
        <v>9</v>
      </c>
      <c r="Q3" s="9">
        <v>10</v>
      </c>
      <c r="R3" s="9">
        <v>11</v>
      </c>
      <c r="S3" s="9">
        <v>12</v>
      </c>
      <c r="T3" s="9">
        <v>1</v>
      </c>
      <c r="U3" s="9">
        <v>2</v>
      </c>
      <c r="V3" s="9">
        <v>3</v>
      </c>
      <c r="W3" s="9">
        <v>4</v>
      </c>
      <c r="X3" s="9">
        <v>5</v>
      </c>
      <c r="Y3" s="9">
        <v>6</v>
      </c>
      <c r="Z3" s="9">
        <v>7</v>
      </c>
      <c r="AA3" s="9">
        <v>8</v>
      </c>
      <c r="AB3" s="9">
        <v>9</v>
      </c>
      <c r="AC3" s="9">
        <v>10</v>
      </c>
      <c r="AD3" s="9">
        <v>11</v>
      </c>
      <c r="AE3" s="9">
        <v>12</v>
      </c>
      <c r="AF3" s="9">
        <v>1</v>
      </c>
      <c r="AG3" s="9">
        <v>2</v>
      </c>
      <c r="AH3" s="9">
        <v>3</v>
      </c>
      <c r="AI3" s="9">
        <v>4</v>
      </c>
      <c r="AJ3" s="9">
        <v>5</v>
      </c>
      <c r="AK3" s="9">
        <v>6</v>
      </c>
      <c r="AL3" s="9">
        <v>7</v>
      </c>
      <c r="AM3" s="9">
        <v>8</v>
      </c>
      <c r="AN3" s="9">
        <v>9</v>
      </c>
      <c r="AO3" s="9">
        <v>10</v>
      </c>
      <c r="AP3" s="9">
        <v>11</v>
      </c>
      <c r="AQ3" s="9">
        <v>12</v>
      </c>
      <c r="AR3" s="9">
        <v>1</v>
      </c>
      <c r="AS3" s="9">
        <v>2</v>
      </c>
      <c r="AT3" s="9">
        <v>3</v>
      </c>
      <c r="AU3" s="9">
        <v>4</v>
      </c>
      <c r="AV3" s="9">
        <v>5</v>
      </c>
      <c r="AW3" s="9">
        <v>6</v>
      </c>
      <c r="AX3" s="9">
        <v>7</v>
      </c>
      <c r="AY3" s="9">
        <v>8</v>
      </c>
      <c r="AZ3" s="9">
        <v>9</v>
      </c>
      <c r="BA3" s="9">
        <v>10</v>
      </c>
      <c r="BB3" s="9">
        <v>11</v>
      </c>
      <c r="BC3" s="9">
        <v>12</v>
      </c>
      <c r="BD3" s="9">
        <v>1</v>
      </c>
      <c r="BE3" s="9">
        <v>2</v>
      </c>
      <c r="BF3" s="9">
        <v>3</v>
      </c>
      <c r="BG3" s="9">
        <v>4</v>
      </c>
      <c r="BH3" s="9">
        <v>5</v>
      </c>
      <c r="BI3" s="9">
        <v>6</v>
      </c>
      <c r="BJ3" s="9">
        <v>7</v>
      </c>
      <c r="BK3" s="9">
        <v>8</v>
      </c>
      <c r="BL3" s="9">
        <v>9</v>
      </c>
      <c r="BM3" s="9">
        <v>10</v>
      </c>
      <c r="BN3" s="9">
        <v>11</v>
      </c>
      <c r="BO3" s="9">
        <v>12</v>
      </c>
      <c r="BP3" s="9">
        <v>1</v>
      </c>
      <c r="BQ3" s="9">
        <v>2</v>
      </c>
      <c r="BR3" s="9">
        <v>3</v>
      </c>
      <c r="BS3" s="9">
        <v>4</v>
      </c>
      <c r="BT3" s="9">
        <v>5</v>
      </c>
      <c r="BU3" s="9">
        <v>6</v>
      </c>
      <c r="BV3" s="9">
        <v>7</v>
      </c>
      <c r="BW3" s="9">
        <v>8</v>
      </c>
      <c r="BX3" s="9">
        <v>9</v>
      </c>
      <c r="BY3" s="9">
        <v>10</v>
      </c>
      <c r="BZ3" s="9">
        <v>11</v>
      </c>
      <c r="CA3" s="9">
        <v>12</v>
      </c>
      <c r="CB3" s="9">
        <v>1</v>
      </c>
      <c r="CC3" s="9">
        <v>2</v>
      </c>
      <c r="CD3" s="9">
        <v>3</v>
      </c>
      <c r="CE3" s="9">
        <v>4</v>
      </c>
      <c r="CF3" s="9">
        <v>5</v>
      </c>
      <c r="CG3" s="9">
        <v>6</v>
      </c>
      <c r="CH3" s="9">
        <v>7</v>
      </c>
      <c r="CI3" s="9">
        <v>8</v>
      </c>
      <c r="CJ3" s="9">
        <v>9</v>
      </c>
      <c r="CK3" s="9">
        <v>10</v>
      </c>
      <c r="CL3" s="9">
        <v>11</v>
      </c>
      <c r="CM3" s="9">
        <v>12</v>
      </c>
      <c r="CN3" s="9">
        <v>1</v>
      </c>
      <c r="CO3" s="9">
        <v>2</v>
      </c>
      <c r="CP3" s="9">
        <v>3</v>
      </c>
      <c r="CQ3" s="9">
        <v>4</v>
      </c>
      <c r="CR3" s="9">
        <v>5</v>
      </c>
      <c r="CS3" s="9">
        <v>6</v>
      </c>
      <c r="CT3" s="9">
        <v>7</v>
      </c>
      <c r="CU3" s="9">
        <v>8</v>
      </c>
      <c r="CV3" s="9">
        <v>9</v>
      </c>
      <c r="CW3" s="9">
        <v>10</v>
      </c>
      <c r="CX3" s="9">
        <v>11</v>
      </c>
      <c r="CY3" s="9">
        <v>12</v>
      </c>
      <c r="CZ3" s="9">
        <v>1</v>
      </c>
      <c r="DA3" s="9">
        <v>2</v>
      </c>
      <c r="DB3" s="9">
        <v>3</v>
      </c>
      <c r="DC3" s="9">
        <v>4</v>
      </c>
      <c r="DD3" s="9">
        <v>5</v>
      </c>
      <c r="DE3" s="9">
        <v>6</v>
      </c>
      <c r="DF3" s="9">
        <v>7</v>
      </c>
      <c r="DG3" s="9">
        <v>8</v>
      </c>
      <c r="DH3" s="9">
        <v>9</v>
      </c>
      <c r="DI3" s="9">
        <v>10</v>
      </c>
      <c r="DJ3" s="9">
        <v>11</v>
      </c>
      <c r="DK3" s="9">
        <v>12</v>
      </c>
      <c r="DL3" s="9">
        <v>1</v>
      </c>
      <c r="DM3" s="9">
        <v>2</v>
      </c>
      <c r="DN3" s="9">
        <v>3</v>
      </c>
      <c r="DO3" s="9">
        <v>4</v>
      </c>
      <c r="DP3" s="9">
        <v>5</v>
      </c>
      <c r="DQ3" s="9">
        <v>6</v>
      </c>
      <c r="DR3" s="9">
        <v>7</v>
      </c>
      <c r="DS3" s="9">
        <v>8</v>
      </c>
      <c r="DT3" s="9">
        <v>9</v>
      </c>
      <c r="DU3" s="9">
        <v>10</v>
      </c>
      <c r="DV3" s="9">
        <v>11</v>
      </c>
      <c r="DW3" s="9">
        <v>12</v>
      </c>
      <c r="DX3" s="9">
        <v>1</v>
      </c>
      <c r="DY3" s="9">
        <v>2</v>
      </c>
      <c r="DZ3" s="9">
        <v>3</v>
      </c>
      <c r="EA3" s="9">
        <v>4</v>
      </c>
      <c r="EB3" s="9">
        <v>5</v>
      </c>
      <c r="EC3" s="9">
        <v>6</v>
      </c>
      <c r="ED3" s="9">
        <v>7</v>
      </c>
      <c r="EE3" s="9">
        <v>8</v>
      </c>
      <c r="EF3" s="9">
        <v>9</v>
      </c>
      <c r="EG3" s="9">
        <v>10</v>
      </c>
      <c r="EH3" s="9">
        <v>11</v>
      </c>
      <c r="EI3" s="9">
        <v>12</v>
      </c>
      <c r="EJ3" s="9">
        <v>1</v>
      </c>
      <c r="EK3" s="9">
        <v>2</v>
      </c>
      <c r="EL3" s="9">
        <v>3</v>
      </c>
      <c r="EM3" s="9">
        <v>4</v>
      </c>
      <c r="EN3" s="9">
        <v>5</v>
      </c>
      <c r="EO3" s="9">
        <v>6</v>
      </c>
      <c r="EP3" s="9">
        <v>7</v>
      </c>
      <c r="EQ3" s="9">
        <v>8</v>
      </c>
      <c r="ER3" s="9">
        <v>9</v>
      </c>
      <c r="ES3" s="9">
        <v>10</v>
      </c>
      <c r="ET3" s="9">
        <v>11</v>
      </c>
      <c r="EU3" s="9">
        <v>12</v>
      </c>
      <c r="EV3" s="9">
        <v>1</v>
      </c>
      <c r="EW3" s="9">
        <v>2</v>
      </c>
      <c r="EX3" s="9">
        <v>3</v>
      </c>
      <c r="EY3" s="9">
        <v>4</v>
      </c>
      <c r="EZ3" s="9">
        <v>5</v>
      </c>
      <c r="FA3" s="9">
        <v>6</v>
      </c>
      <c r="FB3" s="9">
        <v>7</v>
      </c>
      <c r="FC3" s="9">
        <v>8</v>
      </c>
      <c r="FD3" s="9">
        <v>9</v>
      </c>
      <c r="FE3" s="9">
        <v>10</v>
      </c>
      <c r="FF3" s="9">
        <v>11</v>
      </c>
      <c r="FG3" s="9">
        <v>12</v>
      </c>
      <c r="FH3" s="9">
        <v>1</v>
      </c>
      <c r="FI3" s="9">
        <v>2</v>
      </c>
      <c r="FJ3" s="9">
        <v>3</v>
      </c>
      <c r="FK3" s="9">
        <v>4</v>
      </c>
      <c r="FL3" s="9">
        <v>5</v>
      </c>
      <c r="FM3" s="9">
        <v>6</v>
      </c>
      <c r="FN3" s="9">
        <v>7</v>
      </c>
      <c r="FO3" s="9">
        <v>8</v>
      </c>
      <c r="FP3" s="9">
        <v>9</v>
      </c>
      <c r="FQ3" s="9">
        <v>10</v>
      </c>
      <c r="FR3" s="9">
        <v>11</v>
      </c>
      <c r="FS3" s="9">
        <v>12</v>
      </c>
      <c r="FT3" s="9">
        <v>1</v>
      </c>
      <c r="FU3" s="9">
        <v>2</v>
      </c>
      <c r="FV3" s="9">
        <v>3</v>
      </c>
      <c r="FW3" s="9">
        <v>4</v>
      </c>
      <c r="FX3" s="9">
        <v>5</v>
      </c>
      <c r="FY3" s="9">
        <v>6</v>
      </c>
      <c r="FZ3" s="9">
        <v>7</v>
      </c>
      <c r="GA3" s="9">
        <v>8</v>
      </c>
      <c r="GB3" s="9">
        <v>9</v>
      </c>
      <c r="GC3" s="9">
        <v>10</v>
      </c>
      <c r="GD3" s="9">
        <v>11</v>
      </c>
      <c r="GE3" s="9">
        <v>12</v>
      </c>
      <c r="GF3" s="9">
        <v>1</v>
      </c>
      <c r="GG3" s="9">
        <v>2</v>
      </c>
      <c r="GH3" s="9">
        <v>3</v>
      </c>
      <c r="GI3" s="9">
        <v>4</v>
      </c>
      <c r="GJ3" s="9">
        <v>5</v>
      </c>
      <c r="GK3" s="9">
        <v>6</v>
      </c>
      <c r="GL3" s="9">
        <v>7</v>
      </c>
      <c r="GM3" s="9">
        <v>8</v>
      </c>
      <c r="GN3" s="9">
        <v>9</v>
      </c>
      <c r="GO3" s="9">
        <v>10</v>
      </c>
      <c r="GP3" s="9">
        <v>11</v>
      </c>
      <c r="GQ3" s="9">
        <v>12</v>
      </c>
      <c r="GR3" s="9">
        <v>1</v>
      </c>
      <c r="GS3" s="9">
        <v>2</v>
      </c>
      <c r="GT3" s="9">
        <v>3</v>
      </c>
      <c r="GU3" s="9">
        <v>4</v>
      </c>
      <c r="GV3" s="9">
        <v>5</v>
      </c>
      <c r="GW3" s="9">
        <v>6</v>
      </c>
      <c r="GX3" s="9">
        <v>7</v>
      </c>
      <c r="GY3" s="9">
        <v>8</v>
      </c>
      <c r="GZ3" s="9">
        <v>9</v>
      </c>
      <c r="HA3" s="9">
        <v>10</v>
      </c>
      <c r="HB3" s="9">
        <v>11</v>
      </c>
      <c r="HC3" s="9">
        <v>12</v>
      </c>
      <c r="HD3" s="9">
        <v>1</v>
      </c>
      <c r="HE3" s="9">
        <v>2</v>
      </c>
      <c r="HF3" s="9">
        <v>3</v>
      </c>
      <c r="HG3" s="9">
        <v>4</v>
      </c>
      <c r="HH3" s="9">
        <v>5</v>
      </c>
      <c r="HI3" s="9">
        <v>6</v>
      </c>
      <c r="HJ3" s="9">
        <v>7</v>
      </c>
      <c r="HK3" s="9">
        <v>8</v>
      </c>
      <c r="HL3" s="9">
        <v>9</v>
      </c>
      <c r="HM3" s="9">
        <v>10</v>
      </c>
      <c r="HN3" s="9">
        <v>11</v>
      </c>
      <c r="HO3" s="9">
        <v>12</v>
      </c>
      <c r="HP3" s="9">
        <v>1</v>
      </c>
      <c r="HQ3" s="9">
        <v>2</v>
      </c>
      <c r="HR3" s="9">
        <v>3</v>
      </c>
      <c r="HS3" s="9">
        <v>4</v>
      </c>
      <c r="HT3" s="9">
        <v>5</v>
      </c>
      <c r="HU3" s="9">
        <v>6</v>
      </c>
      <c r="HV3" s="9">
        <v>7</v>
      </c>
      <c r="HW3" s="9">
        <v>8</v>
      </c>
      <c r="HX3" s="9">
        <v>9</v>
      </c>
      <c r="HY3" s="9">
        <v>10</v>
      </c>
      <c r="HZ3" s="9">
        <v>11</v>
      </c>
      <c r="IA3" s="9">
        <v>12</v>
      </c>
      <c r="IB3" s="9">
        <v>1</v>
      </c>
      <c r="IC3" s="9">
        <v>2</v>
      </c>
      <c r="ID3" s="9">
        <v>3</v>
      </c>
      <c r="IE3" s="9">
        <v>4</v>
      </c>
      <c r="IF3" s="9">
        <v>5</v>
      </c>
      <c r="IG3" s="9">
        <v>6</v>
      </c>
      <c r="IH3" s="9">
        <v>7</v>
      </c>
      <c r="II3" s="9">
        <v>8</v>
      </c>
      <c r="IJ3" s="9">
        <v>9</v>
      </c>
      <c r="IK3" s="9">
        <v>10</v>
      </c>
      <c r="IL3" s="9">
        <v>11</v>
      </c>
      <c r="IM3" s="9">
        <v>12</v>
      </c>
      <c r="IN3" s="9">
        <v>1</v>
      </c>
      <c r="IO3" s="9">
        <v>2</v>
      </c>
      <c r="IP3" s="9">
        <v>3</v>
      </c>
      <c r="IQ3" s="9">
        <v>4</v>
      </c>
      <c r="IR3" s="9">
        <v>5</v>
      </c>
      <c r="IS3" s="9">
        <v>6</v>
      </c>
      <c r="IT3" s="9">
        <v>7</v>
      </c>
      <c r="IU3" s="9">
        <v>8</v>
      </c>
      <c r="IV3" s="9">
        <v>9</v>
      </c>
      <c r="IW3" s="9">
        <v>10</v>
      </c>
      <c r="IX3" s="9">
        <v>11</v>
      </c>
      <c r="IY3" s="9">
        <v>12</v>
      </c>
      <c r="IZ3" s="9">
        <v>1</v>
      </c>
      <c r="JA3" s="9">
        <v>2</v>
      </c>
      <c r="JB3" s="9">
        <v>3</v>
      </c>
      <c r="JC3" s="9">
        <v>4</v>
      </c>
      <c r="JD3" s="9">
        <v>5</v>
      </c>
      <c r="JE3" s="9">
        <v>6</v>
      </c>
      <c r="JF3" s="9">
        <v>7</v>
      </c>
      <c r="JG3" s="9">
        <v>8</v>
      </c>
      <c r="JH3" s="9">
        <v>9</v>
      </c>
      <c r="JI3" s="9">
        <v>10</v>
      </c>
      <c r="JJ3" s="9">
        <v>11</v>
      </c>
      <c r="JK3" s="9">
        <v>12</v>
      </c>
      <c r="JL3" s="9">
        <v>1</v>
      </c>
      <c r="JM3" s="9">
        <v>2</v>
      </c>
      <c r="JN3" s="9">
        <v>3</v>
      </c>
      <c r="JO3" s="9">
        <v>4</v>
      </c>
      <c r="JP3" s="9">
        <v>5</v>
      </c>
      <c r="JQ3" s="9">
        <v>6</v>
      </c>
      <c r="JR3" s="9">
        <v>7</v>
      </c>
      <c r="JS3" s="9">
        <v>8</v>
      </c>
      <c r="JT3" s="9">
        <v>9</v>
      </c>
      <c r="JU3" s="9">
        <v>10</v>
      </c>
      <c r="JV3" s="9">
        <v>11</v>
      </c>
      <c r="JW3" s="9">
        <v>12</v>
      </c>
      <c r="JX3" s="9">
        <v>1</v>
      </c>
      <c r="JY3" s="9">
        <v>2</v>
      </c>
      <c r="JZ3" s="9">
        <v>3</v>
      </c>
      <c r="KA3" s="9">
        <v>4</v>
      </c>
      <c r="KB3" s="9">
        <v>5</v>
      </c>
      <c r="KC3" s="9">
        <v>6</v>
      </c>
      <c r="KD3" s="9">
        <v>7</v>
      </c>
      <c r="KE3" s="9">
        <v>8</v>
      </c>
      <c r="KF3" s="9">
        <v>9</v>
      </c>
      <c r="KG3" s="9">
        <v>10</v>
      </c>
      <c r="KH3" s="9">
        <v>11</v>
      </c>
      <c r="KI3" s="9">
        <v>12</v>
      </c>
      <c r="KJ3" s="9">
        <v>1</v>
      </c>
      <c r="KK3" s="9">
        <v>2</v>
      </c>
      <c r="KL3" s="9">
        <v>3</v>
      </c>
      <c r="KM3" s="9">
        <v>4</v>
      </c>
      <c r="KN3" s="9">
        <v>5</v>
      </c>
      <c r="KO3" s="9">
        <v>6</v>
      </c>
      <c r="KP3" s="9">
        <v>7</v>
      </c>
      <c r="KQ3" s="9">
        <v>8</v>
      </c>
      <c r="KR3" s="9">
        <v>9</v>
      </c>
      <c r="KS3" s="9">
        <v>10</v>
      </c>
      <c r="KT3" s="9">
        <v>11</v>
      </c>
      <c r="KU3" s="9">
        <v>12</v>
      </c>
      <c r="KV3" s="9">
        <v>1</v>
      </c>
      <c r="KW3" s="9">
        <v>2</v>
      </c>
      <c r="KX3" s="9">
        <v>3</v>
      </c>
      <c r="KY3" s="9">
        <v>4</v>
      </c>
      <c r="KZ3" s="9">
        <v>5</v>
      </c>
      <c r="LA3" s="9">
        <v>6</v>
      </c>
      <c r="LB3" s="9">
        <v>7</v>
      </c>
      <c r="LC3" s="9">
        <v>8</v>
      </c>
      <c r="LD3" s="9">
        <v>9</v>
      </c>
      <c r="LE3" s="9">
        <v>10</v>
      </c>
      <c r="LF3" s="9">
        <v>11</v>
      </c>
      <c r="LG3" s="9">
        <v>12</v>
      </c>
      <c r="LH3" s="9">
        <v>1</v>
      </c>
      <c r="LI3" s="9">
        <v>2</v>
      </c>
      <c r="LJ3" s="9">
        <v>3</v>
      </c>
      <c r="LK3" s="9">
        <v>4</v>
      </c>
      <c r="LL3" s="9">
        <v>5</v>
      </c>
      <c r="LM3" s="9">
        <v>6</v>
      </c>
      <c r="LN3" s="9">
        <v>7</v>
      </c>
      <c r="LO3" s="9">
        <v>8</v>
      </c>
      <c r="LP3" s="9">
        <v>9</v>
      </c>
      <c r="LQ3" s="9">
        <v>10</v>
      </c>
      <c r="LR3" s="9">
        <v>11</v>
      </c>
      <c r="LS3" s="9">
        <v>12</v>
      </c>
      <c r="LT3" s="9">
        <v>1</v>
      </c>
      <c r="LU3" s="9">
        <v>2</v>
      </c>
      <c r="LV3" s="9">
        <v>3</v>
      </c>
      <c r="LW3" s="9">
        <v>4</v>
      </c>
      <c r="LX3" s="9">
        <v>5</v>
      </c>
      <c r="LY3" s="9">
        <v>6</v>
      </c>
      <c r="LZ3" s="9">
        <v>7</v>
      </c>
      <c r="MA3" s="9">
        <v>8</v>
      </c>
      <c r="MB3" s="9">
        <v>9</v>
      </c>
      <c r="MC3" s="9">
        <v>10</v>
      </c>
      <c r="MD3" s="9">
        <v>11</v>
      </c>
      <c r="ME3" s="9">
        <v>12</v>
      </c>
      <c r="MF3" s="9">
        <v>1</v>
      </c>
      <c r="MG3" s="9">
        <v>2</v>
      </c>
      <c r="MH3" s="9">
        <v>3</v>
      </c>
      <c r="MI3" s="9">
        <v>4</v>
      </c>
      <c r="MJ3" s="9">
        <v>5</v>
      </c>
      <c r="MK3" s="9">
        <v>6</v>
      </c>
      <c r="ML3" s="9">
        <v>7</v>
      </c>
      <c r="MM3" s="9">
        <v>8</v>
      </c>
      <c r="MN3" s="9">
        <v>9</v>
      </c>
      <c r="MO3" s="9">
        <v>10</v>
      </c>
      <c r="MP3" s="9">
        <v>11</v>
      </c>
      <c r="MQ3" s="9">
        <v>12</v>
      </c>
    </row>
    <row r="4" spans="1:355" ht="15.5" x14ac:dyDescent="0.35">
      <c r="A4" s="9">
        <v>2022</v>
      </c>
      <c r="C4" s="10">
        <v>907458413</v>
      </c>
      <c r="D4" s="10">
        <v>33091033</v>
      </c>
      <c r="E4" s="10">
        <v>940549446</v>
      </c>
      <c r="G4" s="165" t="s">
        <v>104</v>
      </c>
      <c r="H4" s="9">
        <f t="array" ref="H4:MQ4">TRANSPOSE(E34:E381)</f>
        <v>134559416</v>
      </c>
      <c r="I4" s="9">
        <v>119285295</v>
      </c>
      <c r="J4" s="9">
        <v>108837002</v>
      </c>
      <c r="K4" s="9">
        <v>76931621</v>
      </c>
      <c r="L4" s="9">
        <v>48718662</v>
      </c>
      <c r="M4" s="9">
        <v>35126093</v>
      </c>
      <c r="N4" s="9">
        <v>27766237</v>
      </c>
      <c r="O4" s="9">
        <v>28465143</v>
      </c>
      <c r="P4" s="9">
        <v>36619381</v>
      </c>
      <c r="Q4" s="9">
        <v>71996939</v>
      </c>
      <c r="R4" s="9">
        <v>110740217</v>
      </c>
      <c r="S4" s="9">
        <v>141503442</v>
      </c>
      <c r="T4" s="9">
        <v>134111765</v>
      </c>
      <c r="U4" s="9">
        <v>119146596</v>
      </c>
      <c r="V4" s="9">
        <v>108998627</v>
      </c>
      <c r="W4" s="9">
        <v>77078537</v>
      </c>
      <c r="X4" s="9">
        <v>48765157</v>
      </c>
      <c r="Y4" s="9">
        <v>35157004</v>
      </c>
      <c r="Z4" s="9">
        <v>27699810</v>
      </c>
      <c r="AA4" s="9">
        <v>28285002</v>
      </c>
      <c r="AB4" s="9">
        <v>36235234</v>
      </c>
      <c r="AC4" s="9">
        <v>71204126</v>
      </c>
      <c r="AD4" s="9">
        <v>109593356</v>
      </c>
      <c r="AE4" s="9">
        <v>140233457</v>
      </c>
      <c r="AF4" s="9">
        <v>133311304</v>
      </c>
      <c r="AG4" s="9">
        <v>120552681</v>
      </c>
      <c r="AH4" s="9">
        <v>110167587</v>
      </c>
      <c r="AI4" s="9">
        <v>76512441</v>
      </c>
      <c r="AJ4" s="9">
        <v>48564015</v>
      </c>
      <c r="AK4" s="9">
        <v>35148614</v>
      </c>
      <c r="AL4" s="9">
        <v>27813309</v>
      </c>
      <c r="AM4" s="9">
        <v>28469473</v>
      </c>
      <c r="AN4" s="9">
        <v>36421200</v>
      </c>
      <c r="AO4" s="9">
        <v>71667519</v>
      </c>
      <c r="AP4" s="9">
        <v>110204361</v>
      </c>
      <c r="AQ4" s="9">
        <v>140590361</v>
      </c>
      <c r="AR4" s="9">
        <v>133023069</v>
      </c>
      <c r="AS4" s="9">
        <v>118206913</v>
      </c>
      <c r="AT4" s="9">
        <v>108095701</v>
      </c>
      <c r="AU4" s="9">
        <v>76468344</v>
      </c>
      <c r="AV4" s="9">
        <v>48646158</v>
      </c>
      <c r="AW4" s="9">
        <v>35307321</v>
      </c>
      <c r="AX4" s="9">
        <v>27954492</v>
      </c>
      <c r="AY4" s="9">
        <v>28621223</v>
      </c>
      <c r="AZ4" s="9">
        <v>36561339</v>
      </c>
      <c r="BA4" s="9">
        <v>71763075</v>
      </c>
      <c r="BB4" s="9">
        <v>110066976</v>
      </c>
      <c r="BC4" s="9">
        <v>141134550</v>
      </c>
      <c r="BD4" s="9">
        <v>134626561</v>
      </c>
      <c r="BE4" s="9">
        <v>119381698</v>
      </c>
      <c r="BF4" s="9">
        <v>108803727</v>
      </c>
      <c r="BG4" s="9">
        <v>76761881</v>
      </c>
      <c r="BH4" s="9">
        <v>48679224</v>
      </c>
      <c r="BI4" s="9">
        <v>35352580</v>
      </c>
      <c r="BJ4" s="9">
        <v>28038390</v>
      </c>
      <c r="BK4" s="9">
        <v>28746409</v>
      </c>
      <c r="BL4" s="9">
        <v>36771657</v>
      </c>
      <c r="BM4" s="9">
        <v>72163495</v>
      </c>
      <c r="BN4" s="9">
        <v>110505346</v>
      </c>
      <c r="BO4" s="9">
        <v>141769718</v>
      </c>
      <c r="BP4" s="9">
        <v>135187327</v>
      </c>
      <c r="BQ4" s="9">
        <v>119262310</v>
      </c>
      <c r="BR4" s="9">
        <v>108552327</v>
      </c>
      <c r="BS4" s="9">
        <v>76558157</v>
      </c>
      <c r="BT4" s="9">
        <v>48552987</v>
      </c>
      <c r="BU4" s="9">
        <v>35416092</v>
      </c>
      <c r="BV4" s="9">
        <v>28164899</v>
      </c>
      <c r="BW4" s="9">
        <v>28925893</v>
      </c>
      <c r="BX4" s="9">
        <v>36979414</v>
      </c>
      <c r="BY4" s="9">
        <v>72228384</v>
      </c>
      <c r="BZ4" s="9">
        <v>110316487</v>
      </c>
      <c r="CA4" s="9">
        <v>141864228</v>
      </c>
      <c r="CB4" s="9">
        <v>135810418</v>
      </c>
      <c r="CC4" s="9">
        <v>121320480</v>
      </c>
      <c r="CD4" s="9">
        <v>110280547</v>
      </c>
      <c r="CE4" s="9">
        <v>76616690</v>
      </c>
      <c r="CF4" s="9">
        <v>48608147</v>
      </c>
      <c r="CG4" s="9">
        <v>35443296</v>
      </c>
      <c r="CH4" s="9">
        <v>28252916</v>
      </c>
      <c r="CI4" s="9">
        <v>29085004</v>
      </c>
      <c r="CJ4" s="9">
        <v>37181825</v>
      </c>
      <c r="CK4" s="9">
        <v>72643073</v>
      </c>
      <c r="CL4" s="9">
        <v>110922380</v>
      </c>
      <c r="CM4" s="9">
        <v>142476786</v>
      </c>
      <c r="CN4" s="9">
        <v>136241945</v>
      </c>
      <c r="CO4" s="9">
        <v>120274425</v>
      </c>
      <c r="CP4" s="9">
        <v>109527294</v>
      </c>
      <c r="CQ4" s="9">
        <v>77306003</v>
      </c>
      <c r="CR4" s="9">
        <v>48936630</v>
      </c>
      <c r="CS4" s="9">
        <v>35680331</v>
      </c>
      <c r="CT4" s="9">
        <v>28437291</v>
      </c>
      <c r="CU4" s="9">
        <v>29268163</v>
      </c>
      <c r="CV4" s="9">
        <v>37274050</v>
      </c>
      <c r="CW4" s="9">
        <v>72869966</v>
      </c>
      <c r="CX4" s="9">
        <v>111436192</v>
      </c>
      <c r="CY4" s="9">
        <v>143154352</v>
      </c>
      <c r="CZ4" s="9">
        <v>136922877</v>
      </c>
      <c r="DA4" s="9">
        <v>120840709</v>
      </c>
      <c r="DB4" s="9">
        <v>110318774</v>
      </c>
      <c r="DC4" s="9">
        <v>77850592</v>
      </c>
      <c r="DD4" s="9">
        <v>49298545</v>
      </c>
      <c r="DE4" s="9">
        <v>35993513</v>
      </c>
      <c r="DF4" s="9">
        <v>28700841</v>
      </c>
      <c r="DG4" s="9">
        <v>29560808</v>
      </c>
      <c r="DH4" s="9">
        <v>37700673</v>
      </c>
      <c r="DI4" s="9">
        <v>73552538</v>
      </c>
      <c r="DJ4" s="9">
        <v>112324903</v>
      </c>
      <c r="DK4" s="9">
        <v>144214097</v>
      </c>
      <c r="DL4" s="9">
        <v>138328587</v>
      </c>
      <c r="DM4" s="9">
        <v>122339481</v>
      </c>
      <c r="DN4" s="9">
        <v>111409431</v>
      </c>
      <c r="DO4" s="9">
        <v>78608598</v>
      </c>
      <c r="DP4" s="9">
        <v>49815615</v>
      </c>
      <c r="DQ4" s="9">
        <v>36423137</v>
      </c>
      <c r="DR4" s="9">
        <v>29007793</v>
      </c>
      <c r="DS4" s="9">
        <v>29775129</v>
      </c>
      <c r="DT4" s="9">
        <v>37986999</v>
      </c>
      <c r="DU4" s="9">
        <v>74141003</v>
      </c>
      <c r="DV4" s="9">
        <v>112868356</v>
      </c>
      <c r="DW4" s="9">
        <v>144386691</v>
      </c>
      <c r="DX4" s="9">
        <v>138998224</v>
      </c>
      <c r="DY4" s="9">
        <v>125210953</v>
      </c>
      <c r="DZ4" s="9">
        <v>114232653</v>
      </c>
      <c r="EA4" s="9">
        <v>79393427</v>
      </c>
      <c r="EB4" s="9">
        <v>50170082</v>
      </c>
      <c r="EC4" s="9">
        <v>36621322</v>
      </c>
      <c r="ED4" s="9">
        <v>29191357</v>
      </c>
      <c r="EE4" s="9">
        <v>29934130</v>
      </c>
      <c r="EF4" s="9">
        <v>38178193</v>
      </c>
      <c r="EG4" s="9">
        <v>74774162</v>
      </c>
      <c r="EH4" s="9">
        <v>113457823</v>
      </c>
      <c r="EI4" s="9">
        <v>144214670</v>
      </c>
      <c r="EJ4" s="9">
        <v>138699497</v>
      </c>
      <c r="EK4" s="9">
        <v>123145018</v>
      </c>
      <c r="EL4" s="9">
        <v>112245517</v>
      </c>
      <c r="EM4" s="9">
        <v>79443615</v>
      </c>
      <c r="EN4" s="9">
        <v>50273216</v>
      </c>
      <c r="EO4" s="9">
        <v>36740497</v>
      </c>
      <c r="EP4" s="9">
        <v>29272821</v>
      </c>
      <c r="EQ4" s="9">
        <v>30003579</v>
      </c>
      <c r="ER4" s="9">
        <v>38188563</v>
      </c>
      <c r="ES4" s="9">
        <v>74627192</v>
      </c>
      <c r="ET4" s="9">
        <v>113303355</v>
      </c>
      <c r="EU4" s="9">
        <v>144709158</v>
      </c>
      <c r="EV4" s="9">
        <v>139727379</v>
      </c>
      <c r="EW4" s="9">
        <v>123512480</v>
      </c>
      <c r="EX4" s="9">
        <v>112194743</v>
      </c>
      <c r="EY4" s="9">
        <v>79626167</v>
      </c>
      <c r="EZ4" s="9">
        <v>50445226</v>
      </c>
      <c r="FA4" s="9">
        <v>36795108</v>
      </c>
      <c r="FB4" s="9">
        <v>29277223</v>
      </c>
      <c r="FC4" s="9">
        <v>30002378</v>
      </c>
      <c r="FD4" s="9">
        <v>38185514</v>
      </c>
      <c r="FE4" s="9">
        <v>74857866</v>
      </c>
      <c r="FF4" s="9">
        <v>114034524</v>
      </c>
      <c r="FG4" s="9">
        <v>145893480</v>
      </c>
      <c r="FH4" s="9">
        <v>140479259</v>
      </c>
      <c r="FI4" s="9">
        <v>123214772</v>
      </c>
      <c r="FJ4" s="9">
        <v>112159724</v>
      </c>
      <c r="FK4" s="9">
        <v>80149023</v>
      </c>
      <c r="FL4" s="9">
        <v>50711310</v>
      </c>
      <c r="FM4" s="9">
        <v>36887445</v>
      </c>
      <c r="FN4" s="9">
        <v>29323771</v>
      </c>
      <c r="FO4" s="9">
        <v>30043422</v>
      </c>
      <c r="FP4" s="9">
        <v>38121887</v>
      </c>
      <c r="FQ4" s="9">
        <v>74775762</v>
      </c>
      <c r="FR4" s="9">
        <v>114301111</v>
      </c>
      <c r="FS4" s="9">
        <v>146782530</v>
      </c>
      <c r="FT4" s="9">
        <v>141864521</v>
      </c>
      <c r="FU4" s="9">
        <v>125857907</v>
      </c>
      <c r="FV4" s="9">
        <v>114216802</v>
      </c>
      <c r="FW4" s="9">
        <v>80339438</v>
      </c>
      <c r="FX4" s="9">
        <v>50889206</v>
      </c>
      <c r="FY4" s="9">
        <v>36946592</v>
      </c>
      <c r="FZ4" s="9">
        <v>29385335</v>
      </c>
      <c r="GA4" s="9">
        <v>30149613</v>
      </c>
      <c r="GB4" s="9">
        <v>38236013</v>
      </c>
      <c r="GC4" s="9">
        <v>74875190</v>
      </c>
      <c r="GD4" s="9">
        <v>114697640</v>
      </c>
      <c r="GE4" s="9">
        <v>147662943</v>
      </c>
      <c r="GF4" s="9">
        <v>142290516</v>
      </c>
      <c r="GG4" s="9">
        <v>123959662</v>
      </c>
      <c r="GH4" s="9">
        <v>112312383</v>
      </c>
      <c r="GI4" s="9">
        <v>80453781</v>
      </c>
      <c r="GJ4" s="9">
        <v>50919105</v>
      </c>
      <c r="GK4" s="9">
        <v>36944404</v>
      </c>
      <c r="GL4" s="9">
        <v>29458122</v>
      </c>
      <c r="GM4" s="9">
        <v>30297404</v>
      </c>
      <c r="GN4" s="9">
        <v>38429057</v>
      </c>
      <c r="GO4" s="9">
        <v>75045091</v>
      </c>
      <c r="GP4" s="9">
        <v>114870379</v>
      </c>
      <c r="GQ4" s="9">
        <v>147967695</v>
      </c>
      <c r="GR4" s="9">
        <v>142604416</v>
      </c>
      <c r="GS4" s="9">
        <v>124259309</v>
      </c>
      <c r="GT4" s="9">
        <v>112592569</v>
      </c>
      <c r="GU4" s="9">
        <v>80696732</v>
      </c>
      <c r="GV4" s="9">
        <v>51124838</v>
      </c>
      <c r="GW4" s="9">
        <v>37136580</v>
      </c>
      <c r="GX4" s="9">
        <v>29627738</v>
      </c>
      <c r="GY4" s="9">
        <v>30467789</v>
      </c>
      <c r="GZ4" s="9">
        <v>38708252</v>
      </c>
      <c r="HA4" s="9">
        <v>75558402</v>
      </c>
      <c r="HB4" s="9">
        <v>115380734</v>
      </c>
      <c r="HC4" s="9">
        <v>148961647</v>
      </c>
      <c r="HD4" s="9">
        <v>143895709</v>
      </c>
      <c r="HE4" s="9">
        <v>125080946</v>
      </c>
      <c r="HF4" s="9">
        <v>113264374</v>
      </c>
      <c r="HG4" s="9">
        <v>81265076</v>
      </c>
      <c r="HH4" s="9">
        <v>51463007</v>
      </c>
      <c r="HI4" s="9">
        <v>37357385</v>
      </c>
      <c r="HJ4" s="9">
        <v>29786333</v>
      </c>
      <c r="HK4" s="9">
        <v>30585890</v>
      </c>
      <c r="HL4" s="9">
        <v>38767976</v>
      </c>
      <c r="HM4" s="9">
        <v>75602039</v>
      </c>
      <c r="HN4" s="9">
        <v>115638160</v>
      </c>
      <c r="HO4" s="9">
        <v>149611057</v>
      </c>
      <c r="HP4" s="9">
        <v>144775064</v>
      </c>
      <c r="HQ4" s="9">
        <v>127410557</v>
      </c>
      <c r="HR4" s="9">
        <v>115411896</v>
      </c>
      <c r="HS4" s="9">
        <v>81650538</v>
      </c>
      <c r="HT4" s="9">
        <v>51753172</v>
      </c>
      <c r="HU4" s="9">
        <v>37507613</v>
      </c>
      <c r="HV4" s="9">
        <v>29862319</v>
      </c>
      <c r="HW4" s="9">
        <v>30613114</v>
      </c>
      <c r="HX4" s="9">
        <v>38804428</v>
      </c>
      <c r="HY4" s="9">
        <v>75767853</v>
      </c>
      <c r="HZ4" s="9">
        <v>115748177</v>
      </c>
      <c r="IA4" s="9">
        <v>149882488</v>
      </c>
      <c r="IB4" s="9">
        <v>144908856</v>
      </c>
      <c r="IC4" s="9">
        <v>125550247</v>
      </c>
      <c r="ID4" s="9">
        <v>113937137</v>
      </c>
      <c r="IE4" s="9">
        <v>82015441</v>
      </c>
      <c r="IF4" s="9">
        <v>51925974</v>
      </c>
      <c r="IG4" s="9">
        <v>37636819</v>
      </c>
      <c r="IH4" s="9">
        <v>29949139</v>
      </c>
      <c r="II4" s="9">
        <v>30682094</v>
      </c>
      <c r="IJ4" s="9">
        <v>38902979</v>
      </c>
      <c r="IK4" s="9">
        <v>75966995</v>
      </c>
      <c r="IL4" s="9">
        <v>116332813</v>
      </c>
      <c r="IM4" s="9">
        <v>149945900</v>
      </c>
      <c r="IN4" s="9">
        <v>144122991</v>
      </c>
      <c r="IO4" s="9">
        <v>124542900</v>
      </c>
      <c r="IP4" s="9">
        <v>112860705</v>
      </c>
      <c r="IQ4" s="9">
        <v>81760899</v>
      </c>
      <c r="IR4" s="9">
        <v>51855357</v>
      </c>
      <c r="IS4" s="9">
        <v>37651285</v>
      </c>
      <c r="IT4" s="9">
        <v>30053030</v>
      </c>
      <c r="IU4" s="9">
        <v>30714093</v>
      </c>
      <c r="IV4" s="9">
        <v>38916300</v>
      </c>
      <c r="IW4" s="9">
        <v>75569886</v>
      </c>
      <c r="IX4" s="9">
        <v>115400184</v>
      </c>
      <c r="IY4" s="9">
        <v>150496901</v>
      </c>
      <c r="IZ4" s="9">
        <v>146121155</v>
      </c>
      <c r="JA4" s="9">
        <v>126170155</v>
      </c>
      <c r="JB4" s="9">
        <v>114262035</v>
      </c>
      <c r="JC4" s="9">
        <v>82646259</v>
      </c>
      <c r="JD4" s="9">
        <v>52273450</v>
      </c>
      <c r="JE4" s="9">
        <v>37917221</v>
      </c>
      <c r="JF4" s="9">
        <v>30214033</v>
      </c>
      <c r="JG4" s="9">
        <v>30887869</v>
      </c>
      <c r="JH4" s="9">
        <v>39148439</v>
      </c>
      <c r="JI4" s="9">
        <v>76276357</v>
      </c>
      <c r="JJ4" s="9">
        <v>116977839</v>
      </c>
      <c r="JK4" s="9">
        <v>151314679</v>
      </c>
      <c r="JL4" s="9">
        <v>146260190</v>
      </c>
      <c r="JM4" s="9">
        <v>128177763</v>
      </c>
      <c r="JN4" s="9">
        <v>116256426</v>
      </c>
      <c r="JO4" s="9">
        <v>82776898</v>
      </c>
      <c r="JP4" s="9">
        <v>52378934</v>
      </c>
      <c r="JQ4" s="9">
        <v>38006732</v>
      </c>
      <c r="JR4" s="9">
        <v>30301491</v>
      </c>
      <c r="JS4" s="9">
        <v>30962498</v>
      </c>
      <c r="JT4" s="9">
        <v>39297330</v>
      </c>
      <c r="JU4" s="9">
        <v>76483938</v>
      </c>
      <c r="JV4" s="9">
        <v>117031667</v>
      </c>
      <c r="JW4" s="9">
        <v>151902898</v>
      </c>
      <c r="JX4" s="9">
        <v>146810765</v>
      </c>
      <c r="JY4" s="9">
        <v>126656651</v>
      </c>
      <c r="JZ4" s="9">
        <v>114832234</v>
      </c>
      <c r="KA4" s="9">
        <v>83244818</v>
      </c>
      <c r="KB4" s="9">
        <v>52569680</v>
      </c>
      <c r="KC4" s="9">
        <v>38162872</v>
      </c>
      <c r="KD4" s="9">
        <v>30487831</v>
      </c>
      <c r="KE4" s="9">
        <v>31150657</v>
      </c>
      <c r="KF4" s="9">
        <v>39434068</v>
      </c>
      <c r="KG4" s="9">
        <v>76755247</v>
      </c>
      <c r="KH4" s="9">
        <v>117537568</v>
      </c>
      <c r="KI4" s="9">
        <v>152686598</v>
      </c>
      <c r="KJ4" s="9">
        <v>147593639</v>
      </c>
      <c r="KK4" s="9">
        <v>127163065</v>
      </c>
      <c r="KL4" s="9">
        <v>115379331</v>
      </c>
      <c r="KM4" s="9">
        <v>83720609</v>
      </c>
      <c r="KN4" s="9">
        <v>52913199</v>
      </c>
      <c r="KO4" s="9">
        <v>38438114</v>
      </c>
      <c r="KP4" s="9">
        <v>30700934</v>
      </c>
      <c r="KQ4" s="9">
        <v>31333724</v>
      </c>
      <c r="KR4" s="9">
        <v>39621193</v>
      </c>
      <c r="KS4" s="9">
        <v>77165077</v>
      </c>
      <c r="KT4" s="9">
        <v>118316069</v>
      </c>
      <c r="KU4" s="9">
        <v>153728406</v>
      </c>
      <c r="KV4" s="9">
        <v>148224633</v>
      </c>
      <c r="KW4" s="9">
        <v>127422570</v>
      </c>
      <c r="KX4" s="9">
        <v>115813847</v>
      </c>
      <c r="KY4" s="9">
        <v>84098439</v>
      </c>
      <c r="KZ4" s="9">
        <v>53131129</v>
      </c>
      <c r="LA4" s="9">
        <v>38608290</v>
      </c>
      <c r="LB4" s="9">
        <v>30855281</v>
      </c>
      <c r="LC4" s="9">
        <v>31518436</v>
      </c>
      <c r="LD4" s="9">
        <v>39866997</v>
      </c>
      <c r="LE4" s="9">
        <v>77676940</v>
      </c>
      <c r="LF4" s="9">
        <v>119205533</v>
      </c>
      <c r="LG4" s="9">
        <v>154710270</v>
      </c>
      <c r="LH4" s="9">
        <v>149117124</v>
      </c>
      <c r="LI4" s="9">
        <v>129956391</v>
      </c>
      <c r="LJ4" s="9">
        <v>118143609</v>
      </c>
      <c r="LK4" s="9">
        <v>84469362</v>
      </c>
      <c r="LL4" s="9">
        <v>53410539</v>
      </c>
      <c r="LM4" s="9">
        <v>38845124</v>
      </c>
      <c r="LN4" s="9">
        <v>31065777</v>
      </c>
      <c r="LO4" s="9">
        <v>31663896</v>
      </c>
      <c r="LP4" s="9">
        <v>39976016</v>
      </c>
      <c r="LQ4" s="9">
        <v>77864375</v>
      </c>
      <c r="LR4" s="9">
        <v>119383629</v>
      </c>
      <c r="LS4" s="9">
        <v>155646009</v>
      </c>
      <c r="LT4" s="9">
        <v>150446580</v>
      </c>
      <c r="LU4" s="9">
        <v>128837384</v>
      </c>
      <c r="LV4" s="9">
        <v>116695536</v>
      </c>
      <c r="LW4" s="9">
        <v>84812348</v>
      </c>
      <c r="LX4" s="9">
        <v>53716638</v>
      </c>
      <c r="LY4" s="9">
        <v>39078649</v>
      </c>
      <c r="LZ4" s="9">
        <v>31238374</v>
      </c>
      <c r="MA4" s="9">
        <v>31822839</v>
      </c>
      <c r="MB4" s="9">
        <v>40164265</v>
      </c>
      <c r="MC4" s="9">
        <v>78273199</v>
      </c>
      <c r="MD4" s="9">
        <v>120110163</v>
      </c>
      <c r="ME4" s="9">
        <v>156924911</v>
      </c>
      <c r="MF4" s="9">
        <v>151468955</v>
      </c>
      <c r="MG4" s="9">
        <v>129051699</v>
      </c>
      <c r="MH4" s="9">
        <v>116728435</v>
      </c>
      <c r="MI4" s="9">
        <v>84841109</v>
      </c>
      <c r="MJ4" s="9">
        <v>53888682</v>
      </c>
      <c r="MK4" s="9">
        <v>39286241</v>
      </c>
      <c r="ML4" s="9">
        <v>31400043</v>
      </c>
      <c r="MM4" s="9">
        <v>31977138</v>
      </c>
      <c r="MN4" s="9">
        <v>40355291</v>
      </c>
      <c r="MO4" s="9">
        <v>78549865</v>
      </c>
      <c r="MP4" s="9">
        <v>120559262</v>
      </c>
      <c r="MQ4" s="9">
        <v>158007922</v>
      </c>
    </row>
    <row r="5" spans="1:355" ht="29" x14ac:dyDescent="0.35">
      <c r="A5" s="9">
        <v>2023</v>
      </c>
      <c r="C5" s="10">
        <v>906319850</v>
      </c>
      <c r="D5" s="10">
        <v>30188820</v>
      </c>
      <c r="E5" s="10">
        <v>936508670</v>
      </c>
      <c r="G5" s="166" t="s">
        <v>124</v>
      </c>
    </row>
    <row r="6" spans="1:355" x14ac:dyDescent="0.35">
      <c r="A6" s="9">
        <v>2024</v>
      </c>
      <c r="C6" s="10">
        <v>910422128</v>
      </c>
      <c r="D6" s="10">
        <v>29000735</v>
      </c>
      <c r="E6" s="10">
        <v>939422863</v>
      </c>
      <c r="G6" s="9" t="s">
        <v>123</v>
      </c>
      <c r="H6" s="59">
        <f>H4-H5*10000</f>
        <v>134559416</v>
      </c>
      <c r="I6" s="59">
        <f t="shared" ref="I6:BT6" si="0">I4-I5*10000</f>
        <v>119285295</v>
      </c>
      <c r="J6" s="59">
        <f t="shared" si="0"/>
        <v>108837002</v>
      </c>
      <c r="K6" s="59">
        <f t="shared" si="0"/>
        <v>76931621</v>
      </c>
      <c r="L6" s="59">
        <f t="shared" si="0"/>
        <v>48718662</v>
      </c>
      <c r="M6" s="59">
        <f t="shared" si="0"/>
        <v>35126093</v>
      </c>
      <c r="N6" s="59">
        <f t="shared" si="0"/>
        <v>27766237</v>
      </c>
      <c r="O6" s="59">
        <f t="shared" si="0"/>
        <v>28465143</v>
      </c>
      <c r="P6" s="59">
        <f t="shared" si="0"/>
        <v>36619381</v>
      </c>
      <c r="Q6" s="59">
        <f t="shared" si="0"/>
        <v>71996939</v>
      </c>
      <c r="R6" s="59">
        <f t="shared" si="0"/>
        <v>110740217</v>
      </c>
      <c r="S6" s="59">
        <f t="shared" si="0"/>
        <v>141503442</v>
      </c>
      <c r="T6" s="59">
        <f t="shared" si="0"/>
        <v>134111765</v>
      </c>
      <c r="U6" s="59">
        <f t="shared" si="0"/>
        <v>119146596</v>
      </c>
      <c r="V6" s="59">
        <f t="shared" si="0"/>
        <v>108998627</v>
      </c>
      <c r="W6" s="59">
        <f t="shared" si="0"/>
        <v>77078537</v>
      </c>
      <c r="X6" s="59">
        <f t="shared" si="0"/>
        <v>48765157</v>
      </c>
      <c r="Y6" s="59">
        <f t="shared" si="0"/>
        <v>35157004</v>
      </c>
      <c r="Z6" s="59">
        <f t="shared" si="0"/>
        <v>27699810</v>
      </c>
      <c r="AA6" s="59">
        <f t="shared" si="0"/>
        <v>28285002</v>
      </c>
      <c r="AB6" s="59">
        <f t="shared" si="0"/>
        <v>36235234</v>
      </c>
      <c r="AC6" s="59">
        <f t="shared" si="0"/>
        <v>71204126</v>
      </c>
      <c r="AD6" s="59">
        <f t="shared" si="0"/>
        <v>109593356</v>
      </c>
      <c r="AE6" s="59">
        <f t="shared" si="0"/>
        <v>140233457</v>
      </c>
      <c r="AF6" s="59">
        <f t="shared" si="0"/>
        <v>133311304</v>
      </c>
      <c r="AG6" s="59">
        <f t="shared" si="0"/>
        <v>120552681</v>
      </c>
      <c r="AH6" s="59">
        <f t="shared" si="0"/>
        <v>110167587</v>
      </c>
      <c r="AI6" s="59">
        <f t="shared" si="0"/>
        <v>76512441</v>
      </c>
      <c r="AJ6" s="59">
        <f t="shared" si="0"/>
        <v>48564015</v>
      </c>
      <c r="AK6" s="59">
        <f t="shared" si="0"/>
        <v>35148614</v>
      </c>
      <c r="AL6" s="59">
        <f t="shared" si="0"/>
        <v>27813309</v>
      </c>
      <c r="AM6" s="59">
        <f t="shared" si="0"/>
        <v>28469473</v>
      </c>
      <c r="AN6" s="59">
        <f t="shared" si="0"/>
        <v>36421200</v>
      </c>
      <c r="AO6" s="59">
        <f t="shared" si="0"/>
        <v>71667519</v>
      </c>
      <c r="AP6" s="59">
        <f t="shared" si="0"/>
        <v>110204361</v>
      </c>
      <c r="AQ6" s="59">
        <f t="shared" si="0"/>
        <v>140590361</v>
      </c>
      <c r="AR6" s="59">
        <f t="shared" si="0"/>
        <v>133023069</v>
      </c>
      <c r="AS6" s="59">
        <f t="shared" si="0"/>
        <v>118206913</v>
      </c>
      <c r="AT6" s="59">
        <f t="shared" si="0"/>
        <v>108095701</v>
      </c>
      <c r="AU6" s="59">
        <f t="shared" si="0"/>
        <v>76468344</v>
      </c>
      <c r="AV6" s="59">
        <f t="shared" si="0"/>
        <v>48646158</v>
      </c>
      <c r="AW6" s="59">
        <f t="shared" si="0"/>
        <v>35307321</v>
      </c>
      <c r="AX6" s="59">
        <f t="shared" si="0"/>
        <v>27954492</v>
      </c>
      <c r="AY6" s="59">
        <f t="shared" si="0"/>
        <v>28621223</v>
      </c>
      <c r="AZ6" s="59">
        <f t="shared" si="0"/>
        <v>36561339</v>
      </c>
      <c r="BA6" s="59">
        <f t="shared" si="0"/>
        <v>71763075</v>
      </c>
      <c r="BB6" s="59">
        <f t="shared" si="0"/>
        <v>110066976</v>
      </c>
      <c r="BC6" s="59">
        <f t="shared" si="0"/>
        <v>141134550</v>
      </c>
      <c r="BD6" s="59">
        <f t="shared" si="0"/>
        <v>134626561</v>
      </c>
      <c r="BE6" s="59">
        <f t="shared" si="0"/>
        <v>119381698</v>
      </c>
      <c r="BF6" s="59">
        <f t="shared" si="0"/>
        <v>108803727</v>
      </c>
      <c r="BG6" s="59">
        <f t="shared" si="0"/>
        <v>76761881</v>
      </c>
      <c r="BH6" s="59">
        <f t="shared" si="0"/>
        <v>48679224</v>
      </c>
      <c r="BI6" s="59">
        <f t="shared" si="0"/>
        <v>35352580</v>
      </c>
      <c r="BJ6" s="59">
        <f t="shared" si="0"/>
        <v>28038390</v>
      </c>
      <c r="BK6" s="59">
        <f t="shared" si="0"/>
        <v>28746409</v>
      </c>
      <c r="BL6" s="59">
        <f t="shared" si="0"/>
        <v>36771657</v>
      </c>
      <c r="BM6" s="59">
        <f t="shared" si="0"/>
        <v>72163495</v>
      </c>
      <c r="BN6" s="59">
        <f t="shared" si="0"/>
        <v>110505346</v>
      </c>
      <c r="BO6" s="59">
        <f t="shared" si="0"/>
        <v>141769718</v>
      </c>
      <c r="BP6" s="59">
        <f t="shared" si="0"/>
        <v>135187327</v>
      </c>
      <c r="BQ6" s="59">
        <f t="shared" si="0"/>
        <v>119262310</v>
      </c>
      <c r="BR6" s="59">
        <f t="shared" si="0"/>
        <v>108552327</v>
      </c>
      <c r="BS6" s="59">
        <f t="shared" si="0"/>
        <v>76558157</v>
      </c>
      <c r="BT6" s="59">
        <f t="shared" si="0"/>
        <v>48552987</v>
      </c>
      <c r="BU6" s="59">
        <f t="shared" ref="BU6:EF6" si="1">BU4-BU5*10000</f>
        <v>35416092</v>
      </c>
      <c r="BV6" s="59">
        <f t="shared" si="1"/>
        <v>28164899</v>
      </c>
      <c r="BW6" s="59">
        <f t="shared" si="1"/>
        <v>28925893</v>
      </c>
      <c r="BX6" s="59">
        <f t="shared" si="1"/>
        <v>36979414</v>
      </c>
      <c r="BY6" s="59">
        <f t="shared" si="1"/>
        <v>72228384</v>
      </c>
      <c r="BZ6" s="59">
        <f t="shared" si="1"/>
        <v>110316487</v>
      </c>
      <c r="CA6" s="59">
        <f t="shared" si="1"/>
        <v>141864228</v>
      </c>
      <c r="CB6" s="59">
        <f t="shared" si="1"/>
        <v>135810418</v>
      </c>
      <c r="CC6" s="59">
        <f t="shared" si="1"/>
        <v>121320480</v>
      </c>
      <c r="CD6" s="59">
        <f t="shared" si="1"/>
        <v>110280547</v>
      </c>
      <c r="CE6" s="59">
        <f t="shared" si="1"/>
        <v>76616690</v>
      </c>
      <c r="CF6" s="59">
        <f t="shared" si="1"/>
        <v>48608147</v>
      </c>
      <c r="CG6" s="59">
        <f t="shared" si="1"/>
        <v>35443296</v>
      </c>
      <c r="CH6" s="59">
        <f t="shared" si="1"/>
        <v>28252916</v>
      </c>
      <c r="CI6" s="59">
        <f t="shared" si="1"/>
        <v>29085004</v>
      </c>
      <c r="CJ6" s="59">
        <f t="shared" si="1"/>
        <v>37181825</v>
      </c>
      <c r="CK6" s="59">
        <f t="shared" si="1"/>
        <v>72643073</v>
      </c>
      <c r="CL6" s="59">
        <f t="shared" si="1"/>
        <v>110922380</v>
      </c>
      <c r="CM6" s="59">
        <f t="shared" si="1"/>
        <v>142476786</v>
      </c>
      <c r="CN6" s="59">
        <f t="shared" si="1"/>
        <v>136241945</v>
      </c>
      <c r="CO6" s="59">
        <f t="shared" si="1"/>
        <v>120274425</v>
      </c>
      <c r="CP6" s="59">
        <f t="shared" si="1"/>
        <v>109527294</v>
      </c>
      <c r="CQ6" s="59">
        <f t="shared" si="1"/>
        <v>77306003</v>
      </c>
      <c r="CR6" s="59">
        <f t="shared" si="1"/>
        <v>48936630</v>
      </c>
      <c r="CS6" s="59">
        <f t="shared" si="1"/>
        <v>35680331</v>
      </c>
      <c r="CT6" s="59">
        <f t="shared" si="1"/>
        <v>28437291</v>
      </c>
      <c r="CU6" s="59">
        <f t="shared" si="1"/>
        <v>29268163</v>
      </c>
      <c r="CV6" s="59">
        <f t="shared" si="1"/>
        <v>37274050</v>
      </c>
      <c r="CW6" s="59">
        <f t="shared" si="1"/>
        <v>72869966</v>
      </c>
      <c r="CX6" s="59">
        <f t="shared" si="1"/>
        <v>111436192</v>
      </c>
      <c r="CY6" s="59">
        <f t="shared" si="1"/>
        <v>143154352</v>
      </c>
      <c r="CZ6" s="59">
        <f t="shared" si="1"/>
        <v>136922877</v>
      </c>
      <c r="DA6" s="59">
        <f t="shared" si="1"/>
        <v>120840709</v>
      </c>
      <c r="DB6" s="59">
        <f t="shared" si="1"/>
        <v>110318774</v>
      </c>
      <c r="DC6" s="59">
        <f t="shared" si="1"/>
        <v>77850592</v>
      </c>
      <c r="DD6" s="59">
        <f t="shared" si="1"/>
        <v>49298545</v>
      </c>
      <c r="DE6" s="59">
        <f t="shared" si="1"/>
        <v>35993513</v>
      </c>
      <c r="DF6" s="59">
        <f t="shared" si="1"/>
        <v>28700841</v>
      </c>
      <c r="DG6" s="59">
        <f t="shared" si="1"/>
        <v>29560808</v>
      </c>
      <c r="DH6" s="59">
        <f t="shared" si="1"/>
        <v>37700673</v>
      </c>
      <c r="DI6" s="59">
        <f t="shared" si="1"/>
        <v>73552538</v>
      </c>
      <c r="DJ6" s="59">
        <f t="shared" si="1"/>
        <v>112324903</v>
      </c>
      <c r="DK6" s="59">
        <f t="shared" si="1"/>
        <v>144214097</v>
      </c>
      <c r="DL6" s="59">
        <f t="shared" si="1"/>
        <v>138328587</v>
      </c>
      <c r="DM6" s="59">
        <f t="shared" si="1"/>
        <v>122339481</v>
      </c>
      <c r="DN6" s="59">
        <f t="shared" si="1"/>
        <v>111409431</v>
      </c>
      <c r="DO6" s="59">
        <f t="shared" si="1"/>
        <v>78608598</v>
      </c>
      <c r="DP6" s="59">
        <f t="shared" si="1"/>
        <v>49815615</v>
      </c>
      <c r="DQ6" s="59">
        <f t="shared" si="1"/>
        <v>36423137</v>
      </c>
      <c r="DR6" s="59">
        <f t="shared" si="1"/>
        <v>29007793</v>
      </c>
      <c r="DS6" s="59">
        <f t="shared" si="1"/>
        <v>29775129</v>
      </c>
      <c r="DT6" s="59">
        <f t="shared" si="1"/>
        <v>37986999</v>
      </c>
      <c r="DU6" s="59">
        <f t="shared" si="1"/>
        <v>74141003</v>
      </c>
      <c r="DV6" s="59">
        <f t="shared" si="1"/>
        <v>112868356</v>
      </c>
      <c r="DW6" s="59">
        <f t="shared" si="1"/>
        <v>144386691</v>
      </c>
      <c r="DX6" s="59">
        <f t="shared" si="1"/>
        <v>138998224</v>
      </c>
      <c r="DY6" s="59">
        <f t="shared" si="1"/>
        <v>125210953</v>
      </c>
      <c r="DZ6" s="59">
        <f t="shared" si="1"/>
        <v>114232653</v>
      </c>
      <c r="EA6" s="59">
        <f t="shared" si="1"/>
        <v>79393427</v>
      </c>
      <c r="EB6" s="59">
        <f t="shared" si="1"/>
        <v>50170082</v>
      </c>
      <c r="EC6" s="59">
        <f t="shared" si="1"/>
        <v>36621322</v>
      </c>
      <c r="ED6" s="59">
        <f t="shared" si="1"/>
        <v>29191357</v>
      </c>
      <c r="EE6" s="59">
        <f t="shared" si="1"/>
        <v>29934130</v>
      </c>
      <c r="EF6" s="59">
        <f t="shared" si="1"/>
        <v>38178193</v>
      </c>
      <c r="EG6" s="59">
        <f t="shared" ref="EG6:GR6" si="2">EG4-EG5*10000</f>
        <v>74774162</v>
      </c>
      <c r="EH6" s="59">
        <f t="shared" si="2"/>
        <v>113457823</v>
      </c>
      <c r="EI6" s="59">
        <f t="shared" si="2"/>
        <v>144214670</v>
      </c>
      <c r="EJ6" s="59">
        <f t="shared" si="2"/>
        <v>138699497</v>
      </c>
      <c r="EK6" s="59">
        <f t="shared" si="2"/>
        <v>123145018</v>
      </c>
      <c r="EL6" s="59">
        <f t="shared" si="2"/>
        <v>112245517</v>
      </c>
      <c r="EM6" s="59">
        <f t="shared" si="2"/>
        <v>79443615</v>
      </c>
      <c r="EN6" s="59">
        <f t="shared" si="2"/>
        <v>50273216</v>
      </c>
      <c r="EO6" s="59">
        <f t="shared" si="2"/>
        <v>36740497</v>
      </c>
      <c r="EP6" s="59">
        <f t="shared" si="2"/>
        <v>29272821</v>
      </c>
      <c r="EQ6" s="59">
        <f t="shared" si="2"/>
        <v>30003579</v>
      </c>
      <c r="ER6" s="59">
        <f t="shared" si="2"/>
        <v>38188563</v>
      </c>
      <c r="ES6" s="59">
        <f t="shared" si="2"/>
        <v>74627192</v>
      </c>
      <c r="ET6" s="59">
        <f t="shared" si="2"/>
        <v>113303355</v>
      </c>
      <c r="EU6" s="59">
        <f t="shared" si="2"/>
        <v>144709158</v>
      </c>
      <c r="EV6" s="59">
        <f t="shared" si="2"/>
        <v>139727379</v>
      </c>
      <c r="EW6" s="59">
        <f t="shared" si="2"/>
        <v>123512480</v>
      </c>
      <c r="EX6" s="59">
        <f t="shared" si="2"/>
        <v>112194743</v>
      </c>
      <c r="EY6" s="59">
        <f t="shared" si="2"/>
        <v>79626167</v>
      </c>
      <c r="EZ6" s="59">
        <f t="shared" si="2"/>
        <v>50445226</v>
      </c>
      <c r="FA6" s="59">
        <f t="shared" si="2"/>
        <v>36795108</v>
      </c>
      <c r="FB6" s="59">
        <f t="shared" si="2"/>
        <v>29277223</v>
      </c>
      <c r="FC6" s="59">
        <f t="shared" si="2"/>
        <v>30002378</v>
      </c>
      <c r="FD6" s="59">
        <f t="shared" si="2"/>
        <v>38185514</v>
      </c>
      <c r="FE6" s="59">
        <f t="shared" si="2"/>
        <v>74857866</v>
      </c>
      <c r="FF6" s="59">
        <f t="shared" si="2"/>
        <v>114034524</v>
      </c>
      <c r="FG6" s="59">
        <f t="shared" si="2"/>
        <v>145893480</v>
      </c>
      <c r="FH6" s="59">
        <f t="shared" si="2"/>
        <v>140479259</v>
      </c>
      <c r="FI6" s="59">
        <f t="shared" si="2"/>
        <v>123214772</v>
      </c>
      <c r="FJ6" s="59">
        <f t="shared" si="2"/>
        <v>112159724</v>
      </c>
      <c r="FK6" s="59">
        <f t="shared" si="2"/>
        <v>80149023</v>
      </c>
      <c r="FL6" s="59">
        <f t="shared" si="2"/>
        <v>50711310</v>
      </c>
      <c r="FM6" s="59">
        <f t="shared" si="2"/>
        <v>36887445</v>
      </c>
      <c r="FN6" s="59">
        <f t="shared" si="2"/>
        <v>29323771</v>
      </c>
      <c r="FO6" s="59">
        <f t="shared" si="2"/>
        <v>30043422</v>
      </c>
      <c r="FP6" s="59">
        <f t="shared" si="2"/>
        <v>38121887</v>
      </c>
      <c r="FQ6" s="59">
        <f t="shared" si="2"/>
        <v>74775762</v>
      </c>
      <c r="FR6" s="59">
        <f t="shared" si="2"/>
        <v>114301111</v>
      </c>
      <c r="FS6" s="59">
        <f t="shared" si="2"/>
        <v>146782530</v>
      </c>
      <c r="FT6" s="59">
        <f t="shared" si="2"/>
        <v>141864521</v>
      </c>
      <c r="FU6" s="59">
        <f t="shared" si="2"/>
        <v>125857907</v>
      </c>
      <c r="FV6" s="59">
        <f t="shared" si="2"/>
        <v>114216802</v>
      </c>
      <c r="FW6" s="59">
        <f t="shared" si="2"/>
        <v>80339438</v>
      </c>
      <c r="FX6" s="59">
        <f t="shared" si="2"/>
        <v>50889206</v>
      </c>
      <c r="FY6" s="59">
        <f t="shared" si="2"/>
        <v>36946592</v>
      </c>
      <c r="FZ6" s="59">
        <f t="shared" si="2"/>
        <v>29385335</v>
      </c>
      <c r="GA6" s="59">
        <f t="shared" si="2"/>
        <v>30149613</v>
      </c>
      <c r="GB6" s="59">
        <f t="shared" si="2"/>
        <v>38236013</v>
      </c>
      <c r="GC6" s="59">
        <f t="shared" si="2"/>
        <v>74875190</v>
      </c>
      <c r="GD6" s="59">
        <f t="shared" si="2"/>
        <v>114697640</v>
      </c>
      <c r="GE6" s="59">
        <f t="shared" si="2"/>
        <v>147662943</v>
      </c>
      <c r="GF6" s="59">
        <f t="shared" si="2"/>
        <v>142290516</v>
      </c>
      <c r="GG6" s="59">
        <f t="shared" si="2"/>
        <v>123959662</v>
      </c>
      <c r="GH6" s="59">
        <f t="shared" si="2"/>
        <v>112312383</v>
      </c>
      <c r="GI6" s="59">
        <f t="shared" si="2"/>
        <v>80453781</v>
      </c>
      <c r="GJ6" s="59">
        <f t="shared" si="2"/>
        <v>50919105</v>
      </c>
      <c r="GK6" s="59">
        <f t="shared" si="2"/>
        <v>36944404</v>
      </c>
      <c r="GL6" s="59">
        <f t="shared" si="2"/>
        <v>29458122</v>
      </c>
      <c r="GM6" s="59">
        <f t="shared" si="2"/>
        <v>30297404</v>
      </c>
      <c r="GN6" s="59">
        <f t="shared" si="2"/>
        <v>38429057</v>
      </c>
      <c r="GO6" s="59">
        <f t="shared" si="2"/>
        <v>75045091</v>
      </c>
      <c r="GP6" s="59">
        <f t="shared" si="2"/>
        <v>114870379</v>
      </c>
      <c r="GQ6" s="59">
        <f t="shared" si="2"/>
        <v>147967695</v>
      </c>
      <c r="GR6" s="59">
        <f t="shared" si="2"/>
        <v>142604416</v>
      </c>
      <c r="GS6" s="59">
        <f t="shared" ref="GS6:JD6" si="3">GS4-GS5*10000</f>
        <v>124259309</v>
      </c>
      <c r="GT6" s="59">
        <f t="shared" si="3"/>
        <v>112592569</v>
      </c>
      <c r="GU6" s="59">
        <f t="shared" si="3"/>
        <v>80696732</v>
      </c>
      <c r="GV6" s="59">
        <f t="shared" si="3"/>
        <v>51124838</v>
      </c>
      <c r="GW6" s="59">
        <f t="shared" si="3"/>
        <v>37136580</v>
      </c>
      <c r="GX6" s="59">
        <f t="shared" si="3"/>
        <v>29627738</v>
      </c>
      <c r="GY6" s="59">
        <f t="shared" si="3"/>
        <v>30467789</v>
      </c>
      <c r="GZ6" s="59">
        <f t="shared" si="3"/>
        <v>38708252</v>
      </c>
      <c r="HA6" s="59">
        <f t="shared" si="3"/>
        <v>75558402</v>
      </c>
      <c r="HB6" s="59">
        <f t="shared" si="3"/>
        <v>115380734</v>
      </c>
      <c r="HC6" s="59">
        <f t="shared" si="3"/>
        <v>148961647</v>
      </c>
      <c r="HD6" s="59">
        <f t="shared" si="3"/>
        <v>143895709</v>
      </c>
      <c r="HE6" s="59">
        <f t="shared" si="3"/>
        <v>125080946</v>
      </c>
      <c r="HF6" s="59">
        <f t="shared" si="3"/>
        <v>113264374</v>
      </c>
      <c r="HG6" s="59">
        <f t="shared" si="3"/>
        <v>81265076</v>
      </c>
      <c r="HH6" s="59">
        <f t="shared" si="3"/>
        <v>51463007</v>
      </c>
      <c r="HI6" s="59">
        <f t="shared" si="3"/>
        <v>37357385</v>
      </c>
      <c r="HJ6" s="59">
        <f t="shared" si="3"/>
        <v>29786333</v>
      </c>
      <c r="HK6" s="59">
        <f t="shared" si="3"/>
        <v>30585890</v>
      </c>
      <c r="HL6" s="59">
        <f t="shared" si="3"/>
        <v>38767976</v>
      </c>
      <c r="HM6" s="59">
        <f t="shared" si="3"/>
        <v>75602039</v>
      </c>
      <c r="HN6" s="59">
        <f t="shared" si="3"/>
        <v>115638160</v>
      </c>
      <c r="HO6" s="59">
        <f t="shared" si="3"/>
        <v>149611057</v>
      </c>
      <c r="HP6" s="59">
        <f t="shared" si="3"/>
        <v>144775064</v>
      </c>
      <c r="HQ6" s="59">
        <f t="shared" si="3"/>
        <v>127410557</v>
      </c>
      <c r="HR6" s="59">
        <f t="shared" si="3"/>
        <v>115411896</v>
      </c>
      <c r="HS6" s="59">
        <f t="shared" si="3"/>
        <v>81650538</v>
      </c>
      <c r="HT6" s="59">
        <f t="shared" si="3"/>
        <v>51753172</v>
      </c>
      <c r="HU6" s="59">
        <f t="shared" si="3"/>
        <v>37507613</v>
      </c>
      <c r="HV6" s="59">
        <f t="shared" si="3"/>
        <v>29862319</v>
      </c>
      <c r="HW6" s="59">
        <f t="shared" si="3"/>
        <v>30613114</v>
      </c>
      <c r="HX6" s="59">
        <f t="shared" si="3"/>
        <v>38804428</v>
      </c>
      <c r="HY6" s="59">
        <f t="shared" si="3"/>
        <v>75767853</v>
      </c>
      <c r="HZ6" s="59">
        <f t="shared" si="3"/>
        <v>115748177</v>
      </c>
      <c r="IA6" s="59">
        <f t="shared" si="3"/>
        <v>149882488</v>
      </c>
      <c r="IB6" s="59">
        <f t="shared" si="3"/>
        <v>144908856</v>
      </c>
      <c r="IC6" s="59">
        <f t="shared" si="3"/>
        <v>125550247</v>
      </c>
      <c r="ID6" s="59">
        <f t="shared" si="3"/>
        <v>113937137</v>
      </c>
      <c r="IE6" s="59">
        <f t="shared" si="3"/>
        <v>82015441</v>
      </c>
      <c r="IF6" s="59">
        <f t="shared" si="3"/>
        <v>51925974</v>
      </c>
      <c r="IG6" s="59">
        <f t="shared" si="3"/>
        <v>37636819</v>
      </c>
      <c r="IH6" s="59">
        <f t="shared" si="3"/>
        <v>29949139</v>
      </c>
      <c r="II6" s="59">
        <f t="shared" si="3"/>
        <v>30682094</v>
      </c>
      <c r="IJ6" s="59">
        <f t="shared" si="3"/>
        <v>38902979</v>
      </c>
      <c r="IK6" s="59">
        <f t="shared" si="3"/>
        <v>75966995</v>
      </c>
      <c r="IL6" s="59">
        <f t="shared" si="3"/>
        <v>116332813</v>
      </c>
      <c r="IM6" s="59">
        <f t="shared" si="3"/>
        <v>149945900</v>
      </c>
      <c r="IN6" s="59">
        <f t="shared" si="3"/>
        <v>144122991</v>
      </c>
      <c r="IO6" s="59">
        <f t="shared" si="3"/>
        <v>124542900</v>
      </c>
      <c r="IP6" s="59">
        <f t="shared" si="3"/>
        <v>112860705</v>
      </c>
      <c r="IQ6" s="59">
        <f t="shared" si="3"/>
        <v>81760899</v>
      </c>
      <c r="IR6" s="59">
        <f t="shared" si="3"/>
        <v>51855357</v>
      </c>
      <c r="IS6" s="59">
        <f t="shared" si="3"/>
        <v>37651285</v>
      </c>
      <c r="IT6" s="59">
        <f t="shared" si="3"/>
        <v>30053030</v>
      </c>
      <c r="IU6" s="59">
        <f t="shared" si="3"/>
        <v>30714093</v>
      </c>
      <c r="IV6" s="59">
        <f t="shared" si="3"/>
        <v>38916300</v>
      </c>
      <c r="IW6" s="59">
        <f t="shared" si="3"/>
        <v>75569886</v>
      </c>
      <c r="IX6" s="59">
        <f t="shared" si="3"/>
        <v>115400184</v>
      </c>
      <c r="IY6" s="59">
        <f t="shared" si="3"/>
        <v>150496901</v>
      </c>
      <c r="IZ6" s="59">
        <f t="shared" si="3"/>
        <v>146121155</v>
      </c>
      <c r="JA6" s="59">
        <f t="shared" si="3"/>
        <v>126170155</v>
      </c>
      <c r="JB6" s="59">
        <f t="shared" si="3"/>
        <v>114262035</v>
      </c>
      <c r="JC6" s="59">
        <f t="shared" si="3"/>
        <v>82646259</v>
      </c>
      <c r="JD6" s="59">
        <f t="shared" si="3"/>
        <v>52273450</v>
      </c>
      <c r="JE6" s="59">
        <f t="shared" ref="JE6:LP6" si="4">JE4-JE5*10000</f>
        <v>37917221</v>
      </c>
      <c r="JF6" s="59">
        <f t="shared" si="4"/>
        <v>30214033</v>
      </c>
      <c r="JG6" s="59">
        <f t="shared" si="4"/>
        <v>30887869</v>
      </c>
      <c r="JH6" s="59">
        <f t="shared" si="4"/>
        <v>39148439</v>
      </c>
      <c r="JI6" s="59">
        <f t="shared" si="4"/>
        <v>76276357</v>
      </c>
      <c r="JJ6" s="59">
        <f t="shared" si="4"/>
        <v>116977839</v>
      </c>
      <c r="JK6" s="59">
        <f t="shared" si="4"/>
        <v>151314679</v>
      </c>
      <c r="JL6" s="59">
        <f t="shared" si="4"/>
        <v>146260190</v>
      </c>
      <c r="JM6" s="59">
        <f t="shared" si="4"/>
        <v>128177763</v>
      </c>
      <c r="JN6" s="59">
        <f t="shared" si="4"/>
        <v>116256426</v>
      </c>
      <c r="JO6" s="59">
        <f t="shared" si="4"/>
        <v>82776898</v>
      </c>
      <c r="JP6" s="59">
        <f t="shared" si="4"/>
        <v>52378934</v>
      </c>
      <c r="JQ6" s="59">
        <f t="shared" si="4"/>
        <v>38006732</v>
      </c>
      <c r="JR6" s="59">
        <f t="shared" si="4"/>
        <v>30301491</v>
      </c>
      <c r="JS6" s="59">
        <f t="shared" si="4"/>
        <v>30962498</v>
      </c>
      <c r="JT6" s="59">
        <f t="shared" si="4"/>
        <v>39297330</v>
      </c>
      <c r="JU6" s="59">
        <f t="shared" si="4"/>
        <v>76483938</v>
      </c>
      <c r="JV6" s="59">
        <f t="shared" si="4"/>
        <v>117031667</v>
      </c>
      <c r="JW6" s="59">
        <f t="shared" si="4"/>
        <v>151902898</v>
      </c>
      <c r="JX6" s="59">
        <f t="shared" si="4"/>
        <v>146810765</v>
      </c>
      <c r="JY6" s="59">
        <f t="shared" si="4"/>
        <v>126656651</v>
      </c>
      <c r="JZ6" s="59">
        <f t="shared" si="4"/>
        <v>114832234</v>
      </c>
      <c r="KA6" s="59">
        <f t="shared" si="4"/>
        <v>83244818</v>
      </c>
      <c r="KB6" s="59">
        <f t="shared" si="4"/>
        <v>52569680</v>
      </c>
      <c r="KC6" s="59">
        <f t="shared" si="4"/>
        <v>38162872</v>
      </c>
      <c r="KD6" s="59">
        <f t="shared" si="4"/>
        <v>30487831</v>
      </c>
      <c r="KE6" s="59">
        <f t="shared" si="4"/>
        <v>31150657</v>
      </c>
      <c r="KF6" s="59">
        <f t="shared" si="4"/>
        <v>39434068</v>
      </c>
      <c r="KG6" s="59">
        <f t="shared" si="4"/>
        <v>76755247</v>
      </c>
      <c r="KH6" s="59">
        <f t="shared" si="4"/>
        <v>117537568</v>
      </c>
      <c r="KI6" s="59">
        <f t="shared" si="4"/>
        <v>152686598</v>
      </c>
      <c r="KJ6" s="59">
        <f t="shared" si="4"/>
        <v>147593639</v>
      </c>
      <c r="KK6" s="59">
        <f t="shared" si="4"/>
        <v>127163065</v>
      </c>
      <c r="KL6" s="59">
        <f t="shared" si="4"/>
        <v>115379331</v>
      </c>
      <c r="KM6" s="59">
        <f t="shared" si="4"/>
        <v>83720609</v>
      </c>
      <c r="KN6" s="59">
        <f t="shared" si="4"/>
        <v>52913199</v>
      </c>
      <c r="KO6" s="59">
        <f t="shared" si="4"/>
        <v>38438114</v>
      </c>
      <c r="KP6" s="59">
        <f t="shared" si="4"/>
        <v>30700934</v>
      </c>
      <c r="KQ6" s="59">
        <f t="shared" si="4"/>
        <v>31333724</v>
      </c>
      <c r="KR6" s="59">
        <f t="shared" si="4"/>
        <v>39621193</v>
      </c>
      <c r="KS6" s="59">
        <f t="shared" si="4"/>
        <v>77165077</v>
      </c>
      <c r="KT6" s="59">
        <f t="shared" si="4"/>
        <v>118316069</v>
      </c>
      <c r="KU6" s="59">
        <f t="shared" si="4"/>
        <v>153728406</v>
      </c>
      <c r="KV6" s="59">
        <f t="shared" si="4"/>
        <v>148224633</v>
      </c>
      <c r="KW6" s="59">
        <f t="shared" si="4"/>
        <v>127422570</v>
      </c>
      <c r="KX6" s="59">
        <f t="shared" si="4"/>
        <v>115813847</v>
      </c>
      <c r="KY6" s="59">
        <f t="shared" si="4"/>
        <v>84098439</v>
      </c>
      <c r="KZ6" s="59">
        <f t="shared" si="4"/>
        <v>53131129</v>
      </c>
      <c r="LA6" s="59">
        <f t="shared" si="4"/>
        <v>38608290</v>
      </c>
      <c r="LB6" s="59">
        <f t="shared" si="4"/>
        <v>30855281</v>
      </c>
      <c r="LC6" s="59">
        <f t="shared" si="4"/>
        <v>31518436</v>
      </c>
      <c r="LD6" s="59">
        <f t="shared" si="4"/>
        <v>39866997</v>
      </c>
      <c r="LE6" s="59">
        <f t="shared" si="4"/>
        <v>77676940</v>
      </c>
      <c r="LF6" s="59">
        <f t="shared" si="4"/>
        <v>119205533</v>
      </c>
      <c r="LG6" s="59">
        <f t="shared" si="4"/>
        <v>154710270</v>
      </c>
      <c r="LH6" s="59">
        <f t="shared" si="4"/>
        <v>149117124</v>
      </c>
      <c r="LI6" s="59">
        <f t="shared" si="4"/>
        <v>129956391</v>
      </c>
      <c r="LJ6" s="59">
        <f t="shared" si="4"/>
        <v>118143609</v>
      </c>
      <c r="LK6" s="59">
        <f t="shared" si="4"/>
        <v>84469362</v>
      </c>
      <c r="LL6" s="59">
        <f t="shared" si="4"/>
        <v>53410539</v>
      </c>
      <c r="LM6" s="59">
        <f t="shared" si="4"/>
        <v>38845124</v>
      </c>
      <c r="LN6" s="59">
        <f t="shared" si="4"/>
        <v>31065777</v>
      </c>
      <c r="LO6" s="59">
        <f t="shared" si="4"/>
        <v>31663896</v>
      </c>
      <c r="LP6" s="59">
        <f t="shared" si="4"/>
        <v>39976016</v>
      </c>
      <c r="LQ6" s="59">
        <f t="shared" ref="LQ6:MQ6" si="5">LQ4-LQ5*10000</f>
        <v>77864375</v>
      </c>
      <c r="LR6" s="59">
        <f t="shared" si="5"/>
        <v>119383629</v>
      </c>
      <c r="LS6" s="59">
        <f t="shared" si="5"/>
        <v>155646009</v>
      </c>
      <c r="LT6" s="59">
        <f t="shared" si="5"/>
        <v>150446580</v>
      </c>
      <c r="LU6" s="59">
        <f t="shared" si="5"/>
        <v>128837384</v>
      </c>
      <c r="LV6" s="59">
        <f t="shared" si="5"/>
        <v>116695536</v>
      </c>
      <c r="LW6" s="59">
        <f t="shared" si="5"/>
        <v>84812348</v>
      </c>
      <c r="LX6" s="59">
        <f t="shared" si="5"/>
        <v>53716638</v>
      </c>
      <c r="LY6" s="59">
        <f t="shared" si="5"/>
        <v>39078649</v>
      </c>
      <c r="LZ6" s="59">
        <f t="shared" si="5"/>
        <v>31238374</v>
      </c>
      <c r="MA6" s="59">
        <f t="shared" si="5"/>
        <v>31822839</v>
      </c>
      <c r="MB6" s="59">
        <f t="shared" si="5"/>
        <v>40164265</v>
      </c>
      <c r="MC6" s="59">
        <f t="shared" si="5"/>
        <v>78273199</v>
      </c>
      <c r="MD6" s="59">
        <f t="shared" si="5"/>
        <v>120110163</v>
      </c>
      <c r="ME6" s="59">
        <f t="shared" si="5"/>
        <v>156924911</v>
      </c>
      <c r="MF6" s="59">
        <f t="shared" si="5"/>
        <v>151468955</v>
      </c>
      <c r="MG6" s="59">
        <f t="shared" si="5"/>
        <v>129051699</v>
      </c>
      <c r="MH6" s="59">
        <f t="shared" si="5"/>
        <v>116728435</v>
      </c>
      <c r="MI6" s="59">
        <f t="shared" si="5"/>
        <v>84841109</v>
      </c>
      <c r="MJ6" s="59">
        <f t="shared" si="5"/>
        <v>53888682</v>
      </c>
      <c r="MK6" s="59">
        <f t="shared" si="5"/>
        <v>39286241</v>
      </c>
      <c r="ML6" s="59">
        <f t="shared" si="5"/>
        <v>31400043</v>
      </c>
      <c r="MM6" s="59">
        <f t="shared" si="5"/>
        <v>31977138</v>
      </c>
      <c r="MN6" s="59">
        <f t="shared" si="5"/>
        <v>40355291</v>
      </c>
      <c r="MO6" s="59">
        <f t="shared" si="5"/>
        <v>78549865</v>
      </c>
      <c r="MP6" s="59">
        <f t="shared" si="5"/>
        <v>120559262</v>
      </c>
      <c r="MQ6" s="59">
        <f t="shared" si="5"/>
        <v>158007922</v>
      </c>
    </row>
    <row r="7" spans="1:355" ht="15.5" x14ac:dyDescent="0.35">
      <c r="A7" s="9">
        <v>2025</v>
      </c>
      <c r="C7" s="10">
        <v>908315830</v>
      </c>
      <c r="D7" s="10">
        <v>27533331</v>
      </c>
      <c r="E7" s="10">
        <v>935849161</v>
      </c>
      <c r="G7" s="165" t="s">
        <v>105</v>
      </c>
    </row>
    <row r="8" spans="1:355" x14ac:dyDescent="0.35">
      <c r="A8" s="9">
        <v>2026</v>
      </c>
      <c r="C8" s="10">
        <v>915324334</v>
      </c>
      <c r="D8" s="10">
        <v>26276351</v>
      </c>
      <c r="E8" s="10">
        <v>941600685</v>
      </c>
      <c r="G8" s="9" t="s">
        <v>126</v>
      </c>
      <c r="CB8" s="9">
        <f>CB6*0.0167/10000</f>
        <v>226.80339805999998</v>
      </c>
      <c r="CC8" s="9">
        <f t="shared" ref="CC8:EN8" si="6">CC6*0.0167/10000</f>
        <v>202.60520160000002</v>
      </c>
      <c r="CD8" s="9">
        <f t="shared" si="6"/>
        <v>184.16851348999998</v>
      </c>
      <c r="CE8" s="9">
        <f t="shared" si="6"/>
        <v>127.9498723</v>
      </c>
      <c r="CF8" s="9">
        <f t="shared" si="6"/>
        <v>81.175605489999995</v>
      </c>
      <c r="CG8" s="9">
        <f t="shared" si="6"/>
        <v>59.190304319999996</v>
      </c>
      <c r="CH8" s="9">
        <f t="shared" si="6"/>
        <v>47.182369719999997</v>
      </c>
      <c r="CI8" s="9">
        <f t="shared" si="6"/>
        <v>48.57195668</v>
      </c>
      <c r="CJ8" s="9">
        <f t="shared" si="6"/>
        <v>62.093647750000002</v>
      </c>
      <c r="CK8" s="9">
        <f t="shared" si="6"/>
        <v>121.31393190999999</v>
      </c>
      <c r="CL8" s="9">
        <f t="shared" si="6"/>
        <v>185.2403746</v>
      </c>
      <c r="CM8" s="9">
        <f t="shared" si="6"/>
        <v>237.93623262</v>
      </c>
      <c r="CN8" s="9">
        <f t="shared" si="6"/>
        <v>227.52404814999997</v>
      </c>
      <c r="CO8" s="9">
        <f t="shared" si="6"/>
        <v>200.85828974999998</v>
      </c>
      <c r="CP8" s="9">
        <f t="shared" si="6"/>
        <v>182.91058097999999</v>
      </c>
      <c r="CQ8" s="9">
        <f t="shared" si="6"/>
        <v>129.10102501</v>
      </c>
      <c r="CR8" s="9">
        <f t="shared" si="6"/>
        <v>81.724172100000004</v>
      </c>
      <c r="CS8" s="9">
        <f t="shared" si="6"/>
        <v>59.586152769999998</v>
      </c>
      <c r="CT8" s="9">
        <f t="shared" si="6"/>
        <v>47.490275969999999</v>
      </c>
      <c r="CU8" s="9">
        <f t="shared" si="6"/>
        <v>48.877832210000001</v>
      </c>
      <c r="CV8" s="9">
        <f t="shared" si="6"/>
        <v>62.247663500000002</v>
      </c>
      <c r="CW8" s="9">
        <f t="shared" si="6"/>
        <v>121.69284321999999</v>
      </c>
      <c r="CX8" s="9">
        <f t="shared" si="6"/>
        <v>186.09844064000001</v>
      </c>
      <c r="CY8" s="9">
        <f t="shared" si="6"/>
        <v>239.06776784000002</v>
      </c>
      <c r="CZ8" s="9">
        <f t="shared" si="6"/>
        <v>228.66120458999998</v>
      </c>
      <c r="DA8" s="9">
        <f t="shared" si="6"/>
        <v>201.80398403000001</v>
      </c>
      <c r="DB8" s="9">
        <f t="shared" si="6"/>
        <v>184.23235258</v>
      </c>
      <c r="DC8" s="9">
        <f t="shared" si="6"/>
        <v>130.01048864000001</v>
      </c>
      <c r="DD8" s="9">
        <f t="shared" si="6"/>
        <v>82.32857014999999</v>
      </c>
      <c r="DE8" s="9">
        <f t="shared" si="6"/>
        <v>60.109166709999997</v>
      </c>
      <c r="DF8" s="9">
        <f t="shared" si="6"/>
        <v>47.930404469999999</v>
      </c>
      <c r="DG8" s="9">
        <f t="shared" si="6"/>
        <v>49.36654936</v>
      </c>
      <c r="DH8" s="9">
        <f t="shared" si="6"/>
        <v>62.96012391</v>
      </c>
      <c r="DI8" s="9">
        <f t="shared" si="6"/>
        <v>122.83273846</v>
      </c>
      <c r="DJ8" s="9">
        <f t="shared" si="6"/>
        <v>187.58258800999999</v>
      </c>
      <c r="DK8" s="9">
        <f t="shared" si="6"/>
        <v>240.83754199000001</v>
      </c>
      <c r="DL8" s="9">
        <f t="shared" si="6"/>
        <v>231.00874029000002</v>
      </c>
      <c r="DM8" s="9">
        <f t="shared" si="6"/>
        <v>204.30693327</v>
      </c>
      <c r="DN8" s="9">
        <f t="shared" si="6"/>
        <v>186.05374977</v>
      </c>
      <c r="DO8" s="9">
        <f t="shared" si="6"/>
        <v>131.27635866</v>
      </c>
      <c r="DP8" s="9">
        <f t="shared" si="6"/>
        <v>83.192077049999995</v>
      </c>
      <c r="DQ8" s="9">
        <f t="shared" si="6"/>
        <v>60.826638789999997</v>
      </c>
      <c r="DR8" s="9">
        <f t="shared" si="6"/>
        <v>48.443014309999995</v>
      </c>
      <c r="DS8" s="9">
        <f t="shared" si="6"/>
        <v>49.724465430000002</v>
      </c>
      <c r="DT8" s="9">
        <f t="shared" si="6"/>
        <v>63.438288329999999</v>
      </c>
      <c r="DU8" s="9">
        <f t="shared" si="6"/>
        <v>123.81547501</v>
      </c>
      <c r="DV8" s="9">
        <f t="shared" si="6"/>
        <v>188.49015452</v>
      </c>
      <c r="DW8" s="9">
        <f t="shared" si="6"/>
        <v>241.12577396999998</v>
      </c>
      <c r="DX8" s="9">
        <f t="shared" si="6"/>
        <v>232.12703407999999</v>
      </c>
      <c r="DY8" s="9">
        <f t="shared" si="6"/>
        <v>209.10229150999999</v>
      </c>
      <c r="DZ8" s="9">
        <f t="shared" si="6"/>
        <v>190.76853051000001</v>
      </c>
      <c r="EA8" s="9">
        <f t="shared" si="6"/>
        <v>132.58702308999997</v>
      </c>
      <c r="EB8" s="9">
        <f t="shared" si="6"/>
        <v>83.784036939999993</v>
      </c>
      <c r="EC8" s="9">
        <f t="shared" si="6"/>
        <v>61.157607739999996</v>
      </c>
      <c r="ED8" s="9">
        <f t="shared" si="6"/>
        <v>48.749566190000003</v>
      </c>
      <c r="EE8" s="9">
        <f t="shared" si="6"/>
        <v>49.989997099999997</v>
      </c>
      <c r="EF8" s="9">
        <f t="shared" si="6"/>
        <v>63.757582310000004</v>
      </c>
      <c r="EG8" s="9">
        <f t="shared" si="6"/>
        <v>124.87285053999999</v>
      </c>
      <c r="EH8" s="9">
        <f t="shared" si="6"/>
        <v>189.47456441</v>
      </c>
      <c r="EI8" s="9">
        <f t="shared" si="6"/>
        <v>240.83849890000002</v>
      </c>
      <c r="EJ8" s="9">
        <f t="shared" si="6"/>
        <v>231.62815998999997</v>
      </c>
      <c r="EK8" s="9">
        <f t="shared" si="6"/>
        <v>205.65218006000001</v>
      </c>
      <c r="EL8" s="9">
        <f t="shared" si="6"/>
        <v>187.45001339000001</v>
      </c>
      <c r="EM8" s="9">
        <f t="shared" si="6"/>
        <v>132.67083704999999</v>
      </c>
      <c r="EN8" s="9">
        <f t="shared" si="6"/>
        <v>83.956270719999992</v>
      </c>
      <c r="EO8" s="9">
        <f t="shared" ref="EO8:GZ8" si="7">EO6*0.0167/10000</f>
        <v>61.356629990000002</v>
      </c>
      <c r="EP8" s="9">
        <f t="shared" si="7"/>
        <v>48.885611069999996</v>
      </c>
      <c r="EQ8" s="9">
        <f t="shared" si="7"/>
        <v>50.105976929999997</v>
      </c>
      <c r="ER8" s="9">
        <f t="shared" si="7"/>
        <v>63.774900210000006</v>
      </c>
      <c r="ES8" s="9">
        <f t="shared" si="7"/>
        <v>124.62741063999999</v>
      </c>
      <c r="ET8" s="9">
        <f t="shared" si="7"/>
        <v>189.21660285000002</v>
      </c>
      <c r="EU8" s="9">
        <f t="shared" si="7"/>
        <v>241.66429385999999</v>
      </c>
      <c r="EV8" s="9">
        <f t="shared" si="7"/>
        <v>233.34472292999999</v>
      </c>
      <c r="EW8" s="9">
        <f t="shared" si="7"/>
        <v>206.26584159999999</v>
      </c>
      <c r="EX8" s="9">
        <f t="shared" si="7"/>
        <v>187.36522080999998</v>
      </c>
      <c r="EY8" s="9">
        <f t="shared" si="7"/>
        <v>132.97569888999999</v>
      </c>
      <c r="EZ8" s="9">
        <f t="shared" si="7"/>
        <v>84.243527419999992</v>
      </c>
      <c r="FA8" s="9">
        <f t="shared" si="7"/>
        <v>61.447830359999998</v>
      </c>
      <c r="FB8" s="9">
        <f t="shared" si="7"/>
        <v>48.892962410000003</v>
      </c>
      <c r="FC8" s="9">
        <f t="shared" si="7"/>
        <v>50.103971259999994</v>
      </c>
      <c r="FD8" s="9">
        <f t="shared" si="7"/>
        <v>63.769808380000001</v>
      </c>
      <c r="FE8" s="9">
        <f t="shared" si="7"/>
        <v>125.01263621999999</v>
      </c>
      <c r="FF8" s="9">
        <f t="shared" si="7"/>
        <v>190.43765507999998</v>
      </c>
      <c r="FG8" s="9">
        <f t="shared" si="7"/>
        <v>243.64211159999999</v>
      </c>
      <c r="FH8" s="9">
        <f t="shared" si="7"/>
        <v>234.60036252999998</v>
      </c>
      <c r="FI8" s="9">
        <f t="shared" si="7"/>
        <v>205.76866924000001</v>
      </c>
      <c r="FJ8" s="9">
        <f t="shared" si="7"/>
        <v>187.30673908</v>
      </c>
      <c r="FK8" s="9">
        <f t="shared" si="7"/>
        <v>133.84886840999999</v>
      </c>
      <c r="FL8" s="9">
        <f t="shared" si="7"/>
        <v>84.687887700000005</v>
      </c>
      <c r="FM8" s="9">
        <f t="shared" si="7"/>
        <v>61.602033149999997</v>
      </c>
      <c r="FN8" s="9">
        <f t="shared" si="7"/>
        <v>48.970697569999999</v>
      </c>
      <c r="FO8" s="9">
        <f t="shared" si="7"/>
        <v>50.172514739999997</v>
      </c>
      <c r="FP8" s="9">
        <f t="shared" si="7"/>
        <v>63.663551289999994</v>
      </c>
      <c r="FQ8" s="9">
        <f t="shared" si="7"/>
        <v>124.87552253999999</v>
      </c>
      <c r="FR8" s="9">
        <f t="shared" si="7"/>
        <v>190.88285537000002</v>
      </c>
      <c r="FS8" s="9">
        <f t="shared" si="7"/>
        <v>245.12682510000002</v>
      </c>
      <c r="FT8" s="9">
        <f t="shared" si="7"/>
        <v>236.91375006999996</v>
      </c>
      <c r="FU8" s="9">
        <f t="shared" si="7"/>
        <v>210.18270469000001</v>
      </c>
      <c r="FV8" s="9">
        <f t="shared" si="7"/>
        <v>190.74205934</v>
      </c>
      <c r="FW8" s="9">
        <f t="shared" si="7"/>
        <v>134.16686146000001</v>
      </c>
      <c r="FX8" s="9">
        <f t="shared" si="7"/>
        <v>84.984974019999996</v>
      </c>
      <c r="FY8" s="9">
        <f t="shared" si="7"/>
        <v>61.700808640000005</v>
      </c>
      <c r="FZ8" s="9">
        <f t="shared" si="7"/>
        <v>49.073509450000003</v>
      </c>
      <c r="GA8" s="9">
        <f t="shared" si="7"/>
        <v>50.349853710000005</v>
      </c>
      <c r="GB8" s="9">
        <f t="shared" si="7"/>
        <v>63.854141709999993</v>
      </c>
      <c r="GC8" s="9">
        <f t="shared" si="7"/>
        <v>125.0415673</v>
      </c>
      <c r="GD8" s="9">
        <f t="shared" si="7"/>
        <v>191.54505879999999</v>
      </c>
      <c r="GE8" s="9">
        <f t="shared" si="7"/>
        <v>246.59711480999999</v>
      </c>
      <c r="GF8" s="9">
        <f t="shared" si="7"/>
        <v>237.62516171999997</v>
      </c>
      <c r="GG8" s="9">
        <f t="shared" si="7"/>
        <v>207.01263553999999</v>
      </c>
      <c r="GH8" s="9">
        <f t="shared" si="7"/>
        <v>187.56167961</v>
      </c>
      <c r="GI8" s="9">
        <f t="shared" si="7"/>
        <v>134.35781427000001</v>
      </c>
      <c r="GJ8" s="9">
        <f t="shared" si="7"/>
        <v>85.034905349999988</v>
      </c>
      <c r="GK8" s="9">
        <f t="shared" si="7"/>
        <v>61.697154680000004</v>
      </c>
      <c r="GL8" s="9">
        <f t="shared" si="7"/>
        <v>49.195063740000002</v>
      </c>
      <c r="GM8" s="9">
        <f t="shared" si="7"/>
        <v>50.596664679999996</v>
      </c>
      <c r="GN8" s="9">
        <f t="shared" si="7"/>
        <v>64.176525190000007</v>
      </c>
      <c r="GO8" s="9">
        <f t="shared" si="7"/>
        <v>125.32530197000001</v>
      </c>
      <c r="GP8" s="9">
        <f t="shared" si="7"/>
        <v>191.83353292999999</v>
      </c>
      <c r="GQ8" s="9">
        <f t="shared" si="7"/>
        <v>247.10605065000001</v>
      </c>
      <c r="GR8" s="9">
        <f t="shared" si="7"/>
        <v>238.14937472</v>
      </c>
      <c r="GS8" s="9">
        <f t="shared" si="7"/>
        <v>207.51304603</v>
      </c>
      <c r="GT8" s="9">
        <f t="shared" si="7"/>
        <v>188.02959023</v>
      </c>
      <c r="GU8" s="9">
        <f t="shared" si="7"/>
        <v>134.76354243999998</v>
      </c>
      <c r="GV8" s="9">
        <f t="shared" si="7"/>
        <v>85.378479460000008</v>
      </c>
      <c r="GW8" s="9">
        <f t="shared" si="7"/>
        <v>62.018088599999992</v>
      </c>
      <c r="GX8" s="9">
        <f t="shared" si="7"/>
        <v>49.478322460000001</v>
      </c>
      <c r="GY8" s="9">
        <f t="shared" si="7"/>
        <v>50.881207629999999</v>
      </c>
      <c r="GZ8" s="9">
        <f t="shared" si="7"/>
        <v>64.64278084</v>
      </c>
      <c r="HA8" s="9">
        <f t="shared" ref="HA8:JL8" si="8">HA6*0.0167/10000</f>
        <v>126.18253133999998</v>
      </c>
      <c r="HB8" s="9">
        <f t="shared" si="8"/>
        <v>192.68582578000002</v>
      </c>
      <c r="HC8" s="9">
        <f t="shared" si="8"/>
        <v>248.76595048999999</v>
      </c>
      <c r="HD8" s="9">
        <f t="shared" si="8"/>
        <v>240.30583402999997</v>
      </c>
      <c r="HE8" s="9">
        <f t="shared" si="8"/>
        <v>208.88517981999999</v>
      </c>
      <c r="HF8" s="9">
        <f t="shared" si="8"/>
        <v>189.15150457999999</v>
      </c>
      <c r="HG8" s="9">
        <f t="shared" si="8"/>
        <v>135.71267692000001</v>
      </c>
      <c r="HH8" s="9">
        <f t="shared" si="8"/>
        <v>85.943221690000001</v>
      </c>
      <c r="HI8" s="9">
        <f t="shared" si="8"/>
        <v>62.386832949999999</v>
      </c>
      <c r="HJ8" s="9">
        <f t="shared" si="8"/>
        <v>49.74317611</v>
      </c>
      <c r="HK8" s="9">
        <f t="shared" si="8"/>
        <v>51.0784363</v>
      </c>
      <c r="HL8" s="9">
        <f t="shared" si="8"/>
        <v>64.742519920000007</v>
      </c>
      <c r="HM8" s="9">
        <f t="shared" si="8"/>
        <v>126.25540513</v>
      </c>
      <c r="HN8" s="9">
        <f t="shared" si="8"/>
        <v>193.11572719999998</v>
      </c>
      <c r="HO8" s="9">
        <f t="shared" si="8"/>
        <v>249.85046518999999</v>
      </c>
      <c r="HP8" s="9">
        <f t="shared" si="8"/>
        <v>241.77435688</v>
      </c>
      <c r="HQ8" s="9">
        <f t="shared" si="8"/>
        <v>212.77563018999999</v>
      </c>
      <c r="HR8" s="9">
        <f t="shared" si="8"/>
        <v>192.73786631999999</v>
      </c>
      <c r="HS8" s="9">
        <f t="shared" si="8"/>
        <v>136.35639845999998</v>
      </c>
      <c r="HT8" s="9">
        <f t="shared" si="8"/>
        <v>86.427797240000004</v>
      </c>
      <c r="HU8" s="9">
        <f t="shared" si="8"/>
        <v>62.637713709999993</v>
      </c>
      <c r="HV8" s="9">
        <f t="shared" si="8"/>
        <v>49.870072729999997</v>
      </c>
      <c r="HW8" s="9">
        <f t="shared" si="8"/>
        <v>51.123900380000002</v>
      </c>
      <c r="HX8" s="9">
        <f t="shared" si="8"/>
        <v>64.803394759999989</v>
      </c>
      <c r="HY8" s="9">
        <f t="shared" si="8"/>
        <v>126.53231451000001</v>
      </c>
      <c r="HZ8" s="9">
        <f t="shared" si="8"/>
        <v>193.29945559000001</v>
      </c>
      <c r="IA8" s="9">
        <f t="shared" si="8"/>
        <v>250.30375495999999</v>
      </c>
      <c r="IB8" s="9">
        <f t="shared" si="8"/>
        <v>241.99778952000003</v>
      </c>
      <c r="IC8" s="9">
        <f t="shared" si="8"/>
        <v>209.66891249</v>
      </c>
      <c r="ID8" s="9">
        <f t="shared" si="8"/>
        <v>190.27501878999999</v>
      </c>
      <c r="IE8" s="9">
        <f t="shared" si="8"/>
        <v>136.96578647000001</v>
      </c>
      <c r="IF8" s="9">
        <f t="shared" si="8"/>
        <v>86.716376579999988</v>
      </c>
      <c r="IG8" s="9">
        <f t="shared" si="8"/>
        <v>62.853487729999991</v>
      </c>
      <c r="IH8" s="9">
        <f t="shared" si="8"/>
        <v>50.015062129999997</v>
      </c>
      <c r="II8" s="9">
        <f t="shared" si="8"/>
        <v>51.239096979999999</v>
      </c>
      <c r="IJ8" s="9">
        <f t="shared" si="8"/>
        <v>64.967974929999997</v>
      </c>
      <c r="IK8" s="9">
        <f t="shared" si="8"/>
        <v>126.86488165</v>
      </c>
      <c r="IL8" s="9">
        <f t="shared" si="8"/>
        <v>194.27579771000001</v>
      </c>
      <c r="IM8" s="9">
        <f t="shared" si="8"/>
        <v>250.40965299999999</v>
      </c>
      <c r="IN8" s="9">
        <f t="shared" si="8"/>
        <v>240.68539496999998</v>
      </c>
      <c r="IO8" s="9">
        <f t="shared" si="8"/>
        <v>207.98664299999999</v>
      </c>
      <c r="IP8" s="9">
        <f t="shared" si="8"/>
        <v>188.47737734999998</v>
      </c>
      <c r="IQ8" s="9">
        <f t="shared" si="8"/>
        <v>136.54070132999999</v>
      </c>
      <c r="IR8" s="9">
        <f t="shared" si="8"/>
        <v>86.598446190000004</v>
      </c>
      <c r="IS8" s="9">
        <f t="shared" si="8"/>
        <v>62.877645950000002</v>
      </c>
      <c r="IT8" s="9">
        <f t="shared" si="8"/>
        <v>50.188560099999997</v>
      </c>
      <c r="IU8" s="9">
        <f t="shared" si="8"/>
        <v>51.292535309999998</v>
      </c>
      <c r="IV8" s="9">
        <f t="shared" si="8"/>
        <v>64.990220999999991</v>
      </c>
      <c r="IW8" s="9">
        <f t="shared" si="8"/>
        <v>126.20170962</v>
      </c>
      <c r="IX8" s="9">
        <f t="shared" si="8"/>
        <v>192.71830728</v>
      </c>
      <c r="IY8" s="9">
        <f t="shared" si="8"/>
        <v>251.32982466999999</v>
      </c>
      <c r="IZ8" s="9">
        <f t="shared" si="8"/>
        <v>244.02232884999998</v>
      </c>
      <c r="JA8" s="9">
        <f t="shared" si="8"/>
        <v>210.70415885</v>
      </c>
      <c r="JB8" s="9">
        <f t="shared" si="8"/>
        <v>190.81759844999999</v>
      </c>
      <c r="JC8" s="9">
        <f t="shared" si="8"/>
        <v>138.01925252999999</v>
      </c>
      <c r="JD8" s="9">
        <f t="shared" si="8"/>
        <v>87.296661499999999</v>
      </c>
      <c r="JE8" s="9">
        <f t="shared" si="8"/>
        <v>63.321759069999992</v>
      </c>
      <c r="JF8" s="9">
        <f t="shared" si="8"/>
        <v>50.457435109999999</v>
      </c>
      <c r="JG8" s="9">
        <f t="shared" si="8"/>
        <v>51.582741229999996</v>
      </c>
      <c r="JH8" s="9">
        <f t="shared" si="8"/>
        <v>65.37789312999999</v>
      </c>
      <c r="JI8" s="9">
        <f t="shared" si="8"/>
        <v>127.38151619</v>
      </c>
      <c r="JJ8" s="9">
        <f t="shared" si="8"/>
        <v>195.35299112999999</v>
      </c>
      <c r="JK8" s="9">
        <f t="shared" si="8"/>
        <v>252.69551393</v>
      </c>
      <c r="JL8" s="9">
        <f t="shared" si="8"/>
        <v>244.2545173</v>
      </c>
      <c r="JM8" s="9">
        <f t="shared" ref="JM8:LX8" si="9">JM6*0.0167/10000</f>
        <v>214.05686420999999</v>
      </c>
      <c r="JN8" s="9">
        <f t="shared" si="9"/>
        <v>194.14823142</v>
      </c>
      <c r="JO8" s="9">
        <f t="shared" si="9"/>
        <v>138.23741966</v>
      </c>
      <c r="JP8" s="9">
        <f t="shared" si="9"/>
        <v>87.472819779999995</v>
      </c>
      <c r="JQ8" s="9">
        <f t="shared" si="9"/>
        <v>63.471242440000005</v>
      </c>
      <c r="JR8" s="9">
        <f t="shared" si="9"/>
        <v>50.603489969999998</v>
      </c>
      <c r="JS8" s="9">
        <f t="shared" si="9"/>
        <v>51.70737166</v>
      </c>
      <c r="JT8" s="9">
        <f t="shared" si="9"/>
        <v>65.626541099999997</v>
      </c>
      <c r="JU8" s="9">
        <f t="shared" si="9"/>
        <v>127.72817645999999</v>
      </c>
      <c r="JV8" s="9">
        <f t="shared" si="9"/>
        <v>195.44288388999999</v>
      </c>
      <c r="JW8" s="9">
        <f t="shared" si="9"/>
        <v>253.67783966000002</v>
      </c>
      <c r="JX8" s="9">
        <f t="shared" si="9"/>
        <v>245.17397754999999</v>
      </c>
      <c r="JY8" s="9">
        <f t="shared" si="9"/>
        <v>211.51660716999999</v>
      </c>
      <c r="JZ8" s="9">
        <f t="shared" si="9"/>
        <v>191.76983077999998</v>
      </c>
      <c r="KA8" s="9">
        <f t="shared" si="9"/>
        <v>139.01884605999999</v>
      </c>
      <c r="KB8" s="9">
        <f t="shared" si="9"/>
        <v>87.791365599999992</v>
      </c>
      <c r="KC8" s="9">
        <f t="shared" si="9"/>
        <v>63.731996239999994</v>
      </c>
      <c r="KD8" s="9">
        <f t="shared" si="9"/>
        <v>50.914677769999997</v>
      </c>
      <c r="KE8" s="9">
        <f t="shared" si="9"/>
        <v>52.021597190000001</v>
      </c>
      <c r="KF8" s="9">
        <f t="shared" si="9"/>
        <v>65.854893559999994</v>
      </c>
      <c r="KG8" s="9">
        <f t="shared" si="9"/>
        <v>128.18126248999999</v>
      </c>
      <c r="KH8" s="9">
        <f t="shared" si="9"/>
        <v>196.28773855999998</v>
      </c>
      <c r="KI8" s="9">
        <f t="shared" si="9"/>
        <v>254.98661866</v>
      </c>
      <c r="KJ8" s="9">
        <f t="shared" si="9"/>
        <v>246.48137713000003</v>
      </c>
      <c r="KK8" s="9">
        <f t="shared" si="9"/>
        <v>212.36231855000003</v>
      </c>
      <c r="KL8" s="9">
        <f t="shared" si="9"/>
        <v>192.68348277000001</v>
      </c>
      <c r="KM8" s="9">
        <f t="shared" si="9"/>
        <v>139.81341702999998</v>
      </c>
      <c r="KN8" s="9">
        <f t="shared" si="9"/>
        <v>88.365042330000009</v>
      </c>
      <c r="KO8" s="9">
        <f t="shared" si="9"/>
        <v>64.191650379999999</v>
      </c>
      <c r="KP8" s="9">
        <f t="shared" si="9"/>
        <v>51.270559779999999</v>
      </c>
      <c r="KQ8" s="9">
        <f t="shared" si="9"/>
        <v>52.327319079999995</v>
      </c>
      <c r="KR8" s="9">
        <f t="shared" si="9"/>
        <v>66.167392309999997</v>
      </c>
      <c r="KS8" s="9">
        <f t="shared" si="9"/>
        <v>128.86567859000002</v>
      </c>
      <c r="KT8" s="9">
        <f t="shared" si="9"/>
        <v>197.58783523</v>
      </c>
      <c r="KU8" s="9">
        <f t="shared" si="9"/>
        <v>256.72643801999999</v>
      </c>
      <c r="KV8" s="9">
        <f t="shared" si="9"/>
        <v>247.53513711000002</v>
      </c>
      <c r="KW8" s="9">
        <f t="shared" si="9"/>
        <v>212.79569189999998</v>
      </c>
      <c r="KX8" s="9">
        <f t="shared" si="9"/>
        <v>193.40912449000001</v>
      </c>
      <c r="KY8" s="9">
        <f t="shared" si="9"/>
        <v>140.44439313000001</v>
      </c>
      <c r="KZ8" s="9">
        <f t="shared" si="9"/>
        <v>88.728985429999994</v>
      </c>
      <c r="LA8" s="9">
        <f t="shared" si="9"/>
        <v>64.475844299999991</v>
      </c>
      <c r="LB8" s="9">
        <f t="shared" si="9"/>
        <v>51.528319270000004</v>
      </c>
      <c r="LC8" s="9">
        <f t="shared" si="9"/>
        <v>52.635788119999994</v>
      </c>
      <c r="LD8" s="9">
        <f t="shared" si="9"/>
        <v>66.577884990000001</v>
      </c>
      <c r="LE8" s="9">
        <f t="shared" si="9"/>
        <v>129.7204898</v>
      </c>
      <c r="LF8" s="9">
        <f t="shared" si="9"/>
        <v>199.07324011</v>
      </c>
      <c r="LG8" s="9">
        <f t="shared" si="9"/>
        <v>258.36615089999998</v>
      </c>
      <c r="LH8" s="9">
        <f t="shared" si="9"/>
        <v>249.02559707999998</v>
      </c>
      <c r="LI8" s="9">
        <f t="shared" si="9"/>
        <v>217.02717297000001</v>
      </c>
      <c r="LJ8" s="9">
        <f t="shared" si="9"/>
        <v>197.29982702999999</v>
      </c>
      <c r="LK8" s="9">
        <f t="shared" si="9"/>
        <v>141.06383453999999</v>
      </c>
      <c r="LL8" s="9">
        <f t="shared" si="9"/>
        <v>89.195600130000003</v>
      </c>
      <c r="LM8" s="9">
        <f t="shared" si="9"/>
        <v>64.871357079999996</v>
      </c>
      <c r="LN8" s="9">
        <f t="shared" si="9"/>
        <v>51.879847589999997</v>
      </c>
      <c r="LO8" s="9">
        <f t="shared" si="9"/>
        <v>52.878706319999999</v>
      </c>
      <c r="LP8" s="9">
        <f t="shared" si="9"/>
        <v>66.759946720000002</v>
      </c>
      <c r="LQ8" s="9">
        <f t="shared" si="9"/>
        <v>130.03350624999999</v>
      </c>
      <c r="LR8" s="9">
        <f t="shared" si="9"/>
        <v>199.37066042999999</v>
      </c>
      <c r="LS8" s="9">
        <f t="shared" si="9"/>
        <v>259.92883503000002</v>
      </c>
      <c r="LT8" s="9">
        <f t="shared" si="9"/>
        <v>251.2457886</v>
      </c>
      <c r="LU8" s="9">
        <f t="shared" si="9"/>
        <v>215.15843128</v>
      </c>
      <c r="LV8" s="9">
        <f t="shared" si="9"/>
        <v>194.88154512</v>
      </c>
      <c r="LW8" s="9">
        <f t="shared" si="9"/>
        <v>141.63662116</v>
      </c>
      <c r="LX8" s="9">
        <f t="shared" si="9"/>
        <v>89.706785459999992</v>
      </c>
      <c r="LY8" s="9">
        <f t="shared" ref="LY8:MQ8" si="10">LY6*0.0167/10000</f>
        <v>65.261343830000001</v>
      </c>
      <c r="LZ8" s="9">
        <f t="shared" si="10"/>
        <v>52.168084579999999</v>
      </c>
      <c r="MA8" s="9">
        <f t="shared" si="10"/>
        <v>53.144141130000001</v>
      </c>
      <c r="MB8" s="9">
        <f t="shared" si="10"/>
        <v>67.074322549999991</v>
      </c>
      <c r="MC8" s="9">
        <f t="shared" si="10"/>
        <v>130.71624233</v>
      </c>
      <c r="MD8" s="9">
        <f t="shared" si="10"/>
        <v>200.58397220999998</v>
      </c>
      <c r="ME8" s="9">
        <f t="shared" si="10"/>
        <v>262.06460136999999</v>
      </c>
      <c r="MF8" s="9">
        <f t="shared" si="10"/>
        <v>252.95315485</v>
      </c>
      <c r="MG8" s="9">
        <f t="shared" si="10"/>
        <v>215.51633733</v>
      </c>
      <c r="MH8" s="9">
        <f t="shared" si="10"/>
        <v>194.93648644999999</v>
      </c>
      <c r="MI8" s="9">
        <f t="shared" si="10"/>
        <v>141.68465203</v>
      </c>
      <c r="MJ8" s="9">
        <f t="shared" si="10"/>
        <v>89.994098940000001</v>
      </c>
      <c r="MK8" s="9">
        <f t="shared" si="10"/>
        <v>65.608022470000009</v>
      </c>
      <c r="ML8" s="9">
        <f t="shared" si="10"/>
        <v>52.438071809999997</v>
      </c>
      <c r="MM8" s="9">
        <f t="shared" si="10"/>
        <v>53.401820459999996</v>
      </c>
      <c r="MN8" s="9">
        <f t="shared" si="10"/>
        <v>67.39333597000001</v>
      </c>
      <c r="MO8" s="9">
        <f t="shared" si="10"/>
        <v>131.17827455</v>
      </c>
      <c r="MP8" s="9">
        <f t="shared" si="10"/>
        <v>201.33396753999997</v>
      </c>
      <c r="MQ8" s="9">
        <f t="shared" si="10"/>
        <v>263.87322974</v>
      </c>
    </row>
    <row r="9" spans="1:355" x14ac:dyDescent="0.35">
      <c r="A9" s="9">
        <v>2027</v>
      </c>
      <c r="C9" s="10">
        <v>917070335</v>
      </c>
      <c r="D9" s="10">
        <v>24938169</v>
      </c>
      <c r="E9" s="10">
        <v>942008504</v>
      </c>
      <c r="G9" s="9" t="s">
        <v>127</v>
      </c>
      <c r="CZ9" s="9">
        <f>CZ6*0.0167/10000</f>
        <v>228.66120458999998</v>
      </c>
      <c r="DA9" s="9">
        <f t="shared" ref="DA9:FL9" si="11">DA6*0.0167/10000</f>
        <v>201.80398403000001</v>
      </c>
      <c r="DB9" s="9">
        <f t="shared" si="11"/>
        <v>184.23235258</v>
      </c>
      <c r="DC9" s="9">
        <f t="shared" si="11"/>
        <v>130.01048864000001</v>
      </c>
      <c r="DD9" s="9">
        <f t="shared" si="11"/>
        <v>82.32857014999999</v>
      </c>
      <c r="DE9" s="9">
        <f t="shared" si="11"/>
        <v>60.109166709999997</v>
      </c>
      <c r="DF9" s="9">
        <f t="shared" si="11"/>
        <v>47.930404469999999</v>
      </c>
      <c r="DG9" s="9">
        <f t="shared" si="11"/>
        <v>49.36654936</v>
      </c>
      <c r="DH9" s="9">
        <f t="shared" si="11"/>
        <v>62.96012391</v>
      </c>
      <c r="DI9" s="9">
        <f t="shared" si="11"/>
        <v>122.83273846</v>
      </c>
      <c r="DJ9" s="9">
        <f t="shared" si="11"/>
        <v>187.58258800999999</v>
      </c>
      <c r="DK9" s="9">
        <f t="shared" si="11"/>
        <v>240.83754199000001</v>
      </c>
      <c r="DL9" s="9">
        <f t="shared" si="11"/>
        <v>231.00874029000002</v>
      </c>
      <c r="DM9" s="9">
        <f t="shared" si="11"/>
        <v>204.30693327</v>
      </c>
      <c r="DN9" s="9">
        <f t="shared" si="11"/>
        <v>186.05374977</v>
      </c>
      <c r="DO9" s="9">
        <f t="shared" si="11"/>
        <v>131.27635866</v>
      </c>
      <c r="DP9" s="9">
        <f t="shared" si="11"/>
        <v>83.192077049999995</v>
      </c>
      <c r="DQ9" s="9">
        <f t="shared" si="11"/>
        <v>60.826638789999997</v>
      </c>
      <c r="DR9" s="9">
        <f t="shared" si="11"/>
        <v>48.443014309999995</v>
      </c>
      <c r="DS9" s="9">
        <f t="shared" si="11"/>
        <v>49.724465430000002</v>
      </c>
      <c r="DT9" s="9">
        <f t="shared" si="11"/>
        <v>63.438288329999999</v>
      </c>
      <c r="DU9" s="9">
        <f t="shared" si="11"/>
        <v>123.81547501</v>
      </c>
      <c r="DV9" s="9">
        <f t="shared" si="11"/>
        <v>188.49015452</v>
      </c>
      <c r="DW9" s="9">
        <f t="shared" si="11"/>
        <v>241.12577396999998</v>
      </c>
      <c r="DX9" s="9">
        <f t="shared" si="11"/>
        <v>232.12703407999999</v>
      </c>
      <c r="DY9" s="9">
        <f t="shared" si="11"/>
        <v>209.10229150999999</v>
      </c>
      <c r="DZ9" s="9">
        <f t="shared" si="11"/>
        <v>190.76853051000001</v>
      </c>
      <c r="EA9" s="9">
        <f t="shared" si="11"/>
        <v>132.58702308999997</v>
      </c>
      <c r="EB9" s="9">
        <f t="shared" si="11"/>
        <v>83.784036939999993</v>
      </c>
      <c r="EC9" s="9">
        <f t="shared" si="11"/>
        <v>61.157607739999996</v>
      </c>
      <c r="ED9" s="9">
        <f t="shared" si="11"/>
        <v>48.749566190000003</v>
      </c>
      <c r="EE9" s="9">
        <f t="shared" si="11"/>
        <v>49.989997099999997</v>
      </c>
      <c r="EF9" s="9">
        <f t="shared" si="11"/>
        <v>63.757582310000004</v>
      </c>
      <c r="EG9" s="9">
        <f t="shared" si="11"/>
        <v>124.87285053999999</v>
      </c>
      <c r="EH9" s="9">
        <f t="shared" si="11"/>
        <v>189.47456441</v>
      </c>
      <c r="EI9" s="9">
        <f t="shared" si="11"/>
        <v>240.83849890000002</v>
      </c>
      <c r="EJ9" s="9">
        <f t="shared" si="11"/>
        <v>231.62815998999997</v>
      </c>
      <c r="EK9" s="9">
        <f t="shared" si="11"/>
        <v>205.65218006000001</v>
      </c>
      <c r="EL9" s="9">
        <f t="shared" si="11"/>
        <v>187.45001339000001</v>
      </c>
      <c r="EM9" s="9">
        <f t="shared" si="11"/>
        <v>132.67083704999999</v>
      </c>
      <c r="EN9" s="9">
        <f t="shared" si="11"/>
        <v>83.956270719999992</v>
      </c>
      <c r="EO9" s="9">
        <f t="shared" si="11"/>
        <v>61.356629990000002</v>
      </c>
      <c r="EP9" s="9">
        <f t="shared" si="11"/>
        <v>48.885611069999996</v>
      </c>
      <c r="EQ9" s="9">
        <f t="shared" si="11"/>
        <v>50.105976929999997</v>
      </c>
      <c r="ER9" s="9">
        <f t="shared" si="11"/>
        <v>63.774900210000006</v>
      </c>
      <c r="ES9" s="9">
        <f t="shared" si="11"/>
        <v>124.62741063999999</v>
      </c>
      <c r="ET9" s="9">
        <f t="shared" si="11"/>
        <v>189.21660285000002</v>
      </c>
      <c r="EU9" s="9">
        <f t="shared" si="11"/>
        <v>241.66429385999999</v>
      </c>
      <c r="EV9" s="9">
        <f t="shared" si="11"/>
        <v>233.34472292999999</v>
      </c>
      <c r="EW9" s="9">
        <f t="shared" si="11"/>
        <v>206.26584159999999</v>
      </c>
      <c r="EX9" s="9">
        <f t="shared" si="11"/>
        <v>187.36522080999998</v>
      </c>
      <c r="EY9" s="9">
        <f t="shared" si="11"/>
        <v>132.97569888999999</v>
      </c>
      <c r="EZ9" s="9">
        <f t="shared" si="11"/>
        <v>84.243527419999992</v>
      </c>
      <c r="FA9" s="9">
        <f t="shared" si="11"/>
        <v>61.447830359999998</v>
      </c>
      <c r="FB9" s="9">
        <f t="shared" si="11"/>
        <v>48.892962410000003</v>
      </c>
      <c r="FC9" s="9">
        <f t="shared" si="11"/>
        <v>50.103971259999994</v>
      </c>
      <c r="FD9" s="9">
        <f t="shared" si="11"/>
        <v>63.769808380000001</v>
      </c>
      <c r="FE9" s="9">
        <f t="shared" si="11"/>
        <v>125.01263621999999</v>
      </c>
      <c r="FF9" s="9">
        <f t="shared" si="11"/>
        <v>190.43765507999998</v>
      </c>
      <c r="FG9" s="9">
        <f t="shared" si="11"/>
        <v>243.64211159999999</v>
      </c>
      <c r="FH9" s="9">
        <f t="shared" si="11"/>
        <v>234.60036252999998</v>
      </c>
      <c r="FI9" s="9">
        <f t="shared" si="11"/>
        <v>205.76866924000001</v>
      </c>
      <c r="FJ9" s="9">
        <f t="shared" si="11"/>
        <v>187.30673908</v>
      </c>
      <c r="FK9" s="9">
        <f t="shared" si="11"/>
        <v>133.84886840999999</v>
      </c>
      <c r="FL9" s="9">
        <f t="shared" si="11"/>
        <v>84.687887700000005</v>
      </c>
      <c r="FM9" s="9">
        <f t="shared" ref="FM9:HX9" si="12">FM6*0.0167/10000</f>
        <v>61.602033149999997</v>
      </c>
      <c r="FN9" s="9">
        <f t="shared" si="12"/>
        <v>48.970697569999999</v>
      </c>
      <c r="FO9" s="9">
        <f t="shared" si="12"/>
        <v>50.172514739999997</v>
      </c>
      <c r="FP9" s="9">
        <f t="shared" si="12"/>
        <v>63.663551289999994</v>
      </c>
      <c r="FQ9" s="9">
        <f t="shared" si="12"/>
        <v>124.87552253999999</v>
      </c>
      <c r="FR9" s="9">
        <f t="shared" si="12"/>
        <v>190.88285537000002</v>
      </c>
      <c r="FS9" s="9">
        <f t="shared" si="12"/>
        <v>245.12682510000002</v>
      </c>
      <c r="FT9" s="9">
        <f t="shared" si="12"/>
        <v>236.91375006999996</v>
      </c>
      <c r="FU9" s="9">
        <f t="shared" si="12"/>
        <v>210.18270469000001</v>
      </c>
      <c r="FV9" s="9">
        <f t="shared" si="12"/>
        <v>190.74205934</v>
      </c>
      <c r="FW9" s="9">
        <f t="shared" si="12"/>
        <v>134.16686146000001</v>
      </c>
      <c r="FX9" s="9">
        <f t="shared" si="12"/>
        <v>84.984974019999996</v>
      </c>
      <c r="FY9" s="9">
        <f t="shared" si="12"/>
        <v>61.700808640000005</v>
      </c>
      <c r="FZ9" s="9">
        <f t="shared" si="12"/>
        <v>49.073509450000003</v>
      </c>
      <c r="GA9" s="9">
        <f t="shared" si="12"/>
        <v>50.349853710000005</v>
      </c>
      <c r="GB9" s="9">
        <f t="shared" si="12"/>
        <v>63.854141709999993</v>
      </c>
      <c r="GC9" s="9">
        <f t="shared" si="12"/>
        <v>125.0415673</v>
      </c>
      <c r="GD9" s="9">
        <f t="shared" si="12"/>
        <v>191.54505879999999</v>
      </c>
      <c r="GE9" s="9">
        <f t="shared" si="12"/>
        <v>246.59711480999999</v>
      </c>
      <c r="GF9" s="9">
        <f t="shared" si="12"/>
        <v>237.62516171999997</v>
      </c>
      <c r="GG9" s="9">
        <f t="shared" si="12"/>
        <v>207.01263553999999</v>
      </c>
      <c r="GH9" s="9">
        <f t="shared" si="12"/>
        <v>187.56167961</v>
      </c>
      <c r="GI9" s="9">
        <f t="shared" si="12"/>
        <v>134.35781427000001</v>
      </c>
      <c r="GJ9" s="9">
        <f t="shared" si="12"/>
        <v>85.034905349999988</v>
      </c>
      <c r="GK9" s="9">
        <f t="shared" si="12"/>
        <v>61.697154680000004</v>
      </c>
      <c r="GL9" s="9">
        <f t="shared" si="12"/>
        <v>49.195063740000002</v>
      </c>
      <c r="GM9" s="9">
        <f t="shared" si="12"/>
        <v>50.596664679999996</v>
      </c>
      <c r="GN9" s="9">
        <f t="shared" si="12"/>
        <v>64.176525190000007</v>
      </c>
      <c r="GO9" s="9">
        <f t="shared" si="12"/>
        <v>125.32530197000001</v>
      </c>
      <c r="GP9" s="9">
        <f t="shared" si="12"/>
        <v>191.83353292999999</v>
      </c>
      <c r="GQ9" s="9">
        <f t="shared" si="12"/>
        <v>247.10605065000001</v>
      </c>
      <c r="GR9" s="9">
        <f t="shared" si="12"/>
        <v>238.14937472</v>
      </c>
      <c r="GS9" s="9">
        <f t="shared" si="12"/>
        <v>207.51304603</v>
      </c>
      <c r="GT9" s="9">
        <f t="shared" si="12"/>
        <v>188.02959023</v>
      </c>
      <c r="GU9" s="9">
        <f t="shared" si="12"/>
        <v>134.76354243999998</v>
      </c>
      <c r="GV9" s="9">
        <f t="shared" si="12"/>
        <v>85.378479460000008</v>
      </c>
      <c r="GW9" s="9">
        <f t="shared" si="12"/>
        <v>62.018088599999992</v>
      </c>
      <c r="GX9" s="9">
        <f t="shared" si="12"/>
        <v>49.478322460000001</v>
      </c>
      <c r="GY9" s="9">
        <f t="shared" si="12"/>
        <v>50.881207629999999</v>
      </c>
      <c r="GZ9" s="9">
        <f t="shared" si="12"/>
        <v>64.64278084</v>
      </c>
      <c r="HA9" s="9">
        <f t="shared" si="12"/>
        <v>126.18253133999998</v>
      </c>
      <c r="HB9" s="9">
        <f t="shared" si="12"/>
        <v>192.68582578000002</v>
      </c>
      <c r="HC9" s="9">
        <f t="shared" si="12"/>
        <v>248.76595048999999</v>
      </c>
      <c r="HD9" s="9">
        <f t="shared" si="12"/>
        <v>240.30583402999997</v>
      </c>
      <c r="HE9" s="9">
        <f t="shared" si="12"/>
        <v>208.88517981999999</v>
      </c>
      <c r="HF9" s="9">
        <f t="shared" si="12"/>
        <v>189.15150457999999</v>
      </c>
      <c r="HG9" s="9">
        <f t="shared" si="12"/>
        <v>135.71267692000001</v>
      </c>
      <c r="HH9" s="9">
        <f t="shared" si="12"/>
        <v>85.943221690000001</v>
      </c>
      <c r="HI9" s="9">
        <f t="shared" si="12"/>
        <v>62.386832949999999</v>
      </c>
      <c r="HJ9" s="9">
        <f t="shared" si="12"/>
        <v>49.74317611</v>
      </c>
      <c r="HK9" s="9">
        <f t="shared" si="12"/>
        <v>51.0784363</v>
      </c>
      <c r="HL9" s="9">
        <f t="shared" si="12"/>
        <v>64.742519920000007</v>
      </c>
      <c r="HM9" s="9">
        <f t="shared" si="12"/>
        <v>126.25540513</v>
      </c>
      <c r="HN9" s="9">
        <f t="shared" si="12"/>
        <v>193.11572719999998</v>
      </c>
      <c r="HO9" s="9">
        <f t="shared" si="12"/>
        <v>249.85046518999999</v>
      </c>
      <c r="HP9" s="9">
        <f t="shared" si="12"/>
        <v>241.77435688</v>
      </c>
      <c r="HQ9" s="9">
        <f t="shared" si="12"/>
        <v>212.77563018999999</v>
      </c>
      <c r="HR9" s="9">
        <f t="shared" si="12"/>
        <v>192.73786631999999</v>
      </c>
      <c r="HS9" s="9">
        <f t="shared" si="12"/>
        <v>136.35639845999998</v>
      </c>
      <c r="HT9" s="9">
        <f t="shared" si="12"/>
        <v>86.427797240000004</v>
      </c>
      <c r="HU9" s="9">
        <f t="shared" si="12"/>
        <v>62.637713709999993</v>
      </c>
      <c r="HV9" s="9">
        <f t="shared" si="12"/>
        <v>49.870072729999997</v>
      </c>
      <c r="HW9" s="9">
        <f t="shared" si="12"/>
        <v>51.123900380000002</v>
      </c>
      <c r="HX9" s="9">
        <f t="shared" si="12"/>
        <v>64.803394759999989</v>
      </c>
      <c r="HY9" s="9">
        <f t="shared" ref="HY9:KJ9" si="13">HY6*0.0167/10000</f>
        <v>126.53231451000001</v>
      </c>
      <c r="HZ9" s="9">
        <f t="shared" si="13"/>
        <v>193.29945559000001</v>
      </c>
      <c r="IA9" s="9">
        <f t="shared" si="13"/>
        <v>250.30375495999999</v>
      </c>
      <c r="IB9" s="9">
        <f t="shared" si="13"/>
        <v>241.99778952000003</v>
      </c>
      <c r="IC9" s="9">
        <f t="shared" si="13"/>
        <v>209.66891249</v>
      </c>
      <c r="ID9" s="9">
        <f t="shared" si="13"/>
        <v>190.27501878999999</v>
      </c>
      <c r="IE9" s="9">
        <f t="shared" si="13"/>
        <v>136.96578647000001</v>
      </c>
      <c r="IF9" s="9">
        <f t="shared" si="13"/>
        <v>86.716376579999988</v>
      </c>
      <c r="IG9" s="9">
        <f t="shared" si="13"/>
        <v>62.853487729999991</v>
      </c>
      <c r="IH9" s="9">
        <f t="shared" si="13"/>
        <v>50.015062129999997</v>
      </c>
      <c r="II9" s="9">
        <f t="shared" si="13"/>
        <v>51.239096979999999</v>
      </c>
      <c r="IJ9" s="9">
        <f t="shared" si="13"/>
        <v>64.967974929999997</v>
      </c>
      <c r="IK9" s="9">
        <f t="shared" si="13"/>
        <v>126.86488165</v>
      </c>
      <c r="IL9" s="9">
        <f t="shared" si="13"/>
        <v>194.27579771000001</v>
      </c>
      <c r="IM9" s="9">
        <f t="shared" si="13"/>
        <v>250.40965299999999</v>
      </c>
      <c r="IN9" s="9">
        <f t="shared" si="13"/>
        <v>240.68539496999998</v>
      </c>
      <c r="IO9" s="9">
        <f t="shared" si="13"/>
        <v>207.98664299999999</v>
      </c>
      <c r="IP9" s="9">
        <f t="shared" si="13"/>
        <v>188.47737734999998</v>
      </c>
      <c r="IQ9" s="9">
        <f t="shared" si="13"/>
        <v>136.54070132999999</v>
      </c>
      <c r="IR9" s="9">
        <f t="shared" si="13"/>
        <v>86.598446190000004</v>
      </c>
      <c r="IS9" s="9">
        <f t="shared" si="13"/>
        <v>62.877645950000002</v>
      </c>
      <c r="IT9" s="9">
        <f t="shared" si="13"/>
        <v>50.188560099999997</v>
      </c>
      <c r="IU9" s="9">
        <f t="shared" si="13"/>
        <v>51.292535309999998</v>
      </c>
      <c r="IV9" s="9">
        <f t="shared" si="13"/>
        <v>64.990220999999991</v>
      </c>
      <c r="IW9" s="9">
        <f t="shared" si="13"/>
        <v>126.20170962</v>
      </c>
      <c r="IX9" s="9">
        <f t="shared" si="13"/>
        <v>192.71830728</v>
      </c>
      <c r="IY9" s="9">
        <f t="shared" si="13"/>
        <v>251.32982466999999</v>
      </c>
      <c r="IZ9" s="9">
        <f t="shared" si="13"/>
        <v>244.02232884999998</v>
      </c>
      <c r="JA9" s="9">
        <f t="shared" si="13"/>
        <v>210.70415885</v>
      </c>
      <c r="JB9" s="9">
        <f t="shared" si="13"/>
        <v>190.81759844999999</v>
      </c>
      <c r="JC9" s="9">
        <f t="shared" si="13"/>
        <v>138.01925252999999</v>
      </c>
      <c r="JD9" s="9">
        <f t="shared" si="13"/>
        <v>87.296661499999999</v>
      </c>
      <c r="JE9" s="9">
        <f t="shared" si="13"/>
        <v>63.321759069999992</v>
      </c>
      <c r="JF9" s="9">
        <f t="shared" si="13"/>
        <v>50.457435109999999</v>
      </c>
      <c r="JG9" s="9">
        <f t="shared" si="13"/>
        <v>51.582741229999996</v>
      </c>
      <c r="JH9" s="9">
        <f t="shared" si="13"/>
        <v>65.37789312999999</v>
      </c>
      <c r="JI9" s="9">
        <f t="shared" si="13"/>
        <v>127.38151619</v>
      </c>
      <c r="JJ9" s="9">
        <f t="shared" si="13"/>
        <v>195.35299112999999</v>
      </c>
      <c r="JK9" s="9">
        <f t="shared" si="13"/>
        <v>252.69551393</v>
      </c>
      <c r="JL9" s="9">
        <f t="shared" si="13"/>
        <v>244.2545173</v>
      </c>
      <c r="JM9" s="9">
        <f t="shared" si="13"/>
        <v>214.05686420999999</v>
      </c>
      <c r="JN9" s="9">
        <f t="shared" si="13"/>
        <v>194.14823142</v>
      </c>
      <c r="JO9" s="9">
        <f t="shared" si="13"/>
        <v>138.23741966</v>
      </c>
      <c r="JP9" s="9">
        <f t="shared" si="13"/>
        <v>87.472819779999995</v>
      </c>
      <c r="JQ9" s="9">
        <f t="shared" si="13"/>
        <v>63.471242440000005</v>
      </c>
      <c r="JR9" s="9">
        <f t="shared" si="13"/>
        <v>50.603489969999998</v>
      </c>
      <c r="JS9" s="9">
        <f t="shared" si="13"/>
        <v>51.70737166</v>
      </c>
      <c r="JT9" s="9">
        <f t="shared" si="13"/>
        <v>65.626541099999997</v>
      </c>
      <c r="JU9" s="9">
        <f t="shared" si="13"/>
        <v>127.72817645999999</v>
      </c>
      <c r="JV9" s="9">
        <f t="shared" si="13"/>
        <v>195.44288388999999</v>
      </c>
      <c r="JW9" s="9">
        <f t="shared" si="13"/>
        <v>253.67783966000002</v>
      </c>
      <c r="JX9" s="9">
        <f t="shared" si="13"/>
        <v>245.17397754999999</v>
      </c>
      <c r="JY9" s="9">
        <f t="shared" si="13"/>
        <v>211.51660716999999</v>
      </c>
      <c r="JZ9" s="9">
        <f t="shared" si="13"/>
        <v>191.76983077999998</v>
      </c>
      <c r="KA9" s="9">
        <f t="shared" si="13"/>
        <v>139.01884605999999</v>
      </c>
      <c r="KB9" s="9">
        <f t="shared" si="13"/>
        <v>87.791365599999992</v>
      </c>
      <c r="KC9" s="9">
        <f t="shared" si="13"/>
        <v>63.731996239999994</v>
      </c>
      <c r="KD9" s="9">
        <f t="shared" si="13"/>
        <v>50.914677769999997</v>
      </c>
      <c r="KE9" s="9">
        <f t="shared" si="13"/>
        <v>52.021597190000001</v>
      </c>
      <c r="KF9" s="9">
        <f t="shared" si="13"/>
        <v>65.854893559999994</v>
      </c>
      <c r="KG9" s="9">
        <f t="shared" si="13"/>
        <v>128.18126248999999</v>
      </c>
      <c r="KH9" s="9">
        <f t="shared" si="13"/>
        <v>196.28773855999998</v>
      </c>
      <c r="KI9" s="9">
        <f t="shared" si="13"/>
        <v>254.98661866</v>
      </c>
      <c r="KJ9" s="9">
        <f t="shared" si="13"/>
        <v>246.48137713000003</v>
      </c>
      <c r="KK9" s="9">
        <f t="shared" ref="KK9:MQ9" si="14">KK6*0.0167/10000</f>
        <v>212.36231855000003</v>
      </c>
      <c r="KL9" s="9">
        <f t="shared" si="14"/>
        <v>192.68348277000001</v>
      </c>
      <c r="KM9" s="9">
        <f t="shared" si="14"/>
        <v>139.81341702999998</v>
      </c>
      <c r="KN9" s="9">
        <f t="shared" si="14"/>
        <v>88.365042330000009</v>
      </c>
      <c r="KO9" s="9">
        <f t="shared" si="14"/>
        <v>64.191650379999999</v>
      </c>
      <c r="KP9" s="9">
        <f t="shared" si="14"/>
        <v>51.270559779999999</v>
      </c>
      <c r="KQ9" s="9">
        <f t="shared" si="14"/>
        <v>52.327319079999995</v>
      </c>
      <c r="KR9" s="9">
        <f t="shared" si="14"/>
        <v>66.167392309999997</v>
      </c>
      <c r="KS9" s="9">
        <f t="shared" si="14"/>
        <v>128.86567859000002</v>
      </c>
      <c r="KT9" s="9">
        <f t="shared" si="14"/>
        <v>197.58783523</v>
      </c>
      <c r="KU9" s="9">
        <f t="shared" si="14"/>
        <v>256.72643801999999</v>
      </c>
      <c r="KV9" s="9">
        <f t="shared" si="14"/>
        <v>247.53513711000002</v>
      </c>
      <c r="KW9" s="9">
        <f t="shared" si="14"/>
        <v>212.79569189999998</v>
      </c>
      <c r="KX9" s="9">
        <f t="shared" si="14"/>
        <v>193.40912449000001</v>
      </c>
      <c r="KY9" s="9">
        <f t="shared" si="14"/>
        <v>140.44439313000001</v>
      </c>
      <c r="KZ9" s="9">
        <f t="shared" si="14"/>
        <v>88.728985429999994</v>
      </c>
      <c r="LA9" s="9">
        <f t="shared" si="14"/>
        <v>64.475844299999991</v>
      </c>
      <c r="LB9" s="9">
        <f t="shared" si="14"/>
        <v>51.528319270000004</v>
      </c>
      <c r="LC9" s="9">
        <f t="shared" si="14"/>
        <v>52.635788119999994</v>
      </c>
      <c r="LD9" s="9">
        <f t="shared" si="14"/>
        <v>66.577884990000001</v>
      </c>
      <c r="LE9" s="9">
        <f t="shared" si="14"/>
        <v>129.7204898</v>
      </c>
      <c r="LF9" s="9">
        <f t="shared" si="14"/>
        <v>199.07324011</v>
      </c>
      <c r="LG9" s="9">
        <f t="shared" si="14"/>
        <v>258.36615089999998</v>
      </c>
      <c r="LH9" s="9">
        <f t="shared" si="14"/>
        <v>249.02559707999998</v>
      </c>
      <c r="LI9" s="9">
        <f t="shared" si="14"/>
        <v>217.02717297000001</v>
      </c>
      <c r="LJ9" s="9">
        <f t="shared" si="14"/>
        <v>197.29982702999999</v>
      </c>
      <c r="LK9" s="9">
        <f t="shared" si="14"/>
        <v>141.06383453999999</v>
      </c>
      <c r="LL9" s="9">
        <f t="shared" si="14"/>
        <v>89.195600130000003</v>
      </c>
      <c r="LM9" s="9">
        <f t="shared" si="14"/>
        <v>64.871357079999996</v>
      </c>
      <c r="LN9" s="9">
        <f t="shared" si="14"/>
        <v>51.879847589999997</v>
      </c>
      <c r="LO9" s="9">
        <f t="shared" si="14"/>
        <v>52.878706319999999</v>
      </c>
      <c r="LP9" s="9">
        <f t="shared" si="14"/>
        <v>66.759946720000002</v>
      </c>
      <c r="LQ9" s="9">
        <f t="shared" si="14"/>
        <v>130.03350624999999</v>
      </c>
      <c r="LR9" s="9">
        <f t="shared" si="14"/>
        <v>199.37066042999999</v>
      </c>
      <c r="LS9" s="9">
        <f t="shared" si="14"/>
        <v>259.92883503000002</v>
      </c>
      <c r="LT9" s="9">
        <f t="shared" si="14"/>
        <v>251.2457886</v>
      </c>
      <c r="LU9" s="9">
        <f t="shared" si="14"/>
        <v>215.15843128</v>
      </c>
      <c r="LV9" s="9">
        <f t="shared" si="14"/>
        <v>194.88154512</v>
      </c>
      <c r="LW9" s="9">
        <f t="shared" si="14"/>
        <v>141.63662116</v>
      </c>
      <c r="LX9" s="9">
        <f t="shared" si="14"/>
        <v>89.706785459999992</v>
      </c>
      <c r="LY9" s="9">
        <f t="shared" si="14"/>
        <v>65.261343830000001</v>
      </c>
      <c r="LZ9" s="9">
        <f t="shared" si="14"/>
        <v>52.168084579999999</v>
      </c>
      <c r="MA9" s="9">
        <f t="shared" si="14"/>
        <v>53.144141130000001</v>
      </c>
      <c r="MB9" s="9">
        <f t="shared" si="14"/>
        <v>67.074322549999991</v>
      </c>
      <c r="MC9" s="9">
        <f t="shared" si="14"/>
        <v>130.71624233</v>
      </c>
      <c r="MD9" s="9">
        <f t="shared" si="14"/>
        <v>200.58397220999998</v>
      </c>
      <c r="ME9" s="9">
        <f t="shared" si="14"/>
        <v>262.06460136999999</v>
      </c>
      <c r="MF9" s="9">
        <f t="shared" si="14"/>
        <v>252.95315485</v>
      </c>
      <c r="MG9" s="9">
        <f t="shared" si="14"/>
        <v>215.51633733</v>
      </c>
      <c r="MH9" s="9">
        <f t="shared" si="14"/>
        <v>194.93648644999999</v>
      </c>
      <c r="MI9" s="9">
        <f t="shared" si="14"/>
        <v>141.68465203</v>
      </c>
      <c r="MJ9" s="9">
        <f t="shared" si="14"/>
        <v>89.994098940000001</v>
      </c>
      <c r="MK9" s="9">
        <f t="shared" si="14"/>
        <v>65.608022470000009</v>
      </c>
      <c r="ML9" s="9">
        <f t="shared" si="14"/>
        <v>52.438071809999997</v>
      </c>
      <c r="MM9" s="9">
        <f t="shared" si="14"/>
        <v>53.401820459999996</v>
      </c>
      <c r="MN9" s="9">
        <f t="shared" si="14"/>
        <v>67.39333597000001</v>
      </c>
      <c r="MO9" s="9">
        <f t="shared" si="14"/>
        <v>131.17827455</v>
      </c>
      <c r="MP9" s="9">
        <f t="shared" si="14"/>
        <v>201.33396753999997</v>
      </c>
      <c r="MQ9" s="9">
        <f t="shared" si="14"/>
        <v>263.87322974</v>
      </c>
    </row>
    <row r="10" spans="1:355" x14ac:dyDescent="0.35">
      <c r="A10" s="9">
        <v>2028</v>
      </c>
      <c r="C10" s="10">
        <v>924899173</v>
      </c>
      <c r="D10" s="10">
        <v>23742389</v>
      </c>
      <c r="E10" s="10">
        <v>948641562</v>
      </c>
      <c r="G10" s="9" t="s">
        <v>128</v>
      </c>
      <c r="DX10" s="9">
        <f>DX6*0.0167/10000</f>
        <v>232.12703407999999</v>
      </c>
      <c r="DY10" s="9">
        <f t="shared" ref="DY10:GJ10" si="15">DY6*0.0167/10000</f>
        <v>209.10229150999999</v>
      </c>
      <c r="DZ10" s="9">
        <f t="shared" si="15"/>
        <v>190.76853051000001</v>
      </c>
      <c r="EA10" s="9">
        <f t="shared" si="15"/>
        <v>132.58702308999997</v>
      </c>
      <c r="EB10" s="9">
        <f t="shared" si="15"/>
        <v>83.784036939999993</v>
      </c>
      <c r="EC10" s="9">
        <f t="shared" si="15"/>
        <v>61.157607739999996</v>
      </c>
      <c r="ED10" s="9">
        <f t="shared" si="15"/>
        <v>48.749566190000003</v>
      </c>
      <c r="EE10" s="9">
        <f t="shared" si="15"/>
        <v>49.989997099999997</v>
      </c>
      <c r="EF10" s="9">
        <f t="shared" si="15"/>
        <v>63.757582310000004</v>
      </c>
      <c r="EG10" s="9">
        <f t="shared" si="15"/>
        <v>124.87285053999999</v>
      </c>
      <c r="EH10" s="9">
        <f t="shared" si="15"/>
        <v>189.47456441</v>
      </c>
      <c r="EI10" s="9">
        <f t="shared" si="15"/>
        <v>240.83849890000002</v>
      </c>
      <c r="EJ10" s="9">
        <f t="shared" si="15"/>
        <v>231.62815998999997</v>
      </c>
      <c r="EK10" s="9">
        <f t="shared" si="15"/>
        <v>205.65218006000001</v>
      </c>
      <c r="EL10" s="9">
        <f t="shared" si="15"/>
        <v>187.45001339000001</v>
      </c>
      <c r="EM10" s="9">
        <f t="shared" si="15"/>
        <v>132.67083704999999</v>
      </c>
      <c r="EN10" s="9">
        <f t="shared" si="15"/>
        <v>83.956270719999992</v>
      </c>
      <c r="EO10" s="9">
        <f t="shared" si="15"/>
        <v>61.356629990000002</v>
      </c>
      <c r="EP10" s="9">
        <f t="shared" si="15"/>
        <v>48.885611069999996</v>
      </c>
      <c r="EQ10" s="9">
        <f t="shared" si="15"/>
        <v>50.105976929999997</v>
      </c>
      <c r="ER10" s="9">
        <f t="shared" si="15"/>
        <v>63.774900210000006</v>
      </c>
      <c r="ES10" s="9">
        <f t="shared" si="15"/>
        <v>124.62741063999999</v>
      </c>
      <c r="ET10" s="9">
        <f t="shared" si="15"/>
        <v>189.21660285000002</v>
      </c>
      <c r="EU10" s="9">
        <f t="shared" si="15"/>
        <v>241.66429385999999</v>
      </c>
      <c r="EV10" s="9">
        <f t="shared" si="15"/>
        <v>233.34472292999999</v>
      </c>
      <c r="EW10" s="9">
        <f t="shared" si="15"/>
        <v>206.26584159999999</v>
      </c>
      <c r="EX10" s="9">
        <f t="shared" si="15"/>
        <v>187.36522080999998</v>
      </c>
      <c r="EY10" s="9">
        <f t="shared" si="15"/>
        <v>132.97569888999999</v>
      </c>
      <c r="EZ10" s="9">
        <f t="shared" si="15"/>
        <v>84.243527419999992</v>
      </c>
      <c r="FA10" s="9">
        <f t="shared" si="15"/>
        <v>61.447830359999998</v>
      </c>
      <c r="FB10" s="9">
        <f t="shared" si="15"/>
        <v>48.892962410000003</v>
      </c>
      <c r="FC10" s="9">
        <f t="shared" si="15"/>
        <v>50.103971259999994</v>
      </c>
      <c r="FD10" s="9">
        <f t="shared" si="15"/>
        <v>63.769808380000001</v>
      </c>
      <c r="FE10" s="9">
        <f t="shared" si="15"/>
        <v>125.01263621999999</v>
      </c>
      <c r="FF10" s="9">
        <f t="shared" si="15"/>
        <v>190.43765507999998</v>
      </c>
      <c r="FG10" s="9">
        <f t="shared" si="15"/>
        <v>243.64211159999999</v>
      </c>
      <c r="FH10" s="9">
        <f t="shared" si="15"/>
        <v>234.60036252999998</v>
      </c>
      <c r="FI10" s="9">
        <f t="shared" si="15"/>
        <v>205.76866924000001</v>
      </c>
      <c r="FJ10" s="9">
        <f t="shared" si="15"/>
        <v>187.30673908</v>
      </c>
      <c r="FK10" s="9">
        <f t="shared" si="15"/>
        <v>133.84886840999999</v>
      </c>
      <c r="FL10" s="9">
        <f t="shared" si="15"/>
        <v>84.687887700000005</v>
      </c>
      <c r="FM10" s="9">
        <f t="shared" si="15"/>
        <v>61.602033149999997</v>
      </c>
      <c r="FN10" s="9">
        <f t="shared" si="15"/>
        <v>48.970697569999999</v>
      </c>
      <c r="FO10" s="9">
        <f t="shared" si="15"/>
        <v>50.172514739999997</v>
      </c>
      <c r="FP10" s="9">
        <f t="shared" si="15"/>
        <v>63.663551289999994</v>
      </c>
      <c r="FQ10" s="9">
        <f t="shared" si="15"/>
        <v>124.87552253999999</v>
      </c>
      <c r="FR10" s="9">
        <f t="shared" si="15"/>
        <v>190.88285537000002</v>
      </c>
      <c r="FS10" s="9">
        <f t="shared" si="15"/>
        <v>245.12682510000002</v>
      </c>
      <c r="FT10" s="9">
        <f t="shared" si="15"/>
        <v>236.91375006999996</v>
      </c>
      <c r="FU10" s="9">
        <f t="shared" si="15"/>
        <v>210.18270469000001</v>
      </c>
      <c r="FV10" s="9">
        <f t="shared" si="15"/>
        <v>190.74205934</v>
      </c>
      <c r="FW10" s="9">
        <f t="shared" si="15"/>
        <v>134.16686146000001</v>
      </c>
      <c r="FX10" s="9">
        <f t="shared" si="15"/>
        <v>84.984974019999996</v>
      </c>
      <c r="FY10" s="9">
        <f t="shared" si="15"/>
        <v>61.700808640000005</v>
      </c>
      <c r="FZ10" s="9">
        <f t="shared" si="15"/>
        <v>49.073509450000003</v>
      </c>
      <c r="GA10" s="9">
        <f t="shared" si="15"/>
        <v>50.349853710000005</v>
      </c>
      <c r="GB10" s="9">
        <f t="shared" si="15"/>
        <v>63.854141709999993</v>
      </c>
      <c r="GC10" s="9">
        <f t="shared" si="15"/>
        <v>125.0415673</v>
      </c>
      <c r="GD10" s="9">
        <f t="shared" si="15"/>
        <v>191.54505879999999</v>
      </c>
      <c r="GE10" s="9">
        <f t="shared" si="15"/>
        <v>246.59711480999999</v>
      </c>
      <c r="GF10" s="9">
        <f t="shared" si="15"/>
        <v>237.62516171999997</v>
      </c>
      <c r="GG10" s="9">
        <f t="shared" si="15"/>
        <v>207.01263553999999</v>
      </c>
      <c r="GH10" s="9">
        <f t="shared" si="15"/>
        <v>187.56167961</v>
      </c>
      <c r="GI10" s="9">
        <f t="shared" si="15"/>
        <v>134.35781427000001</v>
      </c>
      <c r="GJ10" s="9">
        <f t="shared" si="15"/>
        <v>85.034905349999988</v>
      </c>
      <c r="GK10" s="9">
        <f t="shared" ref="GK10:IV10" si="16">GK6*0.0167/10000</f>
        <v>61.697154680000004</v>
      </c>
      <c r="GL10" s="9">
        <f t="shared" si="16"/>
        <v>49.195063740000002</v>
      </c>
      <c r="GM10" s="9">
        <f t="shared" si="16"/>
        <v>50.596664679999996</v>
      </c>
      <c r="GN10" s="9">
        <f t="shared" si="16"/>
        <v>64.176525190000007</v>
      </c>
      <c r="GO10" s="9">
        <f t="shared" si="16"/>
        <v>125.32530197000001</v>
      </c>
      <c r="GP10" s="9">
        <f t="shared" si="16"/>
        <v>191.83353292999999</v>
      </c>
      <c r="GQ10" s="9">
        <f t="shared" si="16"/>
        <v>247.10605065000001</v>
      </c>
      <c r="GR10" s="9">
        <f t="shared" si="16"/>
        <v>238.14937472</v>
      </c>
      <c r="GS10" s="9">
        <f t="shared" si="16"/>
        <v>207.51304603</v>
      </c>
      <c r="GT10" s="9">
        <f t="shared" si="16"/>
        <v>188.02959023</v>
      </c>
      <c r="GU10" s="9">
        <f t="shared" si="16"/>
        <v>134.76354243999998</v>
      </c>
      <c r="GV10" s="9">
        <f t="shared" si="16"/>
        <v>85.378479460000008</v>
      </c>
      <c r="GW10" s="9">
        <f t="shared" si="16"/>
        <v>62.018088599999992</v>
      </c>
      <c r="GX10" s="9">
        <f t="shared" si="16"/>
        <v>49.478322460000001</v>
      </c>
      <c r="GY10" s="9">
        <f t="shared" si="16"/>
        <v>50.881207629999999</v>
      </c>
      <c r="GZ10" s="9">
        <f t="shared" si="16"/>
        <v>64.64278084</v>
      </c>
      <c r="HA10" s="9">
        <f t="shared" si="16"/>
        <v>126.18253133999998</v>
      </c>
      <c r="HB10" s="9">
        <f t="shared" si="16"/>
        <v>192.68582578000002</v>
      </c>
      <c r="HC10" s="9">
        <f t="shared" si="16"/>
        <v>248.76595048999999</v>
      </c>
      <c r="HD10" s="9">
        <f t="shared" si="16"/>
        <v>240.30583402999997</v>
      </c>
      <c r="HE10" s="9">
        <f t="shared" si="16"/>
        <v>208.88517981999999</v>
      </c>
      <c r="HF10" s="9">
        <f t="shared" si="16"/>
        <v>189.15150457999999</v>
      </c>
      <c r="HG10" s="9">
        <f t="shared" si="16"/>
        <v>135.71267692000001</v>
      </c>
      <c r="HH10" s="9">
        <f t="shared" si="16"/>
        <v>85.943221690000001</v>
      </c>
      <c r="HI10" s="9">
        <f t="shared" si="16"/>
        <v>62.386832949999999</v>
      </c>
      <c r="HJ10" s="9">
        <f t="shared" si="16"/>
        <v>49.74317611</v>
      </c>
      <c r="HK10" s="9">
        <f t="shared" si="16"/>
        <v>51.0784363</v>
      </c>
      <c r="HL10" s="9">
        <f t="shared" si="16"/>
        <v>64.742519920000007</v>
      </c>
      <c r="HM10" s="9">
        <f t="shared" si="16"/>
        <v>126.25540513</v>
      </c>
      <c r="HN10" s="9">
        <f t="shared" si="16"/>
        <v>193.11572719999998</v>
      </c>
      <c r="HO10" s="9">
        <f t="shared" si="16"/>
        <v>249.85046518999999</v>
      </c>
      <c r="HP10" s="9">
        <f t="shared" si="16"/>
        <v>241.77435688</v>
      </c>
      <c r="HQ10" s="9">
        <f t="shared" si="16"/>
        <v>212.77563018999999</v>
      </c>
      <c r="HR10" s="9">
        <f t="shared" si="16"/>
        <v>192.73786631999999</v>
      </c>
      <c r="HS10" s="9">
        <f t="shared" si="16"/>
        <v>136.35639845999998</v>
      </c>
      <c r="HT10" s="9">
        <f t="shared" si="16"/>
        <v>86.427797240000004</v>
      </c>
      <c r="HU10" s="9">
        <f t="shared" si="16"/>
        <v>62.637713709999993</v>
      </c>
      <c r="HV10" s="9">
        <f t="shared" si="16"/>
        <v>49.870072729999997</v>
      </c>
      <c r="HW10" s="9">
        <f t="shared" si="16"/>
        <v>51.123900380000002</v>
      </c>
      <c r="HX10" s="9">
        <f t="shared" si="16"/>
        <v>64.803394759999989</v>
      </c>
      <c r="HY10" s="9">
        <f t="shared" si="16"/>
        <v>126.53231451000001</v>
      </c>
      <c r="HZ10" s="9">
        <f t="shared" si="16"/>
        <v>193.29945559000001</v>
      </c>
      <c r="IA10" s="9">
        <f t="shared" si="16"/>
        <v>250.30375495999999</v>
      </c>
      <c r="IB10" s="9">
        <f t="shared" si="16"/>
        <v>241.99778952000003</v>
      </c>
      <c r="IC10" s="9">
        <f t="shared" si="16"/>
        <v>209.66891249</v>
      </c>
      <c r="ID10" s="9">
        <f t="shared" si="16"/>
        <v>190.27501878999999</v>
      </c>
      <c r="IE10" s="9">
        <f t="shared" si="16"/>
        <v>136.96578647000001</v>
      </c>
      <c r="IF10" s="9">
        <f t="shared" si="16"/>
        <v>86.716376579999988</v>
      </c>
      <c r="IG10" s="9">
        <f t="shared" si="16"/>
        <v>62.853487729999991</v>
      </c>
      <c r="IH10" s="9">
        <f t="shared" si="16"/>
        <v>50.015062129999997</v>
      </c>
      <c r="II10" s="9">
        <f t="shared" si="16"/>
        <v>51.239096979999999</v>
      </c>
      <c r="IJ10" s="9">
        <f t="shared" si="16"/>
        <v>64.967974929999997</v>
      </c>
      <c r="IK10" s="9">
        <f t="shared" si="16"/>
        <v>126.86488165</v>
      </c>
      <c r="IL10" s="9">
        <f t="shared" si="16"/>
        <v>194.27579771000001</v>
      </c>
      <c r="IM10" s="9">
        <f t="shared" si="16"/>
        <v>250.40965299999999</v>
      </c>
      <c r="IN10" s="9">
        <f t="shared" si="16"/>
        <v>240.68539496999998</v>
      </c>
      <c r="IO10" s="9">
        <f t="shared" si="16"/>
        <v>207.98664299999999</v>
      </c>
      <c r="IP10" s="9">
        <f t="shared" si="16"/>
        <v>188.47737734999998</v>
      </c>
      <c r="IQ10" s="9">
        <f t="shared" si="16"/>
        <v>136.54070132999999</v>
      </c>
      <c r="IR10" s="9">
        <f t="shared" si="16"/>
        <v>86.598446190000004</v>
      </c>
      <c r="IS10" s="9">
        <f t="shared" si="16"/>
        <v>62.877645950000002</v>
      </c>
      <c r="IT10" s="9">
        <f t="shared" si="16"/>
        <v>50.188560099999997</v>
      </c>
      <c r="IU10" s="9">
        <f t="shared" si="16"/>
        <v>51.292535309999998</v>
      </c>
      <c r="IV10" s="9">
        <f t="shared" si="16"/>
        <v>64.990220999999991</v>
      </c>
      <c r="IW10" s="9">
        <f t="shared" ref="IW10:LH10" si="17">IW6*0.0167/10000</f>
        <v>126.20170962</v>
      </c>
      <c r="IX10" s="9">
        <f t="shared" si="17"/>
        <v>192.71830728</v>
      </c>
      <c r="IY10" s="9">
        <f t="shared" si="17"/>
        <v>251.32982466999999</v>
      </c>
      <c r="IZ10" s="9">
        <f t="shared" si="17"/>
        <v>244.02232884999998</v>
      </c>
      <c r="JA10" s="9">
        <f t="shared" si="17"/>
        <v>210.70415885</v>
      </c>
      <c r="JB10" s="9">
        <f t="shared" si="17"/>
        <v>190.81759844999999</v>
      </c>
      <c r="JC10" s="9">
        <f t="shared" si="17"/>
        <v>138.01925252999999</v>
      </c>
      <c r="JD10" s="9">
        <f t="shared" si="17"/>
        <v>87.296661499999999</v>
      </c>
      <c r="JE10" s="9">
        <f t="shared" si="17"/>
        <v>63.321759069999992</v>
      </c>
      <c r="JF10" s="9">
        <f t="shared" si="17"/>
        <v>50.457435109999999</v>
      </c>
      <c r="JG10" s="9">
        <f t="shared" si="17"/>
        <v>51.582741229999996</v>
      </c>
      <c r="JH10" s="9">
        <f t="shared" si="17"/>
        <v>65.37789312999999</v>
      </c>
      <c r="JI10" s="9">
        <f t="shared" si="17"/>
        <v>127.38151619</v>
      </c>
      <c r="JJ10" s="9">
        <f t="shared" si="17"/>
        <v>195.35299112999999</v>
      </c>
      <c r="JK10" s="9">
        <f t="shared" si="17"/>
        <v>252.69551393</v>
      </c>
      <c r="JL10" s="9">
        <f t="shared" si="17"/>
        <v>244.2545173</v>
      </c>
      <c r="JM10" s="9">
        <f t="shared" si="17"/>
        <v>214.05686420999999</v>
      </c>
      <c r="JN10" s="9">
        <f t="shared" si="17"/>
        <v>194.14823142</v>
      </c>
      <c r="JO10" s="9">
        <f t="shared" si="17"/>
        <v>138.23741966</v>
      </c>
      <c r="JP10" s="9">
        <f t="shared" si="17"/>
        <v>87.472819779999995</v>
      </c>
      <c r="JQ10" s="9">
        <f t="shared" si="17"/>
        <v>63.471242440000005</v>
      </c>
      <c r="JR10" s="9">
        <f t="shared" si="17"/>
        <v>50.603489969999998</v>
      </c>
      <c r="JS10" s="9">
        <f t="shared" si="17"/>
        <v>51.70737166</v>
      </c>
      <c r="JT10" s="9">
        <f t="shared" si="17"/>
        <v>65.626541099999997</v>
      </c>
      <c r="JU10" s="9">
        <f t="shared" si="17"/>
        <v>127.72817645999999</v>
      </c>
      <c r="JV10" s="9">
        <f t="shared" si="17"/>
        <v>195.44288388999999</v>
      </c>
      <c r="JW10" s="9">
        <f t="shared" si="17"/>
        <v>253.67783966000002</v>
      </c>
      <c r="JX10" s="9">
        <f t="shared" si="17"/>
        <v>245.17397754999999</v>
      </c>
      <c r="JY10" s="9">
        <f t="shared" si="17"/>
        <v>211.51660716999999</v>
      </c>
      <c r="JZ10" s="9">
        <f t="shared" si="17"/>
        <v>191.76983077999998</v>
      </c>
      <c r="KA10" s="9">
        <f t="shared" si="17"/>
        <v>139.01884605999999</v>
      </c>
      <c r="KB10" s="9">
        <f t="shared" si="17"/>
        <v>87.791365599999992</v>
      </c>
      <c r="KC10" s="9">
        <f t="shared" si="17"/>
        <v>63.731996239999994</v>
      </c>
      <c r="KD10" s="9">
        <f t="shared" si="17"/>
        <v>50.914677769999997</v>
      </c>
      <c r="KE10" s="9">
        <f t="shared" si="17"/>
        <v>52.021597190000001</v>
      </c>
      <c r="KF10" s="9">
        <f t="shared" si="17"/>
        <v>65.854893559999994</v>
      </c>
      <c r="KG10" s="9">
        <f t="shared" si="17"/>
        <v>128.18126248999999</v>
      </c>
      <c r="KH10" s="9">
        <f t="shared" si="17"/>
        <v>196.28773855999998</v>
      </c>
      <c r="KI10" s="9">
        <f t="shared" si="17"/>
        <v>254.98661866</v>
      </c>
      <c r="KJ10" s="9">
        <f t="shared" si="17"/>
        <v>246.48137713000003</v>
      </c>
      <c r="KK10" s="9">
        <f t="shared" si="17"/>
        <v>212.36231855000003</v>
      </c>
      <c r="KL10" s="9">
        <f t="shared" si="17"/>
        <v>192.68348277000001</v>
      </c>
      <c r="KM10" s="9">
        <f t="shared" si="17"/>
        <v>139.81341702999998</v>
      </c>
      <c r="KN10" s="9">
        <f t="shared" si="17"/>
        <v>88.365042330000009</v>
      </c>
      <c r="KO10" s="9">
        <f t="shared" si="17"/>
        <v>64.191650379999999</v>
      </c>
      <c r="KP10" s="9">
        <f t="shared" si="17"/>
        <v>51.270559779999999</v>
      </c>
      <c r="KQ10" s="9">
        <f t="shared" si="17"/>
        <v>52.327319079999995</v>
      </c>
      <c r="KR10" s="9">
        <f t="shared" si="17"/>
        <v>66.167392309999997</v>
      </c>
      <c r="KS10" s="9">
        <f t="shared" si="17"/>
        <v>128.86567859000002</v>
      </c>
      <c r="KT10" s="9">
        <f t="shared" si="17"/>
        <v>197.58783523</v>
      </c>
      <c r="KU10" s="9">
        <f t="shared" si="17"/>
        <v>256.72643801999999</v>
      </c>
      <c r="KV10" s="9">
        <f t="shared" si="17"/>
        <v>247.53513711000002</v>
      </c>
      <c r="KW10" s="9">
        <f t="shared" si="17"/>
        <v>212.79569189999998</v>
      </c>
      <c r="KX10" s="9">
        <f t="shared" si="17"/>
        <v>193.40912449000001</v>
      </c>
      <c r="KY10" s="9">
        <f t="shared" si="17"/>
        <v>140.44439313000001</v>
      </c>
      <c r="KZ10" s="9">
        <f t="shared" si="17"/>
        <v>88.728985429999994</v>
      </c>
      <c r="LA10" s="9">
        <f t="shared" si="17"/>
        <v>64.475844299999991</v>
      </c>
      <c r="LB10" s="9">
        <f t="shared" si="17"/>
        <v>51.528319270000004</v>
      </c>
      <c r="LC10" s="9">
        <f t="shared" si="17"/>
        <v>52.635788119999994</v>
      </c>
      <c r="LD10" s="9">
        <f t="shared" si="17"/>
        <v>66.577884990000001</v>
      </c>
      <c r="LE10" s="9">
        <f t="shared" si="17"/>
        <v>129.7204898</v>
      </c>
      <c r="LF10" s="9">
        <f t="shared" si="17"/>
        <v>199.07324011</v>
      </c>
      <c r="LG10" s="9">
        <f t="shared" si="17"/>
        <v>258.36615089999998</v>
      </c>
      <c r="LH10" s="9">
        <f t="shared" si="17"/>
        <v>249.02559707999998</v>
      </c>
      <c r="LI10" s="9">
        <f t="shared" ref="LI10:MQ10" si="18">LI6*0.0167/10000</f>
        <v>217.02717297000001</v>
      </c>
      <c r="LJ10" s="9">
        <f t="shared" si="18"/>
        <v>197.29982702999999</v>
      </c>
      <c r="LK10" s="9">
        <f t="shared" si="18"/>
        <v>141.06383453999999</v>
      </c>
      <c r="LL10" s="9">
        <f t="shared" si="18"/>
        <v>89.195600130000003</v>
      </c>
      <c r="LM10" s="9">
        <f t="shared" si="18"/>
        <v>64.871357079999996</v>
      </c>
      <c r="LN10" s="9">
        <f t="shared" si="18"/>
        <v>51.879847589999997</v>
      </c>
      <c r="LO10" s="9">
        <f t="shared" si="18"/>
        <v>52.878706319999999</v>
      </c>
      <c r="LP10" s="9">
        <f t="shared" si="18"/>
        <v>66.759946720000002</v>
      </c>
      <c r="LQ10" s="9">
        <f t="shared" si="18"/>
        <v>130.03350624999999</v>
      </c>
      <c r="LR10" s="9">
        <f t="shared" si="18"/>
        <v>199.37066042999999</v>
      </c>
      <c r="LS10" s="9">
        <f t="shared" si="18"/>
        <v>259.92883503000002</v>
      </c>
      <c r="LT10" s="9">
        <f t="shared" si="18"/>
        <v>251.2457886</v>
      </c>
      <c r="LU10" s="9">
        <f t="shared" si="18"/>
        <v>215.15843128</v>
      </c>
      <c r="LV10" s="9">
        <f t="shared" si="18"/>
        <v>194.88154512</v>
      </c>
      <c r="LW10" s="9">
        <f t="shared" si="18"/>
        <v>141.63662116</v>
      </c>
      <c r="LX10" s="9">
        <f t="shared" si="18"/>
        <v>89.706785459999992</v>
      </c>
      <c r="LY10" s="9">
        <f t="shared" si="18"/>
        <v>65.261343830000001</v>
      </c>
      <c r="LZ10" s="9">
        <f t="shared" si="18"/>
        <v>52.168084579999999</v>
      </c>
      <c r="MA10" s="9">
        <f t="shared" si="18"/>
        <v>53.144141130000001</v>
      </c>
      <c r="MB10" s="9">
        <f t="shared" si="18"/>
        <v>67.074322549999991</v>
      </c>
      <c r="MC10" s="9">
        <f t="shared" si="18"/>
        <v>130.71624233</v>
      </c>
      <c r="MD10" s="9">
        <f t="shared" si="18"/>
        <v>200.58397220999998</v>
      </c>
      <c r="ME10" s="9">
        <f t="shared" si="18"/>
        <v>262.06460136999999</v>
      </c>
      <c r="MF10" s="9">
        <f t="shared" si="18"/>
        <v>252.95315485</v>
      </c>
      <c r="MG10" s="9">
        <f t="shared" si="18"/>
        <v>215.51633733</v>
      </c>
      <c r="MH10" s="9">
        <f t="shared" si="18"/>
        <v>194.93648644999999</v>
      </c>
      <c r="MI10" s="9">
        <f t="shared" si="18"/>
        <v>141.68465203</v>
      </c>
      <c r="MJ10" s="9">
        <f t="shared" si="18"/>
        <v>89.994098940000001</v>
      </c>
      <c r="MK10" s="9">
        <f t="shared" si="18"/>
        <v>65.608022470000009</v>
      </c>
      <c r="ML10" s="9">
        <f t="shared" si="18"/>
        <v>52.438071809999997</v>
      </c>
      <c r="MM10" s="9">
        <f t="shared" si="18"/>
        <v>53.401820459999996</v>
      </c>
      <c r="MN10" s="9">
        <f t="shared" si="18"/>
        <v>67.39333597000001</v>
      </c>
      <c r="MO10" s="9">
        <f t="shared" si="18"/>
        <v>131.17827455</v>
      </c>
      <c r="MP10" s="9">
        <f t="shared" si="18"/>
        <v>201.33396753999997</v>
      </c>
      <c r="MQ10" s="9">
        <f t="shared" si="18"/>
        <v>263.87322974</v>
      </c>
    </row>
    <row r="11" spans="1:355" x14ac:dyDescent="0.35">
      <c r="A11" s="9">
        <v>2029</v>
      </c>
      <c r="C11" s="10">
        <v>927982213</v>
      </c>
      <c r="D11" s="10">
        <v>22424430</v>
      </c>
      <c r="E11" s="10">
        <v>950406643</v>
      </c>
      <c r="G11" s="9" t="s">
        <v>100</v>
      </c>
      <c r="H11" s="167">
        <f t="shared" ref="H11:BS11" si="19">DAY(DATE(H2, H3 +1, 1) -1)</f>
        <v>31</v>
      </c>
      <c r="I11" s="167">
        <f t="shared" si="19"/>
        <v>28</v>
      </c>
      <c r="J11" s="167">
        <f t="shared" si="19"/>
        <v>31</v>
      </c>
      <c r="K11" s="167">
        <f t="shared" si="19"/>
        <v>30</v>
      </c>
      <c r="L11" s="167">
        <f t="shared" si="19"/>
        <v>31</v>
      </c>
      <c r="M11" s="167">
        <f t="shared" si="19"/>
        <v>30</v>
      </c>
      <c r="N11" s="167">
        <f t="shared" si="19"/>
        <v>31</v>
      </c>
      <c r="O11" s="167">
        <f t="shared" si="19"/>
        <v>31</v>
      </c>
      <c r="P11" s="167">
        <f t="shared" si="19"/>
        <v>30</v>
      </c>
      <c r="Q11" s="167">
        <f t="shared" si="19"/>
        <v>31</v>
      </c>
      <c r="R11" s="167">
        <f t="shared" si="19"/>
        <v>30</v>
      </c>
      <c r="S11" s="167">
        <f t="shared" si="19"/>
        <v>31</v>
      </c>
      <c r="T11" s="167">
        <f t="shared" si="19"/>
        <v>31</v>
      </c>
      <c r="U11" s="167">
        <f t="shared" si="19"/>
        <v>28</v>
      </c>
      <c r="V11" s="167">
        <f t="shared" si="19"/>
        <v>31</v>
      </c>
      <c r="W11" s="167">
        <f t="shared" si="19"/>
        <v>30</v>
      </c>
      <c r="X11" s="167">
        <f t="shared" si="19"/>
        <v>31</v>
      </c>
      <c r="Y11" s="167">
        <f t="shared" si="19"/>
        <v>30</v>
      </c>
      <c r="Z11" s="167">
        <f t="shared" si="19"/>
        <v>31</v>
      </c>
      <c r="AA11" s="167">
        <f t="shared" si="19"/>
        <v>31</v>
      </c>
      <c r="AB11" s="167">
        <f t="shared" si="19"/>
        <v>30</v>
      </c>
      <c r="AC11" s="167">
        <f t="shared" si="19"/>
        <v>31</v>
      </c>
      <c r="AD11" s="167">
        <f t="shared" si="19"/>
        <v>30</v>
      </c>
      <c r="AE11" s="167">
        <f t="shared" si="19"/>
        <v>31</v>
      </c>
      <c r="AF11" s="167">
        <f t="shared" si="19"/>
        <v>31</v>
      </c>
      <c r="AG11" s="167">
        <f t="shared" si="19"/>
        <v>29</v>
      </c>
      <c r="AH11" s="167">
        <f t="shared" si="19"/>
        <v>31</v>
      </c>
      <c r="AI11" s="167">
        <f t="shared" si="19"/>
        <v>30</v>
      </c>
      <c r="AJ11" s="167">
        <f t="shared" si="19"/>
        <v>31</v>
      </c>
      <c r="AK11" s="167">
        <f t="shared" si="19"/>
        <v>30</v>
      </c>
      <c r="AL11" s="167">
        <f t="shared" si="19"/>
        <v>31</v>
      </c>
      <c r="AM11" s="167">
        <f t="shared" si="19"/>
        <v>31</v>
      </c>
      <c r="AN11" s="167">
        <f t="shared" si="19"/>
        <v>30</v>
      </c>
      <c r="AO11" s="167">
        <f t="shared" si="19"/>
        <v>31</v>
      </c>
      <c r="AP11" s="167">
        <f t="shared" si="19"/>
        <v>30</v>
      </c>
      <c r="AQ11" s="167">
        <f t="shared" si="19"/>
        <v>31</v>
      </c>
      <c r="AR11" s="167">
        <f t="shared" si="19"/>
        <v>31</v>
      </c>
      <c r="AS11" s="167">
        <f t="shared" si="19"/>
        <v>28</v>
      </c>
      <c r="AT11" s="167">
        <f t="shared" si="19"/>
        <v>31</v>
      </c>
      <c r="AU11" s="167">
        <f t="shared" si="19"/>
        <v>30</v>
      </c>
      <c r="AV11" s="167">
        <f t="shared" si="19"/>
        <v>31</v>
      </c>
      <c r="AW11" s="167">
        <f t="shared" si="19"/>
        <v>30</v>
      </c>
      <c r="AX11" s="167">
        <f t="shared" si="19"/>
        <v>31</v>
      </c>
      <c r="AY11" s="167">
        <f t="shared" si="19"/>
        <v>31</v>
      </c>
      <c r="AZ11" s="167">
        <f t="shared" si="19"/>
        <v>30</v>
      </c>
      <c r="BA11" s="167">
        <f t="shared" si="19"/>
        <v>31</v>
      </c>
      <c r="BB11" s="167">
        <f t="shared" si="19"/>
        <v>30</v>
      </c>
      <c r="BC11" s="167">
        <f t="shared" si="19"/>
        <v>31</v>
      </c>
      <c r="BD11" s="167">
        <f t="shared" si="19"/>
        <v>31</v>
      </c>
      <c r="BE11" s="167">
        <f t="shared" si="19"/>
        <v>28</v>
      </c>
      <c r="BF11" s="167">
        <f t="shared" si="19"/>
        <v>31</v>
      </c>
      <c r="BG11" s="167">
        <f t="shared" si="19"/>
        <v>30</v>
      </c>
      <c r="BH11" s="167">
        <f t="shared" si="19"/>
        <v>31</v>
      </c>
      <c r="BI11" s="167">
        <f t="shared" si="19"/>
        <v>30</v>
      </c>
      <c r="BJ11" s="167">
        <f t="shared" si="19"/>
        <v>31</v>
      </c>
      <c r="BK11" s="167">
        <f t="shared" si="19"/>
        <v>31</v>
      </c>
      <c r="BL11" s="167">
        <f t="shared" si="19"/>
        <v>30</v>
      </c>
      <c r="BM11" s="167">
        <f t="shared" si="19"/>
        <v>31</v>
      </c>
      <c r="BN11" s="167">
        <f t="shared" si="19"/>
        <v>30</v>
      </c>
      <c r="BO11" s="167">
        <f t="shared" si="19"/>
        <v>31</v>
      </c>
      <c r="BP11" s="167">
        <f t="shared" si="19"/>
        <v>31</v>
      </c>
      <c r="BQ11" s="167">
        <f t="shared" si="19"/>
        <v>28</v>
      </c>
      <c r="BR11" s="167">
        <f t="shared" si="19"/>
        <v>31</v>
      </c>
      <c r="BS11" s="167">
        <f t="shared" si="19"/>
        <v>30</v>
      </c>
      <c r="BT11" s="167">
        <f t="shared" ref="BT11:EE11" si="20">DAY(DATE(BT2, BT3 +1, 1) -1)</f>
        <v>31</v>
      </c>
      <c r="BU11" s="167">
        <f t="shared" si="20"/>
        <v>30</v>
      </c>
      <c r="BV11" s="167">
        <f t="shared" si="20"/>
        <v>31</v>
      </c>
      <c r="BW11" s="167">
        <f t="shared" si="20"/>
        <v>31</v>
      </c>
      <c r="BX11" s="167">
        <f t="shared" si="20"/>
        <v>30</v>
      </c>
      <c r="BY11" s="167">
        <f t="shared" si="20"/>
        <v>31</v>
      </c>
      <c r="BZ11" s="167">
        <f t="shared" si="20"/>
        <v>30</v>
      </c>
      <c r="CA11" s="167">
        <f t="shared" si="20"/>
        <v>31</v>
      </c>
      <c r="CB11" s="167">
        <f t="shared" si="20"/>
        <v>31</v>
      </c>
      <c r="CC11" s="167">
        <f t="shared" si="20"/>
        <v>29</v>
      </c>
      <c r="CD11" s="167">
        <f t="shared" si="20"/>
        <v>31</v>
      </c>
      <c r="CE11" s="167">
        <f t="shared" si="20"/>
        <v>30</v>
      </c>
      <c r="CF11" s="167">
        <f t="shared" si="20"/>
        <v>31</v>
      </c>
      <c r="CG11" s="167">
        <f t="shared" si="20"/>
        <v>30</v>
      </c>
      <c r="CH11" s="167">
        <f t="shared" si="20"/>
        <v>31</v>
      </c>
      <c r="CI11" s="167">
        <f t="shared" si="20"/>
        <v>31</v>
      </c>
      <c r="CJ11" s="167">
        <f t="shared" si="20"/>
        <v>30</v>
      </c>
      <c r="CK11" s="167">
        <f t="shared" si="20"/>
        <v>31</v>
      </c>
      <c r="CL11" s="167">
        <f t="shared" si="20"/>
        <v>30</v>
      </c>
      <c r="CM11" s="167">
        <f t="shared" si="20"/>
        <v>31</v>
      </c>
      <c r="CN11" s="167">
        <f t="shared" si="20"/>
        <v>31</v>
      </c>
      <c r="CO11" s="167">
        <f t="shared" si="20"/>
        <v>28</v>
      </c>
      <c r="CP11" s="167">
        <f t="shared" si="20"/>
        <v>31</v>
      </c>
      <c r="CQ11" s="167">
        <f t="shared" si="20"/>
        <v>30</v>
      </c>
      <c r="CR11" s="167">
        <f t="shared" si="20"/>
        <v>31</v>
      </c>
      <c r="CS11" s="167">
        <f t="shared" si="20"/>
        <v>30</v>
      </c>
      <c r="CT11" s="167">
        <f t="shared" si="20"/>
        <v>31</v>
      </c>
      <c r="CU11" s="167">
        <f t="shared" si="20"/>
        <v>31</v>
      </c>
      <c r="CV11" s="167">
        <f t="shared" si="20"/>
        <v>30</v>
      </c>
      <c r="CW11" s="167">
        <f t="shared" si="20"/>
        <v>31</v>
      </c>
      <c r="CX11" s="167">
        <f t="shared" si="20"/>
        <v>30</v>
      </c>
      <c r="CY11" s="167">
        <f t="shared" si="20"/>
        <v>31</v>
      </c>
      <c r="CZ11" s="167">
        <f t="shared" si="20"/>
        <v>31</v>
      </c>
      <c r="DA11" s="167">
        <f t="shared" si="20"/>
        <v>28</v>
      </c>
      <c r="DB11" s="167">
        <f t="shared" si="20"/>
        <v>31</v>
      </c>
      <c r="DC11" s="167">
        <f t="shared" si="20"/>
        <v>30</v>
      </c>
      <c r="DD11" s="167">
        <f t="shared" si="20"/>
        <v>31</v>
      </c>
      <c r="DE11" s="167">
        <f t="shared" si="20"/>
        <v>30</v>
      </c>
      <c r="DF11" s="167">
        <f t="shared" si="20"/>
        <v>31</v>
      </c>
      <c r="DG11" s="167">
        <f t="shared" si="20"/>
        <v>31</v>
      </c>
      <c r="DH11" s="167">
        <f t="shared" si="20"/>
        <v>30</v>
      </c>
      <c r="DI11" s="167">
        <f t="shared" si="20"/>
        <v>31</v>
      </c>
      <c r="DJ11" s="167">
        <f t="shared" si="20"/>
        <v>30</v>
      </c>
      <c r="DK11" s="167">
        <f t="shared" si="20"/>
        <v>31</v>
      </c>
      <c r="DL11" s="167">
        <f t="shared" si="20"/>
        <v>31</v>
      </c>
      <c r="DM11" s="167">
        <f t="shared" si="20"/>
        <v>28</v>
      </c>
      <c r="DN11" s="167">
        <f t="shared" si="20"/>
        <v>31</v>
      </c>
      <c r="DO11" s="167">
        <f t="shared" si="20"/>
        <v>30</v>
      </c>
      <c r="DP11" s="167">
        <f t="shared" si="20"/>
        <v>31</v>
      </c>
      <c r="DQ11" s="167">
        <f t="shared" si="20"/>
        <v>30</v>
      </c>
      <c r="DR11" s="167">
        <f t="shared" si="20"/>
        <v>31</v>
      </c>
      <c r="DS11" s="167">
        <f t="shared" si="20"/>
        <v>31</v>
      </c>
      <c r="DT11" s="167">
        <f t="shared" si="20"/>
        <v>30</v>
      </c>
      <c r="DU11" s="167">
        <f t="shared" si="20"/>
        <v>31</v>
      </c>
      <c r="DV11" s="167">
        <f t="shared" si="20"/>
        <v>30</v>
      </c>
      <c r="DW11" s="167">
        <f t="shared" si="20"/>
        <v>31</v>
      </c>
      <c r="DX11" s="167">
        <f t="shared" si="20"/>
        <v>31</v>
      </c>
      <c r="DY11" s="167">
        <f t="shared" si="20"/>
        <v>29</v>
      </c>
      <c r="DZ11" s="167">
        <f t="shared" si="20"/>
        <v>31</v>
      </c>
      <c r="EA11" s="167">
        <f t="shared" si="20"/>
        <v>30</v>
      </c>
      <c r="EB11" s="167">
        <f t="shared" si="20"/>
        <v>31</v>
      </c>
      <c r="EC11" s="167">
        <f t="shared" si="20"/>
        <v>30</v>
      </c>
      <c r="ED11" s="167">
        <f t="shared" si="20"/>
        <v>31</v>
      </c>
      <c r="EE11" s="167">
        <f t="shared" si="20"/>
        <v>31</v>
      </c>
      <c r="EF11" s="167">
        <f t="shared" ref="EF11:GQ11" si="21">DAY(DATE(EF2, EF3 +1, 1) -1)</f>
        <v>30</v>
      </c>
      <c r="EG11" s="167">
        <f t="shared" si="21"/>
        <v>31</v>
      </c>
      <c r="EH11" s="167">
        <f t="shared" si="21"/>
        <v>30</v>
      </c>
      <c r="EI11" s="167">
        <f t="shared" si="21"/>
        <v>31</v>
      </c>
      <c r="EJ11" s="167">
        <f t="shared" si="21"/>
        <v>31</v>
      </c>
      <c r="EK11" s="167">
        <f t="shared" si="21"/>
        <v>28</v>
      </c>
      <c r="EL11" s="167">
        <f t="shared" si="21"/>
        <v>31</v>
      </c>
      <c r="EM11" s="167">
        <f t="shared" si="21"/>
        <v>30</v>
      </c>
      <c r="EN11" s="167">
        <f t="shared" si="21"/>
        <v>31</v>
      </c>
      <c r="EO11" s="167">
        <f t="shared" si="21"/>
        <v>30</v>
      </c>
      <c r="EP11" s="167">
        <f t="shared" si="21"/>
        <v>31</v>
      </c>
      <c r="EQ11" s="167">
        <f t="shared" si="21"/>
        <v>31</v>
      </c>
      <c r="ER11" s="167">
        <f t="shared" si="21"/>
        <v>30</v>
      </c>
      <c r="ES11" s="167">
        <f t="shared" si="21"/>
        <v>31</v>
      </c>
      <c r="ET11" s="167">
        <f t="shared" si="21"/>
        <v>30</v>
      </c>
      <c r="EU11" s="167">
        <f t="shared" si="21"/>
        <v>31</v>
      </c>
      <c r="EV11" s="167">
        <f t="shared" si="21"/>
        <v>31</v>
      </c>
      <c r="EW11" s="167">
        <f t="shared" si="21"/>
        <v>28</v>
      </c>
      <c r="EX11" s="167">
        <f t="shared" si="21"/>
        <v>31</v>
      </c>
      <c r="EY11" s="167">
        <f t="shared" si="21"/>
        <v>30</v>
      </c>
      <c r="EZ11" s="167">
        <f t="shared" si="21"/>
        <v>31</v>
      </c>
      <c r="FA11" s="167">
        <f t="shared" si="21"/>
        <v>30</v>
      </c>
      <c r="FB11" s="167">
        <f t="shared" si="21"/>
        <v>31</v>
      </c>
      <c r="FC11" s="167">
        <f t="shared" si="21"/>
        <v>31</v>
      </c>
      <c r="FD11" s="167">
        <f t="shared" si="21"/>
        <v>30</v>
      </c>
      <c r="FE11" s="167">
        <f t="shared" si="21"/>
        <v>31</v>
      </c>
      <c r="FF11" s="167">
        <f t="shared" si="21"/>
        <v>30</v>
      </c>
      <c r="FG11" s="167">
        <f t="shared" si="21"/>
        <v>31</v>
      </c>
      <c r="FH11" s="167">
        <f t="shared" si="21"/>
        <v>31</v>
      </c>
      <c r="FI11" s="167">
        <f t="shared" si="21"/>
        <v>28</v>
      </c>
      <c r="FJ11" s="167">
        <f t="shared" si="21"/>
        <v>31</v>
      </c>
      <c r="FK11" s="167">
        <f t="shared" si="21"/>
        <v>30</v>
      </c>
      <c r="FL11" s="167">
        <f t="shared" si="21"/>
        <v>31</v>
      </c>
      <c r="FM11" s="167">
        <f t="shared" si="21"/>
        <v>30</v>
      </c>
      <c r="FN11" s="167">
        <f t="shared" si="21"/>
        <v>31</v>
      </c>
      <c r="FO11" s="167">
        <f t="shared" si="21"/>
        <v>31</v>
      </c>
      <c r="FP11" s="167">
        <f t="shared" si="21"/>
        <v>30</v>
      </c>
      <c r="FQ11" s="167">
        <f t="shared" si="21"/>
        <v>31</v>
      </c>
      <c r="FR11" s="167">
        <f t="shared" si="21"/>
        <v>30</v>
      </c>
      <c r="FS11" s="167">
        <f t="shared" si="21"/>
        <v>31</v>
      </c>
      <c r="FT11" s="167">
        <f t="shared" si="21"/>
        <v>31</v>
      </c>
      <c r="FU11" s="167">
        <f t="shared" si="21"/>
        <v>29</v>
      </c>
      <c r="FV11" s="167">
        <f t="shared" si="21"/>
        <v>31</v>
      </c>
      <c r="FW11" s="167">
        <f t="shared" si="21"/>
        <v>30</v>
      </c>
      <c r="FX11" s="167">
        <f t="shared" si="21"/>
        <v>31</v>
      </c>
      <c r="FY11" s="167">
        <f t="shared" si="21"/>
        <v>30</v>
      </c>
      <c r="FZ11" s="167">
        <f t="shared" si="21"/>
        <v>31</v>
      </c>
      <c r="GA11" s="167">
        <f t="shared" si="21"/>
        <v>31</v>
      </c>
      <c r="GB11" s="167">
        <f t="shared" si="21"/>
        <v>30</v>
      </c>
      <c r="GC11" s="167">
        <f t="shared" si="21"/>
        <v>31</v>
      </c>
      <c r="GD11" s="167">
        <f t="shared" si="21"/>
        <v>30</v>
      </c>
      <c r="GE11" s="167">
        <f t="shared" si="21"/>
        <v>31</v>
      </c>
      <c r="GF11" s="167">
        <f t="shared" si="21"/>
        <v>31</v>
      </c>
      <c r="GG11" s="167">
        <f t="shared" si="21"/>
        <v>28</v>
      </c>
      <c r="GH11" s="167">
        <f t="shared" si="21"/>
        <v>31</v>
      </c>
      <c r="GI11" s="167">
        <f t="shared" si="21"/>
        <v>30</v>
      </c>
      <c r="GJ11" s="167">
        <f t="shared" si="21"/>
        <v>31</v>
      </c>
      <c r="GK11" s="167">
        <f t="shared" si="21"/>
        <v>30</v>
      </c>
      <c r="GL11" s="167">
        <f t="shared" si="21"/>
        <v>31</v>
      </c>
      <c r="GM11" s="167">
        <f t="shared" si="21"/>
        <v>31</v>
      </c>
      <c r="GN11" s="167">
        <f t="shared" si="21"/>
        <v>30</v>
      </c>
      <c r="GO11" s="167">
        <f t="shared" si="21"/>
        <v>31</v>
      </c>
      <c r="GP11" s="167">
        <f t="shared" si="21"/>
        <v>30</v>
      </c>
      <c r="GQ11" s="167">
        <f t="shared" si="21"/>
        <v>31</v>
      </c>
      <c r="GR11" s="167">
        <f t="shared" ref="GR11:JC11" si="22">DAY(DATE(GR2, GR3 +1, 1) -1)</f>
        <v>31</v>
      </c>
      <c r="GS11" s="167">
        <f t="shared" si="22"/>
        <v>28</v>
      </c>
      <c r="GT11" s="167">
        <f t="shared" si="22"/>
        <v>31</v>
      </c>
      <c r="GU11" s="167">
        <f t="shared" si="22"/>
        <v>30</v>
      </c>
      <c r="GV11" s="167">
        <f t="shared" si="22"/>
        <v>31</v>
      </c>
      <c r="GW11" s="167">
        <f t="shared" si="22"/>
        <v>30</v>
      </c>
      <c r="GX11" s="167">
        <f t="shared" si="22"/>
        <v>31</v>
      </c>
      <c r="GY11" s="167">
        <f t="shared" si="22"/>
        <v>31</v>
      </c>
      <c r="GZ11" s="167">
        <f t="shared" si="22"/>
        <v>30</v>
      </c>
      <c r="HA11" s="167">
        <f t="shared" si="22"/>
        <v>31</v>
      </c>
      <c r="HB11" s="167">
        <f t="shared" si="22"/>
        <v>30</v>
      </c>
      <c r="HC11" s="167">
        <f t="shared" si="22"/>
        <v>31</v>
      </c>
      <c r="HD11" s="167">
        <f t="shared" si="22"/>
        <v>31</v>
      </c>
      <c r="HE11" s="167">
        <f t="shared" si="22"/>
        <v>28</v>
      </c>
      <c r="HF11" s="167">
        <f t="shared" si="22"/>
        <v>31</v>
      </c>
      <c r="HG11" s="167">
        <f t="shared" si="22"/>
        <v>30</v>
      </c>
      <c r="HH11" s="167">
        <f t="shared" si="22"/>
        <v>31</v>
      </c>
      <c r="HI11" s="167">
        <f t="shared" si="22"/>
        <v>30</v>
      </c>
      <c r="HJ11" s="167">
        <f t="shared" si="22"/>
        <v>31</v>
      </c>
      <c r="HK11" s="167">
        <f t="shared" si="22"/>
        <v>31</v>
      </c>
      <c r="HL11" s="167">
        <f t="shared" si="22"/>
        <v>30</v>
      </c>
      <c r="HM11" s="167">
        <f t="shared" si="22"/>
        <v>31</v>
      </c>
      <c r="HN11" s="167">
        <f t="shared" si="22"/>
        <v>30</v>
      </c>
      <c r="HO11" s="167">
        <f t="shared" si="22"/>
        <v>31</v>
      </c>
      <c r="HP11" s="167">
        <f t="shared" si="22"/>
        <v>31</v>
      </c>
      <c r="HQ11" s="167">
        <f t="shared" si="22"/>
        <v>29</v>
      </c>
      <c r="HR11" s="167">
        <f t="shared" si="22"/>
        <v>31</v>
      </c>
      <c r="HS11" s="167">
        <f t="shared" si="22"/>
        <v>30</v>
      </c>
      <c r="HT11" s="167">
        <f t="shared" si="22"/>
        <v>31</v>
      </c>
      <c r="HU11" s="167">
        <f t="shared" si="22"/>
        <v>30</v>
      </c>
      <c r="HV11" s="167">
        <f t="shared" si="22"/>
        <v>31</v>
      </c>
      <c r="HW11" s="167">
        <f t="shared" si="22"/>
        <v>31</v>
      </c>
      <c r="HX11" s="167">
        <f t="shared" si="22"/>
        <v>30</v>
      </c>
      <c r="HY11" s="167">
        <f t="shared" si="22"/>
        <v>31</v>
      </c>
      <c r="HZ11" s="167">
        <f t="shared" si="22"/>
        <v>30</v>
      </c>
      <c r="IA11" s="167">
        <f t="shared" si="22"/>
        <v>31</v>
      </c>
      <c r="IB11" s="167">
        <f t="shared" si="22"/>
        <v>31</v>
      </c>
      <c r="IC11" s="167">
        <f t="shared" si="22"/>
        <v>28</v>
      </c>
      <c r="ID11" s="167">
        <f t="shared" si="22"/>
        <v>31</v>
      </c>
      <c r="IE11" s="167">
        <f t="shared" si="22"/>
        <v>30</v>
      </c>
      <c r="IF11" s="167">
        <f t="shared" si="22"/>
        <v>31</v>
      </c>
      <c r="IG11" s="167">
        <f t="shared" si="22"/>
        <v>30</v>
      </c>
      <c r="IH11" s="167">
        <f t="shared" si="22"/>
        <v>31</v>
      </c>
      <c r="II11" s="167">
        <f t="shared" si="22"/>
        <v>31</v>
      </c>
      <c r="IJ11" s="167">
        <f t="shared" si="22"/>
        <v>30</v>
      </c>
      <c r="IK11" s="167">
        <f t="shared" si="22"/>
        <v>31</v>
      </c>
      <c r="IL11" s="167">
        <f t="shared" si="22"/>
        <v>30</v>
      </c>
      <c r="IM11" s="167">
        <f t="shared" si="22"/>
        <v>31</v>
      </c>
      <c r="IN11" s="167">
        <f t="shared" si="22"/>
        <v>31</v>
      </c>
      <c r="IO11" s="167">
        <f t="shared" si="22"/>
        <v>28</v>
      </c>
      <c r="IP11" s="167">
        <f t="shared" si="22"/>
        <v>31</v>
      </c>
      <c r="IQ11" s="167">
        <f t="shared" si="22"/>
        <v>30</v>
      </c>
      <c r="IR11" s="167">
        <f t="shared" si="22"/>
        <v>31</v>
      </c>
      <c r="IS11" s="167">
        <f t="shared" si="22"/>
        <v>30</v>
      </c>
      <c r="IT11" s="167">
        <f t="shared" si="22"/>
        <v>31</v>
      </c>
      <c r="IU11" s="167">
        <f t="shared" si="22"/>
        <v>31</v>
      </c>
      <c r="IV11" s="167">
        <f t="shared" si="22"/>
        <v>30</v>
      </c>
      <c r="IW11" s="167">
        <f t="shared" si="22"/>
        <v>31</v>
      </c>
      <c r="IX11" s="167">
        <f t="shared" si="22"/>
        <v>30</v>
      </c>
      <c r="IY11" s="167">
        <f t="shared" si="22"/>
        <v>31</v>
      </c>
      <c r="IZ11" s="167">
        <f t="shared" si="22"/>
        <v>31</v>
      </c>
      <c r="JA11" s="167">
        <f t="shared" si="22"/>
        <v>28</v>
      </c>
      <c r="JB11" s="167">
        <f t="shared" si="22"/>
        <v>31</v>
      </c>
      <c r="JC11" s="167">
        <f t="shared" si="22"/>
        <v>30</v>
      </c>
      <c r="JD11" s="167">
        <f t="shared" ref="JD11:LO11" si="23">DAY(DATE(JD2, JD3 +1, 1) -1)</f>
        <v>31</v>
      </c>
      <c r="JE11" s="167">
        <f t="shared" si="23"/>
        <v>30</v>
      </c>
      <c r="JF11" s="167">
        <f t="shared" si="23"/>
        <v>31</v>
      </c>
      <c r="JG11" s="167">
        <f t="shared" si="23"/>
        <v>31</v>
      </c>
      <c r="JH11" s="167">
        <f t="shared" si="23"/>
        <v>30</v>
      </c>
      <c r="JI11" s="167">
        <f t="shared" si="23"/>
        <v>31</v>
      </c>
      <c r="JJ11" s="167">
        <f t="shared" si="23"/>
        <v>30</v>
      </c>
      <c r="JK11" s="167">
        <f t="shared" si="23"/>
        <v>31</v>
      </c>
      <c r="JL11" s="167">
        <f t="shared" si="23"/>
        <v>31</v>
      </c>
      <c r="JM11" s="167">
        <f t="shared" si="23"/>
        <v>29</v>
      </c>
      <c r="JN11" s="167">
        <f t="shared" si="23"/>
        <v>31</v>
      </c>
      <c r="JO11" s="167">
        <f t="shared" si="23"/>
        <v>30</v>
      </c>
      <c r="JP11" s="167">
        <f t="shared" si="23"/>
        <v>31</v>
      </c>
      <c r="JQ11" s="167">
        <f t="shared" si="23"/>
        <v>30</v>
      </c>
      <c r="JR11" s="167">
        <f t="shared" si="23"/>
        <v>31</v>
      </c>
      <c r="JS11" s="167">
        <f t="shared" si="23"/>
        <v>31</v>
      </c>
      <c r="JT11" s="167">
        <f t="shared" si="23"/>
        <v>30</v>
      </c>
      <c r="JU11" s="167">
        <f t="shared" si="23"/>
        <v>31</v>
      </c>
      <c r="JV11" s="167">
        <f t="shared" si="23"/>
        <v>30</v>
      </c>
      <c r="JW11" s="167">
        <f t="shared" si="23"/>
        <v>31</v>
      </c>
      <c r="JX11" s="167">
        <f t="shared" si="23"/>
        <v>31</v>
      </c>
      <c r="JY11" s="167">
        <f t="shared" si="23"/>
        <v>28</v>
      </c>
      <c r="JZ11" s="167">
        <f t="shared" si="23"/>
        <v>31</v>
      </c>
      <c r="KA11" s="167">
        <f t="shared" si="23"/>
        <v>30</v>
      </c>
      <c r="KB11" s="167">
        <f t="shared" si="23"/>
        <v>31</v>
      </c>
      <c r="KC11" s="167">
        <f t="shared" si="23"/>
        <v>30</v>
      </c>
      <c r="KD11" s="167">
        <f t="shared" si="23"/>
        <v>31</v>
      </c>
      <c r="KE11" s="167">
        <f t="shared" si="23"/>
        <v>31</v>
      </c>
      <c r="KF11" s="167">
        <f t="shared" si="23"/>
        <v>30</v>
      </c>
      <c r="KG11" s="167">
        <f t="shared" si="23"/>
        <v>31</v>
      </c>
      <c r="KH11" s="167">
        <f t="shared" si="23"/>
        <v>30</v>
      </c>
      <c r="KI11" s="167">
        <f t="shared" si="23"/>
        <v>31</v>
      </c>
      <c r="KJ11" s="167">
        <f t="shared" si="23"/>
        <v>31</v>
      </c>
      <c r="KK11" s="167">
        <f t="shared" si="23"/>
        <v>28</v>
      </c>
      <c r="KL11" s="167">
        <f t="shared" si="23"/>
        <v>31</v>
      </c>
      <c r="KM11" s="167">
        <f t="shared" si="23"/>
        <v>30</v>
      </c>
      <c r="KN11" s="167">
        <f t="shared" si="23"/>
        <v>31</v>
      </c>
      <c r="KO11" s="167">
        <f t="shared" si="23"/>
        <v>30</v>
      </c>
      <c r="KP11" s="167">
        <f t="shared" si="23"/>
        <v>31</v>
      </c>
      <c r="KQ11" s="167">
        <f t="shared" si="23"/>
        <v>31</v>
      </c>
      <c r="KR11" s="167">
        <f t="shared" si="23"/>
        <v>30</v>
      </c>
      <c r="KS11" s="167">
        <f t="shared" si="23"/>
        <v>31</v>
      </c>
      <c r="KT11" s="167">
        <f t="shared" si="23"/>
        <v>30</v>
      </c>
      <c r="KU11" s="167">
        <f t="shared" si="23"/>
        <v>31</v>
      </c>
      <c r="KV11" s="167">
        <f t="shared" si="23"/>
        <v>31</v>
      </c>
      <c r="KW11" s="167">
        <f t="shared" si="23"/>
        <v>28</v>
      </c>
      <c r="KX11" s="167">
        <f t="shared" si="23"/>
        <v>31</v>
      </c>
      <c r="KY11" s="167">
        <f t="shared" si="23"/>
        <v>30</v>
      </c>
      <c r="KZ11" s="167">
        <f t="shared" si="23"/>
        <v>31</v>
      </c>
      <c r="LA11" s="167">
        <f t="shared" si="23"/>
        <v>30</v>
      </c>
      <c r="LB11" s="167">
        <f t="shared" si="23"/>
        <v>31</v>
      </c>
      <c r="LC11" s="167">
        <f t="shared" si="23"/>
        <v>31</v>
      </c>
      <c r="LD11" s="167">
        <f t="shared" si="23"/>
        <v>30</v>
      </c>
      <c r="LE11" s="167">
        <f t="shared" si="23"/>
        <v>31</v>
      </c>
      <c r="LF11" s="167">
        <f t="shared" si="23"/>
        <v>30</v>
      </c>
      <c r="LG11" s="167">
        <f t="shared" si="23"/>
        <v>31</v>
      </c>
      <c r="LH11" s="167">
        <f t="shared" si="23"/>
        <v>31</v>
      </c>
      <c r="LI11" s="167">
        <f t="shared" si="23"/>
        <v>29</v>
      </c>
      <c r="LJ11" s="167">
        <f t="shared" si="23"/>
        <v>31</v>
      </c>
      <c r="LK11" s="167">
        <f t="shared" si="23"/>
        <v>30</v>
      </c>
      <c r="LL11" s="167">
        <f t="shared" si="23"/>
        <v>31</v>
      </c>
      <c r="LM11" s="167">
        <f t="shared" si="23"/>
        <v>30</v>
      </c>
      <c r="LN11" s="167">
        <f t="shared" si="23"/>
        <v>31</v>
      </c>
      <c r="LO11" s="167">
        <f t="shared" si="23"/>
        <v>31</v>
      </c>
      <c r="LP11" s="167">
        <f t="shared" ref="LP11:MQ11" si="24">DAY(DATE(LP2, LP3 +1, 1) -1)</f>
        <v>30</v>
      </c>
      <c r="LQ11" s="167">
        <f t="shared" si="24"/>
        <v>31</v>
      </c>
      <c r="LR11" s="167">
        <f t="shared" si="24"/>
        <v>30</v>
      </c>
      <c r="LS11" s="167">
        <f t="shared" si="24"/>
        <v>31</v>
      </c>
      <c r="LT11" s="167">
        <f t="shared" si="24"/>
        <v>31</v>
      </c>
      <c r="LU11" s="167">
        <f t="shared" si="24"/>
        <v>28</v>
      </c>
      <c r="LV11" s="167">
        <f t="shared" si="24"/>
        <v>31</v>
      </c>
      <c r="LW11" s="167">
        <f t="shared" si="24"/>
        <v>30</v>
      </c>
      <c r="LX11" s="167">
        <f t="shared" si="24"/>
        <v>31</v>
      </c>
      <c r="LY11" s="167">
        <f t="shared" si="24"/>
        <v>30</v>
      </c>
      <c r="LZ11" s="167">
        <f t="shared" si="24"/>
        <v>31</v>
      </c>
      <c r="MA11" s="167">
        <f t="shared" si="24"/>
        <v>31</v>
      </c>
      <c r="MB11" s="167">
        <f t="shared" si="24"/>
        <v>30</v>
      </c>
      <c r="MC11" s="167">
        <f t="shared" si="24"/>
        <v>31</v>
      </c>
      <c r="MD11" s="167">
        <f t="shared" si="24"/>
        <v>30</v>
      </c>
      <c r="ME11" s="167">
        <f t="shared" si="24"/>
        <v>31</v>
      </c>
      <c r="MF11" s="167">
        <f t="shared" si="24"/>
        <v>31</v>
      </c>
      <c r="MG11" s="167">
        <f t="shared" si="24"/>
        <v>28</v>
      </c>
      <c r="MH11" s="167">
        <f t="shared" si="24"/>
        <v>31</v>
      </c>
      <c r="MI11" s="167">
        <f t="shared" si="24"/>
        <v>30</v>
      </c>
      <c r="MJ11" s="167">
        <f t="shared" si="24"/>
        <v>31</v>
      </c>
      <c r="MK11" s="167">
        <f t="shared" si="24"/>
        <v>30</v>
      </c>
      <c r="ML11" s="167">
        <f t="shared" si="24"/>
        <v>31</v>
      </c>
      <c r="MM11" s="167">
        <f t="shared" si="24"/>
        <v>31</v>
      </c>
      <c r="MN11" s="167">
        <f t="shared" si="24"/>
        <v>30</v>
      </c>
      <c r="MO11" s="167">
        <f t="shared" si="24"/>
        <v>31</v>
      </c>
      <c r="MP11" s="167">
        <f t="shared" si="24"/>
        <v>30</v>
      </c>
      <c r="MQ11" s="167">
        <f t="shared" si="24"/>
        <v>31</v>
      </c>
    </row>
    <row r="12" spans="1:355" ht="15.5" x14ac:dyDescent="0.35">
      <c r="A12" s="9">
        <v>2030</v>
      </c>
      <c r="C12" s="10">
        <v>936092201</v>
      </c>
      <c r="D12" s="10">
        <v>21186668</v>
      </c>
      <c r="E12" s="10">
        <v>957278869</v>
      </c>
      <c r="G12" s="165" t="s">
        <v>103</v>
      </c>
    </row>
    <row r="13" spans="1:355" x14ac:dyDescent="0.35">
      <c r="A13" s="9">
        <v>2031</v>
      </c>
      <c r="C13" s="10">
        <v>945155002</v>
      </c>
      <c r="D13" s="10">
        <v>19935821</v>
      </c>
      <c r="E13" s="10">
        <v>965090823</v>
      </c>
      <c r="G13" s="9" t="s">
        <v>97</v>
      </c>
      <c r="H13" s="168">
        <f>H8/H$11</f>
        <v>0</v>
      </c>
      <c r="I13" s="168">
        <f t="shared" ref="I13:BS13" si="25">I8/I$11</f>
        <v>0</v>
      </c>
      <c r="J13" s="168">
        <f t="shared" si="25"/>
        <v>0</v>
      </c>
      <c r="K13" s="168">
        <f t="shared" si="25"/>
        <v>0</v>
      </c>
      <c r="L13" s="168">
        <f t="shared" si="25"/>
        <v>0</v>
      </c>
      <c r="M13" s="168">
        <f t="shared" si="25"/>
        <v>0</v>
      </c>
      <c r="N13" s="168">
        <f t="shared" si="25"/>
        <v>0</v>
      </c>
      <c r="O13" s="168">
        <f t="shared" si="25"/>
        <v>0</v>
      </c>
      <c r="P13" s="168">
        <f t="shared" si="25"/>
        <v>0</v>
      </c>
      <c r="Q13" s="168">
        <f t="shared" si="25"/>
        <v>0</v>
      </c>
      <c r="R13" s="168">
        <f t="shared" si="25"/>
        <v>0</v>
      </c>
      <c r="S13" s="168">
        <f t="shared" si="25"/>
        <v>0</v>
      </c>
      <c r="T13" s="168">
        <f t="shared" si="25"/>
        <v>0</v>
      </c>
      <c r="U13" s="168">
        <f t="shared" si="25"/>
        <v>0</v>
      </c>
      <c r="V13" s="168">
        <f t="shared" si="25"/>
        <v>0</v>
      </c>
      <c r="W13" s="168">
        <f t="shared" si="25"/>
        <v>0</v>
      </c>
      <c r="X13" s="168">
        <f t="shared" si="25"/>
        <v>0</v>
      </c>
      <c r="Y13" s="168">
        <f t="shared" si="25"/>
        <v>0</v>
      </c>
      <c r="Z13" s="168">
        <f t="shared" si="25"/>
        <v>0</v>
      </c>
      <c r="AA13" s="168">
        <f t="shared" si="25"/>
        <v>0</v>
      </c>
      <c r="AB13" s="168">
        <f t="shared" si="25"/>
        <v>0</v>
      </c>
      <c r="AC13" s="168">
        <f t="shared" si="25"/>
        <v>0</v>
      </c>
      <c r="AD13" s="168">
        <f t="shared" si="25"/>
        <v>0</v>
      </c>
      <c r="AE13" s="168">
        <f t="shared" si="25"/>
        <v>0</v>
      </c>
      <c r="AF13" s="168">
        <f t="shared" si="25"/>
        <v>0</v>
      </c>
      <c r="AG13" s="168">
        <f t="shared" si="25"/>
        <v>0</v>
      </c>
      <c r="AH13" s="168">
        <f t="shared" si="25"/>
        <v>0</v>
      </c>
      <c r="AI13" s="168">
        <f t="shared" si="25"/>
        <v>0</v>
      </c>
      <c r="AJ13" s="168">
        <f t="shared" si="25"/>
        <v>0</v>
      </c>
      <c r="AK13" s="168">
        <f t="shared" si="25"/>
        <v>0</v>
      </c>
      <c r="AL13" s="168">
        <f t="shared" si="25"/>
        <v>0</v>
      </c>
      <c r="AM13" s="168">
        <f t="shared" si="25"/>
        <v>0</v>
      </c>
      <c r="AN13" s="168">
        <f t="shared" si="25"/>
        <v>0</v>
      </c>
      <c r="AO13" s="168">
        <f t="shared" si="25"/>
        <v>0</v>
      </c>
      <c r="AP13" s="168">
        <f t="shared" si="25"/>
        <v>0</v>
      </c>
      <c r="AQ13" s="168">
        <f t="shared" si="25"/>
        <v>0</v>
      </c>
      <c r="AR13" s="168">
        <f t="shared" si="25"/>
        <v>0</v>
      </c>
      <c r="AS13" s="168">
        <f t="shared" si="25"/>
        <v>0</v>
      </c>
      <c r="AT13" s="168">
        <f t="shared" si="25"/>
        <v>0</v>
      </c>
      <c r="AU13" s="168">
        <f t="shared" si="25"/>
        <v>0</v>
      </c>
      <c r="AV13" s="168">
        <f t="shared" si="25"/>
        <v>0</v>
      </c>
      <c r="AW13" s="168">
        <f t="shared" si="25"/>
        <v>0</v>
      </c>
      <c r="AX13" s="168">
        <f t="shared" si="25"/>
        <v>0</v>
      </c>
      <c r="AY13" s="168">
        <f t="shared" si="25"/>
        <v>0</v>
      </c>
      <c r="AZ13" s="168">
        <f t="shared" si="25"/>
        <v>0</v>
      </c>
      <c r="BA13" s="168">
        <f t="shared" si="25"/>
        <v>0</v>
      </c>
      <c r="BB13" s="168">
        <f t="shared" si="25"/>
        <v>0</v>
      </c>
      <c r="BC13" s="168">
        <f t="shared" si="25"/>
        <v>0</v>
      </c>
      <c r="BD13" s="168">
        <f t="shared" si="25"/>
        <v>0</v>
      </c>
      <c r="BE13" s="168">
        <f t="shared" si="25"/>
        <v>0</v>
      </c>
      <c r="BF13" s="168">
        <f t="shared" si="25"/>
        <v>0</v>
      </c>
      <c r="BG13" s="168">
        <f t="shared" si="25"/>
        <v>0</v>
      </c>
      <c r="BH13" s="168">
        <f t="shared" si="25"/>
        <v>0</v>
      </c>
      <c r="BI13" s="168">
        <f t="shared" si="25"/>
        <v>0</v>
      </c>
      <c r="BJ13" s="168">
        <f t="shared" si="25"/>
        <v>0</v>
      </c>
      <c r="BK13" s="168">
        <f t="shared" si="25"/>
        <v>0</v>
      </c>
      <c r="BL13" s="168">
        <f t="shared" si="25"/>
        <v>0</v>
      </c>
      <c r="BM13" s="168">
        <f t="shared" si="25"/>
        <v>0</v>
      </c>
      <c r="BN13" s="168">
        <f t="shared" si="25"/>
        <v>0</v>
      </c>
      <c r="BO13" s="168">
        <f t="shared" si="25"/>
        <v>0</v>
      </c>
      <c r="BP13" s="168">
        <f t="shared" si="25"/>
        <v>0</v>
      </c>
      <c r="BQ13" s="168">
        <f t="shared" si="25"/>
        <v>0</v>
      </c>
      <c r="BR13" s="168">
        <f t="shared" si="25"/>
        <v>0</v>
      </c>
      <c r="BS13" s="168">
        <f t="shared" si="25"/>
        <v>0</v>
      </c>
      <c r="BT13" s="168">
        <f t="shared" ref="BT13:EE13" si="26">BT8/BT$11</f>
        <v>0</v>
      </c>
      <c r="BU13" s="168">
        <f t="shared" si="26"/>
        <v>0</v>
      </c>
      <c r="BV13" s="168">
        <f t="shared" si="26"/>
        <v>0</v>
      </c>
      <c r="BW13" s="168">
        <f t="shared" si="26"/>
        <v>0</v>
      </c>
      <c r="BX13" s="168">
        <f t="shared" si="26"/>
        <v>0</v>
      </c>
      <c r="BY13" s="168">
        <f t="shared" si="26"/>
        <v>0</v>
      </c>
      <c r="BZ13" s="168">
        <f t="shared" si="26"/>
        <v>0</v>
      </c>
      <c r="CA13" s="168">
        <f t="shared" si="26"/>
        <v>0</v>
      </c>
      <c r="CB13" s="168">
        <f t="shared" si="26"/>
        <v>7.3162386470967737</v>
      </c>
      <c r="CC13" s="168">
        <f t="shared" si="26"/>
        <v>6.9863862620689661</v>
      </c>
      <c r="CD13" s="168">
        <f t="shared" si="26"/>
        <v>5.9409197899999997</v>
      </c>
      <c r="CE13" s="168">
        <f t="shared" si="26"/>
        <v>4.2649957433333334</v>
      </c>
      <c r="CF13" s="168">
        <f t="shared" si="26"/>
        <v>2.6185679190322579</v>
      </c>
      <c r="CG13" s="168">
        <f t="shared" si="26"/>
        <v>1.9730101439999999</v>
      </c>
      <c r="CH13" s="168">
        <f t="shared" si="26"/>
        <v>1.5220119264516128</v>
      </c>
      <c r="CI13" s="168">
        <f t="shared" si="26"/>
        <v>1.5668373122580646</v>
      </c>
      <c r="CJ13" s="168">
        <f t="shared" si="26"/>
        <v>2.0697882583333334</v>
      </c>
      <c r="CK13" s="168">
        <f t="shared" si="26"/>
        <v>3.9133526422580642</v>
      </c>
      <c r="CL13" s="168">
        <f t="shared" si="26"/>
        <v>6.1746791533333329</v>
      </c>
      <c r="CM13" s="168">
        <f t="shared" si="26"/>
        <v>7.6753623425806454</v>
      </c>
      <c r="CN13" s="168">
        <f t="shared" si="26"/>
        <v>7.3394854241935477</v>
      </c>
      <c r="CO13" s="168">
        <f t="shared" si="26"/>
        <v>7.1735103482142852</v>
      </c>
      <c r="CP13" s="168">
        <f t="shared" si="26"/>
        <v>5.9003413219354837</v>
      </c>
      <c r="CQ13" s="168">
        <f t="shared" si="26"/>
        <v>4.3033675003333336</v>
      </c>
      <c r="CR13" s="168">
        <f t="shared" si="26"/>
        <v>2.6362636161290323</v>
      </c>
      <c r="CS13" s="168">
        <f t="shared" si="26"/>
        <v>1.9862050923333332</v>
      </c>
      <c r="CT13" s="168">
        <f t="shared" si="26"/>
        <v>1.5319443861290323</v>
      </c>
      <c r="CU13" s="168">
        <f t="shared" si="26"/>
        <v>1.5767042648387097</v>
      </c>
      <c r="CV13" s="168">
        <f t="shared" si="26"/>
        <v>2.0749221166666669</v>
      </c>
      <c r="CW13" s="168">
        <f t="shared" si="26"/>
        <v>3.9255755877419349</v>
      </c>
      <c r="CX13" s="168">
        <f t="shared" si="26"/>
        <v>6.2032813546666672</v>
      </c>
      <c r="CY13" s="168">
        <f t="shared" si="26"/>
        <v>7.7118634787096783</v>
      </c>
      <c r="CZ13" s="168">
        <f t="shared" si="26"/>
        <v>7.3761678899999996</v>
      </c>
      <c r="DA13" s="168">
        <f t="shared" si="26"/>
        <v>7.2072851439285719</v>
      </c>
      <c r="DB13" s="168">
        <f t="shared" si="26"/>
        <v>5.9429791154838707</v>
      </c>
      <c r="DC13" s="168">
        <f t="shared" si="26"/>
        <v>4.3336829546666671</v>
      </c>
      <c r="DD13" s="168">
        <f t="shared" si="26"/>
        <v>2.6557603274193546</v>
      </c>
      <c r="DE13" s="168">
        <f t="shared" si="26"/>
        <v>2.0036388903333333</v>
      </c>
      <c r="DF13" s="168">
        <f t="shared" si="26"/>
        <v>1.5461420796774192</v>
      </c>
      <c r="DG13" s="168">
        <f t="shared" si="26"/>
        <v>1.5924693341935483</v>
      </c>
      <c r="DH13" s="168">
        <f t="shared" si="26"/>
        <v>2.098670797</v>
      </c>
      <c r="DI13" s="168">
        <f t="shared" si="26"/>
        <v>3.9623464019354837</v>
      </c>
      <c r="DJ13" s="168">
        <f t="shared" si="26"/>
        <v>6.2527529336666667</v>
      </c>
      <c r="DK13" s="168">
        <f t="shared" si="26"/>
        <v>7.7689529674193549</v>
      </c>
      <c r="DL13" s="168">
        <f t="shared" si="26"/>
        <v>7.4518948480645166</v>
      </c>
      <c r="DM13" s="168">
        <f t="shared" si="26"/>
        <v>7.2966761882142857</v>
      </c>
      <c r="DN13" s="168">
        <f t="shared" si="26"/>
        <v>6.0017338635483872</v>
      </c>
      <c r="DO13" s="168">
        <f t="shared" si="26"/>
        <v>4.3758786220000001</v>
      </c>
      <c r="DP13" s="168">
        <f t="shared" si="26"/>
        <v>2.6836153887096774</v>
      </c>
      <c r="DQ13" s="168">
        <f t="shared" si="26"/>
        <v>2.0275546263333331</v>
      </c>
      <c r="DR13" s="168">
        <f t="shared" si="26"/>
        <v>1.5626778809677417</v>
      </c>
      <c r="DS13" s="168">
        <f t="shared" si="26"/>
        <v>1.6040150138709679</v>
      </c>
      <c r="DT13" s="168">
        <f t="shared" si="26"/>
        <v>2.1146096110000001</v>
      </c>
      <c r="DU13" s="168">
        <f t="shared" si="26"/>
        <v>3.994047580967742</v>
      </c>
      <c r="DV13" s="168">
        <f t="shared" si="26"/>
        <v>6.2830051506666669</v>
      </c>
      <c r="DW13" s="168">
        <f t="shared" si="26"/>
        <v>7.7782507732258059</v>
      </c>
      <c r="DX13" s="168">
        <f t="shared" si="26"/>
        <v>7.4879688412903223</v>
      </c>
      <c r="DY13" s="168">
        <f t="shared" si="26"/>
        <v>7.2104238451724134</v>
      </c>
      <c r="DZ13" s="168">
        <f t="shared" si="26"/>
        <v>6.1538235648387101</v>
      </c>
      <c r="EA13" s="168">
        <f t="shared" si="26"/>
        <v>4.4195674363333328</v>
      </c>
      <c r="EB13" s="168">
        <f t="shared" si="26"/>
        <v>2.7027108690322579</v>
      </c>
      <c r="EC13" s="168">
        <f t="shared" si="26"/>
        <v>2.0385869246666664</v>
      </c>
      <c r="ED13" s="168">
        <f t="shared" si="26"/>
        <v>1.5725666512903227</v>
      </c>
      <c r="EE13" s="168">
        <f t="shared" si="26"/>
        <v>1.612580551612903</v>
      </c>
      <c r="EF13" s="168">
        <f t="shared" ref="EF13:GQ13" si="27">EF8/EF$11</f>
        <v>2.1252527436666666</v>
      </c>
      <c r="EG13" s="168">
        <f t="shared" si="27"/>
        <v>4.0281564690322575</v>
      </c>
      <c r="EH13" s="168">
        <f t="shared" si="27"/>
        <v>6.3158188136666666</v>
      </c>
      <c r="EI13" s="168">
        <f t="shared" si="27"/>
        <v>7.7689838354838718</v>
      </c>
      <c r="EJ13" s="168">
        <f t="shared" si="27"/>
        <v>7.4718761287096767</v>
      </c>
      <c r="EK13" s="168">
        <f t="shared" si="27"/>
        <v>7.3447207164285713</v>
      </c>
      <c r="EL13" s="168">
        <f t="shared" si="27"/>
        <v>6.046774625483871</v>
      </c>
      <c r="EM13" s="168">
        <f t="shared" si="27"/>
        <v>4.4223612349999994</v>
      </c>
      <c r="EN13" s="168">
        <f t="shared" si="27"/>
        <v>2.7082667974193546</v>
      </c>
      <c r="EO13" s="168">
        <f t="shared" si="27"/>
        <v>2.0452209996666668</v>
      </c>
      <c r="EP13" s="168">
        <f t="shared" si="27"/>
        <v>1.5769551958064514</v>
      </c>
      <c r="EQ13" s="168">
        <f t="shared" si="27"/>
        <v>1.6163218364516128</v>
      </c>
      <c r="ER13" s="168">
        <f t="shared" si="27"/>
        <v>2.1258300070000002</v>
      </c>
      <c r="ES13" s="168">
        <f t="shared" si="27"/>
        <v>4.0202390529032259</v>
      </c>
      <c r="ET13" s="168">
        <f t="shared" si="27"/>
        <v>6.3072200950000008</v>
      </c>
      <c r="EU13" s="168">
        <f t="shared" si="27"/>
        <v>7.7956223825806443</v>
      </c>
      <c r="EV13" s="168">
        <f t="shared" si="27"/>
        <v>7.5272491267741932</v>
      </c>
      <c r="EW13" s="168">
        <f t="shared" si="27"/>
        <v>7.3666371999999996</v>
      </c>
      <c r="EX13" s="168">
        <f t="shared" si="27"/>
        <v>6.0440393809677415</v>
      </c>
      <c r="EY13" s="168">
        <f t="shared" si="27"/>
        <v>4.4325232963333328</v>
      </c>
      <c r="EZ13" s="168">
        <f t="shared" si="27"/>
        <v>2.717533142580645</v>
      </c>
      <c r="FA13" s="168">
        <f t="shared" si="27"/>
        <v>2.0482610119999998</v>
      </c>
      <c r="FB13" s="168">
        <f t="shared" si="27"/>
        <v>1.5771923358064517</v>
      </c>
      <c r="FC13" s="168">
        <f t="shared" si="27"/>
        <v>1.6162571374193546</v>
      </c>
      <c r="FD13" s="168">
        <f t="shared" si="27"/>
        <v>2.1256602793333332</v>
      </c>
      <c r="FE13" s="168">
        <f t="shared" si="27"/>
        <v>4.0326656845161288</v>
      </c>
      <c r="FF13" s="168">
        <f t="shared" si="27"/>
        <v>6.3479218359999994</v>
      </c>
      <c r="FG13" s="168">
        <f t="shared" si="27"/>
        <v>7.8594229548387098</v>
      </c>
      <c r="FH13" s="168">
        <f t="shared" si="27"/>
        <v>7.5677536299999995</v>
      </c>
      <c r="FI13" s="168">
        <f t="shared" si="27"/>
        <v>7.3488810442857142</v>
      </c>
      <c r="FJ13" s="168">
        <f t="shared" si="27"/>
        <v>6.0421528735483871</v>
      </c>
      <c r="FK13" s="168">
        <f t="shared" si="27"/>
        <v>4.4616289469999995</v>
      </c>
      <c r="FL13" s="168">
        <f t="shared" si="27"/>
        <v>2.7318673451612905</v>
      </c>
      <c r="FM13" s="168">
        <f t="shared" si="27"/>
        <v>2.0534011049999998</v>
      </c>
      <c r="FN13" s="168">
        <f t="shared" si="27"/>
        <v>1.5796999216129033</v>
      </c>
      <c r="FO13" s="168">
        <f t="shared" si="27"/>
        <v>1.6184682174193548</v>
      </c>
      <c r="FP13" s="168">
        <f t="shared" si="27"/>
        <v>2.1221183763333333</v>
      </c>
      <c r="FQ13" s="168">
        <f t="shared" si="27"/>
        <v>4.0282426625806451</v>
      </c>
      <c r="FR13" s="168">
        <f t="shared" si="27"/>
        <v>6.3627618456666672</v>
      </c>
      <c r="FS13" s="168">
        <f t="shared" si="27"/>
        <v>7.9073169387096778</v>
      </c>
      <c r="FT13" s="168">
        <f t="shared" si="27"/>
        <v>7.6423790345161278</v>
      </c>
      <c r="FU13" s="168">
        <f t="shared" si="27"/>
        <v>7.2476794720689659</v>
      </c>
      <c r="FV13" s="168">
        <f t="shared" si="27"/>
        <v>6.1529696561290326</v>
      </c>
      <c r="FW13" s="168">
        <f t="shared" si="27"/>
        <v>4.4722287153333333</v>
      </c>
      <c r="FX13" s="168">
        <f t="shared" si="27"/>
        <v>2.7414507748387096</v>
      </c>
      <c r="FY13" s="168">
        <f t="shared" si="27"/>
        <v>2.0566936213333333</v>
      </c>
      <c r="FZ13" s="168">
        <f t="shared" si="27"/>
        <v>1.5830164338709678</v>
      </c>
      <c r="GA13" s="168">
        <f t="shared" si="27"/>
        <v>1.6241888293548388</v>
      </c>
      <c r="GB13" s="168">
        <f t="shared" si="27"/>
        <v>2.128471390333333</v>
      </c>
      <c r="GC13" s="168">
        <f t="shared" si="27"/>
        <v>4.0335989451612901</v>
      </c>
      <c r="GD13" s="168">
        <f t="shared" si="27"/>
        <v>6.3848352933333334</v>
      </c>
      <c r="GE13" s="168">
        <f t="shared" si="27"/>
        <v>7.9547456390322582</v>
      </c>
      <c r="GF13" s="168">
        <f t="shared" si="27"/>
        <v>7.6653277974193541</v>
      </c>
      <c r="GG13" s="168">
        <f t="shared" si="27"/>
        <v>7.3933084121428569</v>
      </c>
      <c r="GH13" s="168">
        <f t="shared" si="27"/>
        <v>6.0503767616129034</v>
      </c>
      <c r="GI13" s="168">
        <f t="shared" si="27"/>
        <v>4.4785938090000004</v>
      </c>
      <c r="GJ13" s="168">
        <f t="shared" si="27"/>
        <v>2.7430614629032255</v>
      </c>
      <c r="GK13" s="168">
        <f t="shared" si="27"/>
        <v>2.0565718226666667</v>
      </c>
      <c r="GL13" s="168">
        <f t="shared" si="27"/>
        <v>1.5869375400000001</v>
      </c>
      <c r="GM13" s="168">
        <f t="shared" si="27"/>
        <v>1.6321504735483869</v>
      </c>
      <c r="GN13" s="168">
        <f t="shared" si="27"/>
        <v>2.1392175063333334</v>
      </c>
      <c r="GO13" s="168">
        <f t="shared" si="27"/>
        <v>4.0427516764516129</v>
      </c>
      <c r="GP13" s="168">
        <f t="shared" si="27"/>
        <v>6.394451097666666</v>
      </c>
      <c r="GQ13" s="168">
        <f t="shared" si="27"/>
        <v>7.9711629241935489</v>
      </c>
      <c r="GR13" s="168">
        <f t="shared" ref="GR13:JC13" si="28">GR8/GR$11</f>
        <v>7.6822378941935483</v>
      </c>
      <c r="GS13" s="168">
        <f t="shared" si="28"/>
        <v>7.4111802153571427</v>
      </c>
      <c r="GT13" s="168">
        <f t="shared" si="28"/>
        <v>6.065470652580645</v>
      </c>
      <c r="GU13" s="168">
        <f t="shared" si="28"/>
        <v>4.4921180813333326</v>
      </c>
      <c r="GV13" s="168">
        <f t="shared" si="28"/>
        <v>2.7541444987096777</v>
      </c>
      <c r="GW13" s="168">
        <f t="shared" si="28"/>
        <v>2.0672696199999998</v>
      </c>
      <c r="GX13" s="168">
        <f t="shared" si="28"/>
        <v>1.5960749180645162</v>
      </c>
      <c r="GY13" s="168">
        <f t="shared" si="28"/>
        <v>1.6413292783870967</v>
      </c>
      <c r="GZ13" s="168">
        <f t="shared" si="28"/>
        <v>2.1547593613333333</v>
      </c>
      <c r="HA13" s="168">
        <f t="shared" si="28"/>
        <v>4.0704042367741931</v>
      </c>
      <c r="HB13" s="168">
        <f t="shared" si="28"/>
        <v>6.4228608593333343</v>
      </c>
      <c r="HC13" s="168">
        <f t="shared" si="28"/>
        <v>8.024708080322581</v>
      </c>
      <c r="HD13" s="168">
        <f t="shared" si="28"/>
        <v>7.7518010977419349</v>
      </c>
      <c r="HE13" s="168">
        <f t="shared" si="28"/>
        <v>7.4601849935714286</v>
      </c>
      <c r="HF13" s="168">
        <f t="shared" si="28"/>
        <v>6.1016614380645162</v>
      </c>
      <c r="HG13" s="168">
        <f t="shared" si="28"/>
        <v>4.5237558973333334</v>
      </c>
      <c r="HH13" s="168">
        <f t="shared" si="28"/>
        <v>2.7723619899999998</v>
      </c>
      <c r="HI13" s="168">
        <f t="shared" si="28"/>
        <v>2.0795610983333335</v>
      </c>
      <c r="HJ13" s="168">
        <f t="shared" si="28"/>
        <v>1.6046185841935483</v>
      </c>
      <c r="HK13" s="168">
        <f t="shared" si="28"/>
        <v>1.6476914935483871</v>
      </c>
      <c r="HL13" s="168">
        <f t="shared" si="28"/>
        <v>2.1580839973333337</v>
      </c>
      <c r="HM13" s="168">
        <f t="shared" si="28"/>
        <v>4.0727550041935485</v>
      </c>
      <c r="HN13" s="168">
        <f t="shared" si="28"/>
        <v>6.4371909066666664</v>
      </c>
      <c r="HO13" s="168">
        <f t="shared" si="28"/>
        <v>8.0596924254838704</v>
      </c>
      <c r="HP13" s="168">
        <f t="shared" si="28"/>
        <v>7.799172802580645</v>
      </c>
      <c r="HQ13" s="168">
        <f t="shared" si="28"/>
        <v>7.3370906962068965</v>
      </c>
      <c r="HR13" s="168">
        <f t="shared" si="28"/>
        <v>6.2173505264516127</v>
      </c>
      <c r="HS13" s="168">
        <f t="shared" si="28"/>
        <v>4.5452132819999997</v>
      </c>
      <c r="HT13" s="168">
        <f t="shared" si="28"/>
        <v>2.7879934593548388</v>
      </c>
      <c r="HU13" s="168">
        <f t="shared" si="28"/>
        <v>2.087923790333333</v>
      </c>
      <c r="HV13" s="168">
        <f t="shared" si="28"/>
        <v>1.6087120235483869</v>
      </c>
      <c r="HW13" s="168">
        <f t="shared" si="28"/>
        <v>1.6491580767741936</v>
      </c>
      <c r="HX13" s="168">
        <f t="shared" si="28"/>
        <v>2.1601131586666664</v>
      </c>
      <c r="HY13" s="168">
        <f t="shared" si="28"/>
        <v>4.0816875648387096</v>
      </c>
      <c r="HZ13" s="168">
        <f t="shared" si="28"/>
        <v>6.4433151863333338</v>
      </c>
      <c r="IA13" s="168">
        <f t="shared" si="28"/>
        <v>8.0743146761290312</v>
      </c>
      <c r="IB13" s="168">
        <f t="shared" si="28"/>
        <v>7.8063803070967754</v>
      </c>
      <c r="IC13" s="168">
        <f t="shared" si="28"/>
        <v>7.4881754460714287</v>
      </c>
      <c r="ID13" s="168">
        <f t="shared" si="28"/>
        <v>6.1379038319354837</v>
      </c>
      <c r="IE13" s="168">
        <f t="shared" si="28"/>
        <v>4.5655262156666669</v>
      </c>
      <c r="IF13" s="168">
        <f t="shared" si="28"/>
        <v>2.7973024703225802</v>
      </c>
      <c r="IG13" s="168">
        <f t="shared" si="28"/>
        <v>2.0951162576666662</v>
      </c>
      <c r="IH13" s="168">
        <f t="shared" si="28"/>
        <v>1.6133891009677419</v>
      </c>
      <c r="II13" s="168">
        <f t="shared" si="28"/>
        <v>1.6528740961290322</v>
      </c>
      <c r="IJ13" s="168">
        <f t="shared" si="28"/>
        <v>2.1655991643333334</v>
      </c>
      <c r="IK13" s="168">
        <f t="shared" si="28"/>
        <v>4.0924155370967741</v>
      </c>
      <c r="IL13" s="168">
        <f t="shared" si="28"/>
        <v>6.4758599236666665</v>
      </c>
      <c r="IM13" s="168">
        <f t="shared" si="28"/>
        <v>8.0777307419354845</v>
      </c>
      <c r="IN13" s="168">
        <f t="shared" si="28"/>
        <v>7.7640449990322571</v>
      </c>
      <c r="IO13" s="168">
        <f t="shared" si="28"/>
        <v>7.4280943928571421</v>
      </c>
      <c r="IP13" s="168">
        <f t="shared" si="28"/>
        <v>6.0799153983870964</v>
      </c>
      <c r="IQ13" s="168">
        <f t="shared" si="28"/>
        <v>4.5513567109999995</v>
      </c>
      <c r="IR13" s="168">
        <f t="shared" si="28"/>
        <v>2.7934982641935484</v>
      </c>
      <c r="IS13" s="168">
        <f t="shared" si="28"/>
        <v>2.0959215316666668</v>
      </c>
      <c r="IT13" s="168">
        <f t="shared" si="28"/>
        <v>1.6189858096774192</v>
      </c>
      <c r="IU13" s="168">
        <f t="shared" si="28"/>
        <v>1.6545979132258064</v>
      </c>
      <c r="IV13" s="168">
        <f t="shared" si="28"/>
        <v>2.1663406999999997</v>
      </c>
      <c r="IW13" s="168">
        <f t="shared" si="28"/>
        <v>4.0710228909677424</v>
      </c>
      <c r="IX13" s="168">
        <f t="shared" si="28"/>
        <v>6.4239435760000001</v>
      </c>
      <c r="IY13" s="168">
        <f t="shared" si="28"/>
        <v>8.1074136990322572</v>
      </c>
      <c r="IZ13" s="168">
        <f t="shared" si="28"/>
        <v>7.8716880274193546</v>
      </c>
      <c r="JA13" s="168">
        <f t="shared" si="28"/>
        <v>7.5251485303571428</v>
      </c>
      <c r="JB13" s="168">
        <f t="shared" si="28"/>
        <v>6.1554064016129031</v>
      </c>
      <c r="JC13" s="168">
        <f t="shared" si="28"/>
        <v>4.6006417509999995</v>
      </c>
      <c r="JD13" s="168">
        <f t="shared" ref="JD13:LO13" si="29">JD8/JD$11</f>
        <v>2.8160213387096773</v>
      </c>
      <c r="JE13" s="168">
        <f t="shared" si="29"/>
        <v>2.110725302333333</v>
      </c>
      <c r="JF13" s="168">
        <f t="shared" si="29"/>
        <v>1.6276591970967742</v>
      </c>
      <c r="JG13" s="168">
        <f t="shared" si="29"/>
        <v>1.6639593945161288</v>
      </c>
      <c r="JH13" s="168">
        <f t="shared" si="29"/>
        <v>2.1792631043333328</v>
      </c>
      <c r="JI13" s="168">
        <f t="shared" si="29"/>
        <v>4.1090811674193546</v>
      </c>
      <c r="JJ13" s="168">
        <f t="shared" si="29"/>
        <v>6.5117663709999993</v>
      </c>
      <c r="JK13" s="168">
        <f t="shared" si="29"/>
        <v>8.1514681912903235</v>
      </c>
      <c r="JL13" s="168">
        <f t="shared" si="29"/>
        <v>7.8791779774193547</v>
      </c>
      <c r="JM13" s="168">
        <f t="shared" si="29"/>
        <v>7.3812711796551715</v>
      </c>
      <c r="JN13" s="168">
        <f t="shared" si="29"/>
        <v>6.2628461748387094</v>
      </c>
      <c r="JO13" s="168">
        <f t="shared" si="29"/>
        <v>4.6079139886666667</v>
      </c>
      <c r="JP13" s="168">
        <f t="shared" si="29"/>
        <v>2.8217038638709675</v>
      </c>
      <c r="JQ13" s="168">
        <f t="shared" si="29"/>
        <v>2.1157080813333335</v>
      </c>
      <c r="JR13" s="168">
        <f t="shared" si="29"/>
        <v>1.6323706441935484</v>
      </c>
      <c r="JS13" s="168">
        <f t="shared" si="29"/>
        <v>1.667979730967742</v>
      </c>
      <c r="JT13" s="168">
        <f t="shared" si="29"/>
        <v>2.18755137</v>
      </c>
      <c r="JU13" s="168">
        <f t="shared" si="29"/>
        <v>4.1202637567741931</v>
      </c>
      <c r="JV13" s="168">
        <f t="shared" si="29"/>
        <v>6.5147627963333328</v>
      </c>
      <c r="JW13" s="168">
        <f t="shared" si="29"/>
        <v>8.1831561180645167</v>
      </c>
      <c r="JX13" s="168">
        <f t="shared" si="29"/>
        <v>7.9088379854838706</v>
      </c>
      <c r="JY13" s="168">
        <f t="shared" si="29"/>
        <v>7.5541645417857142</v>
      </c>
      <c r="JZ13" s="168">
        <f t="shared" si="29"/>
        <v>6.1861235735483868</v>
      </c>
      <c r="KA13" s="168">
        <f t="shared" si="29"/>
        <v>4.6339615353333325</v>
      </c>
      <c r="KB13" s="168">
        <f t="shared" si="29"/>
        <v>2.8319795354838706</v>
      </c>
      <c r="KC13" s="168">
        <f t="shared" si="29"/>
        <v>2.1243998746666666</v>
      </c>
      <c r="KD13" s="168">
        <f t="shared" si="29"/>
        <v>1.6424089603225807</v>
      </c>
      <c r="KE13" s="168">
        <f t="shared" si="29"/>
        <v>1.6781160383870968</v>
      </c>
      <c r="KF13" s="168">
        <f t="shared" si="29"/>
        <v>2.1951631186666662</v>
      </c>
      <c r="KG13" s="168">
        <f t="shared" si="29"/>
        <v>4.1348794351612899</v>
      </c>
      <c r="KH13" s="168">
        <f t="shared" si="29"/>
        <v>6.5429246186666656</v>
      </c>
      <c r="KI13" s="168">
        <f t="shared" si="29"/>
        <v>8.2253747954838712</v>
      </c>
      <c r="KJ13" s="168">
        <f t="shared" si="29"/>
        <v>7.9510121654838715</v>
      </c>
      <c r="KK13" s="168">
        <f t="shared" si="29"/>
        <v>7.5843685196428581</v>
      </c>
      <c r="KL13" s="168">
        <f t="shared" si="29"/>
        <v>6.2155962183870974</v>
      </c>
      <c r="KM13" s="168">
        <f t="shared" si="29"/>
        <v>4.6604472343333327</v>
      </c>
      <c r="KN13" s="168">
        <f t="shared" si="29"/>
        <v>2.8504852364516133</v>
      </c>
      <c r="KO13" s="168">
        <f t="shared" si="29"/>
        <v>2.1397216793333333</v>
      </c>
      <c r="KP13" s="168">
        <f t="shared" si="29"/>
        <v>1.6538890251612903</v>
      </c>
      <c r="KQ13" s="168">
        <f t="shared" si="29"/>
        <v>1.6879780348387095</v>
      </c>
      <c r="KR13" s="168">
        <f t="shared" si="29"/>
        <v>2.2055797436666666</v>
      </c>
      <c r="KS13" s="168">
        <f t="shared" si="29"/>
        <v>4.1569573738709682</v>
      </c>
      <c r="KT13" s="168">
        <f t="shared" si="29"/>
        <v>6.586261174333333</v>
      </c>
      <c r="KU13" s="168">
        <f t="shared" si="29"/>
        <v>8.2814980006451613</v>
      </c>
      <c r="KV13" s="168">
        <f t="shared" si="29"/>
        <v>7.9850044229032262</v>
      </c>
      <c r="KW13" s="168">
        <f t="shared" si="29"/>
        <v>7.599846139285714</v>
      </c>
      <c r="KX13" s="168">
        <f t="shared" si="29"/>
        <v>6.2390040158064517</v>
      </c>
      <c r="KY13" s="168">
        <f t="shared" si="29"/>
        <v>4.6814797710000002</v>
      </c>
      <c r="KZ13" s="168">
        <f t="shared" si="29"/>
        <v>2.8622253364516128</v>
      </c>
      <c r="LA13" s="168">
        <f t="shared" si="29"/>
        <v>2.1491948099999996</v>
      </c>
      <c r="LB13" s="168">
        <f t="shared" si="29"/>
        <v>1.662203847419355</v>
      </c>
      <c r="LC13" s="168">
        <f t="shared" si="29"/>
        <v>1.6979286490322578</v>
      </c>
      <c r="LD13" s="168">
        <f t="shared" si="29"/>
        <v>2.2192628330000002</v>
      </c>
      <c r="LE13" s="168">
        <f t="shared" si="29"/>
        <v>4.184531929032258</v>
      </c>
      <c r="LF13" s="168">
        <f t="shared" si="29"/>
        <v>6.6357746703333333</v>
      </c>
      <c r="LG13" s="168">
        <f t="shared" si="29"/>
        <v>8.3343919645161275</v>
      </c>
      <c r="LH13" s="168">
        <f t="shared" si="29"/>
        <v>8.0330837767741929</v>
      </c>
      <c r="LI13" s="168">
        <f t="shared" si="29"/>
        <v>7.4836956196551725</v>
      </c>
      <c r="LJ13" s="168">
        <f t="shared" si="29"/>
        <v>6.3645105493548382</v>
      </c>
      <c r="LK13" s="168">
        <f t="shared" si="29"/>
        <v>4.7021278179999992</v>
      </c>
      <c r="LL13" s="168">
        <f t="shared" si="29"/>
        <v>2.8772774235483873</v>
      </c>
      <c r="LM13" s="168">
        <f t="shared" si="29"/>
        <v>2.1623785693333333</v>
      </c>
      <c r="LN13" s="168">
        <f t="shared" si="29"/>
        <v>1.6735434706451613</v>
      </c>
      <c r="LO13" s="168">
        <f t="shared" si="29"/>
        <v>1.7057647199999999</v>
      </c>
      <c r="LP13" s="168">
        <f t="shared" ref="LP13:MQ13" si="30">LP8/LP$11</f>
        <v>2.2253315573333334</v>
      </c>
      <c r="LQ13" s="168">
        <f t="shared" si="30"/>
        <v>4.194629233870967</v>
      </c>
      <c r="LR13" s="168">
        <f t="shared" si="30"/>
        <v>6.6456886809999993</v>
      </c>
      <c r="LS13" s="168">
        <f t="shared" si="30"/>
        <v>8.3848011300000014</v>
      </c>
      <c r="LT13" s="168">
        <f t="shared" si="30"/>
        <v>8.1047028580645168</v>
      </c>
      <c r="LU13" s="168">
        <f t="shared" si="30"/>
        <v>7.6842296885714285</v>
      </c>
      <c r="LV13" s="168">
        <f t="shared" si="30"/>
        <v>6.2865014554838705</v>
      </c>
      <c r="LW13" s="168">
        <f t="shared" si="30"/>
        <v>4.7212207053333337</v>
      </c>
      <c r="LX13" s="168">
        <f t="shared" si="30"/>
        <v>2.8937672729032253</v>
      </c>
      <c r="LY13" s="168">
        <f t="shared" si="30"/>
        <v>2.1753781276666668</v>
      </c>
      <c r="LZ13" s="168">
        <f t="shared" si="30"/>
        <v>1.682841438064516</v>
      </c>
      <c r="MA13" s="168">
        <f t="shared" si="30"/>
        <v>1.7143271332258065</v>
      </c>
      <c r="MB13" s="168">
        <f t="shared" si="30"/>
        <v>2.2358107516666665</v>
      </c>
      <c r="MC13" s="168">
        <f t="shared" si="30"/>
        <v>4.2166529783870965</v>
      </c>
      <c r="MD13" s="168">
        <f t="shared" si="30"/>
        <v>6.6861324069999997</v>
      </c>
      <c r="ME13" s="168">
        <f t="shared" si="30"/>
        <v>8.4536968183870957</v>
      </c>
      <c r="MF13" s="168">
        <f t="shared" si="30"/>
        <v>8.1597791887096776</v>
      </c>
      <c r="MG13" s="168">
        <f t="shared" si="30"/>
        <v>7.6970120475000003</v>
      </c>
      <c r="MH13" s="168">
        <f t="shared" si="30"/>
        <v>6.2882737564516127</v>
      </c>
      <c r="MI13" s="168">
        <f t="shared" si="30"/>
        <v>4.7228217343333334</v>
      </c>
      <c r="MJ13" s="168">
        <f t="shared" si="30"/>
        <v>2.9030354496774193</v>
      </c>
      <c r="MK13" s="168">
        <f t="shared" si="30"/>
        <v>2.1869340823333334</v>
      </c>
      <c r="ML13" s="168">
        <f t="shared" si="30"/>
        <v>1.691550703548387</v>
      </c>
      <c r="MM13" s="168">
        <f t="shared" si="30"/>
        <v>1.7226393696774192</v>
      </c>
      <c r="MN13" s="168">
        <f t="shared" si="30"/>
        <v>2.2464445323333337</v>
      </c>
      <c r="MO13" s="168">
        <f t="shared" si="30"/>
        <v>4.2315572435483872</v>
      </c>
      <c r="MP13" s="168">
        <f t="shared" si="30"/>
        <v>6.7111322513333329</v>
      </c>
      <c r="MQ13" s="168">
        <f t="shared" si="30"/>
        <v>8.5120396690322586</v>
      </c>
    </row>
    <row r="14" spans="1:355" x14ac:dyDescent="0.35">
      <c r="A14" s="9">
        <v>2032</v>
      </c>
      <c r="C14" s="10">
        <v>955658024</v>
      </c>
      <c r="D14" s="10">
        <v>18718972</v>
      </c>
      <c r="E14" s="10">
        <v>974376996</v>
      </c>
      <c r="G14" s="9" t="s">
        <v>98</v>
      </c>
      <c r="H14" s="168">
        <f t="shared" ref="H14:BS14" si="31">H9/H$11</f>
        <v>0</v>
      </c>
      <c r="I14" s="168">
        <f t="shared" si="31"/>
        <v>0</v>
      </c>
      <c r="J14" s="168">
        <f t="shared" si="31"/>
        <v>0</v>
      </c>
      <c r="K14" s="168">
        <f t="shared" si="31"/>
        <v>0</v>
      </c>
      <c r="L14" s="168">
        <f t="shared" si="31"/>
        <v>0</v>
      </c>
      <c r="M14" s="168">
        <f t="shared" si="31"/>
        <v>0</v>
      </c>
      <c r="N14" s="168">
        <f t="shared" si="31"/>
        <v>0</v>
      </c>
      <c r="O14" s="168">
        <f t="shared" si="31"/>
        <v>0</v>
      </c>
      <c r="P14" s="168">
        <f t="shared" si="31"/>
        <v>0</v>
      </c>
      <c r="Q14" s="168">
        <f t="shared" si="31"/>
        <v>0</v>
      </c>
      <c r="R14" s="168">
        <f t="shared" si="31"/>
        <v>0</v>
      </c>
      <c r="S14" s="168">
        <f t="shared" si="31"/>
        <v>0</v>
      </c>
      <c r="T14" s="168">
        <f t="shared" si="31"/>
        <v>0</v>
      </c>
      <c r="U14" s="168">
        <f t="shared" si="31"/>
        <v>0</v>
      </c>
      <c r="V14" s="168">
        <f t="shared" si="31"/>
        <v>0</v>
      </c>
      <c r="W14" s="168">
        <f t="shared" si="31"/>
        <v>0</v>
      </c>
      <c r="X14" s="168">
        <f t="shared" si="31"/>
        <v>0</v>
      </c>
      <c r="Y14" s="168">
        <f t="shared" si="31"/>
        <v>0</v>
      </c>
      <c r="Z14" s="168">
        <f t="shared" si="31"/>
        <v>0</v>
      </c>
      <c r="AA14" s="168">
        <f t="shared" si="31"/>
        <v>0</v>
      </c>
      <c r="AB14" s="168">
        <f t="shared" si="31"/>
        <v>0</v>
      </c>
      <c r="AC14" s="168">
        <f t="shared" si="31"/>
        <v>0</v>
      </c>
      <c r="AD14" s="168">
        <f t="shared" si="31"/>
        <v>0</v>
      </c>
      <c r="AE14" s="168">
        <f t="shared" si="31"/>
        <v>0</v>
      </c>
      <c r="AF14" s="168">
        <f t="shared" si="31"/>
        <v>0</v>
      </c>
      <c r="AG14" s="168">
        <f t="shared" si="31"/>
        <v>0</v>
      </c>
      <c r="AH14" s="168">
        <f t="shared" si="31"/>
        <v>0</v>
      </c>
      <c r="AI14" s="168">
        <f t="shared" si="31"/>
        <v>0</v>
      </c>
      <c r="AJ14" s="168">
        <f t="shared" si="31"/>
        <v>0</v>
      </c>
      <c r="AK14" s="168">
        <f t="shared" si="31"/>
        <v>0</v>
      </c>
      <c r="AL14" s="168">
        <f t="shared" si="31"/>
        <v>0</v>
      </c>
      <c r="AM14" s="168">
        <f t="shared" si="31"/>
        <v>0</v>
      </c>
      <c r="AN14" s="168">
        <f t="shared" si="31"/>
        <v>0</v>
      </c>
      <c r="AO14" s="168">
        <f t="shared" si="31"/>
        <v>0</v>
      </c>
      <c r="AP14" s="168">
        <f t="shared" si="31"/>
        <v>0</v>
      </c>
      <c r="AQ14" s="168">
        <f t="shared" si="31"/>
        <v>0</v>
      </c>
      <c r="AR14" s="168">
        <f t="shared" si="31"/>
        <v>0</v>
      </c>
      <c r="AS14" s="168">
        <f t="shared" si="31"/>
        <v>0</v>
      </c>
      <c r="AT14" s="168">
        <f t="shared" si="31"/>
        <v>0</v>
      </c>
      <c r="AU14" s="168">
        <f t="shared" si="31"/>
        <v>0</v>
      </c>
      <c r="AV14" s="168">
        <f t="shared" si="31"/>
        <v>0</v>
      </c>
      <c r="AW14" s="168">
        <f t="shared" si="31"/>
        <v>0</v>
      </c>
      <c r="AX14" s="168">
        <f t="shared" si="31"/>
        <v>0</v>
      </c>
      <c r="AY14" s="168">
        <f t="shared" si="31"/>
        <v>0</v>
      </c>
      <c r="AZ14" s="168">
        <f t="shared" si="31"/>
        <v>0</v>
      </c>
      <c r="BA14" s="168">
        <f t="shared" si="31"/>
        <v>0</v>
      </c>
      <c r="BB14" s="168">
        <f t="shared" si="31"/>
        <v>0</v>
      </c>
      <c r="BC14" s="168">
        <f t="shared" si="31"/>
        <v>0</v>
      </c>
      <c r="BD14" s="168">
        <f t="shared" si="31"/>
        <v>0</v>
      </c>
      <c r="BE14" s="168">
        <f t="shared" si="31"/>
        <v>0</v>
      </c>
      <c r="BF14" s="168">
        <f t="shared" si="31"/>
        <v>0</v>
      </c>
      <c r="BG14" s="168">
        <f t="shared" si="31"/>
        <v>0</v>
      </c>
      <c r="BH14" s="168">
        <f t="shared" si="31"/>
        <v>0</v>
      </c>
      <c r="BI14" s="168">
        <f t="shared" si="31"/>
        <v>0</v>
      </c>
      <c r="BJ14" s="168">
        <f t="shared" si="31"/>
        <v>0</v>
      </c>
      <c r="BK14" s="168">
        <f t="shared" si="31"/>
        <v>0</v>
      </c>
      <c r="BL14" s="168">
        <f t="shared" si="31"/>
        <v>0</v>
      </c>
      <c r="BM14" s="168">
        <f t="shared" si="31"/>
        <v>0</v>
      </c>
      <c r="BN14" s="168">
        <f t="shared" si="31"/>
        <v>0</v>
      </c>
      <c r="BO14" s="168">
        <f t="shared" si="31"/>
        <v>0</v>
      </c>
      <c r="BP14" s="168">
        <f t="shared" si="31"/>
        <v>0</v>
      </c>
      <c r="BQ14" s="168">
        <f t="shared" si="31"/>
        <v>0</v>
      </c>
      <c r="BR14" s="168">
        <f t="shared" si="31"/>
        <v>0</v>
      </c>
      <c r="BS14" s="168">
        <f t="shared" si="31"/>
        <v>0</v>
      </c>
      <c r="BT14" s="168">
        <f t="shared" ref="BT14:EE14" si="32">BT9/BT$11</f>
        <v>0</v>
      </c>
      <c r="BU14" s="168">
        <f t="shared" si="32"/>
        <v>0</v>
      </c>
      <c r="BV14" s="168">
        <f t="shared" si="32"/>
        <v>0</v>
      </c>
      <c r="BW14" s="168">
        <f t="shared" si="32"/>
        <v>0</v>
      </c>
      <c r="BX14" s="168">
        <f t="shared" si="32"/>
        <v>0</v>
      </c>
      <c r="BY14" s="168">
        <f t="shared" si="32"/>
        <v>0</v>
      </c>
      <c r="BZ14" s="168">
        <f t="shared" si="32"/>
        <v>0</v>
      </c>
      <c r="CA14" s="168">
        <f t="shared" si="32"/>
        <v>0</v>
      </c>
      <c r="CB14" s="168">
        <f t="shared" si="32"/>
        <v>0</v>
      </c>
      <c r="CC14" s="168">
        <f t="shared" si="32"/>
        <v>0</v>
      </c>
      <c r="CD14" s="168">
        <f t="shared" si="32"/>
        <v>0</v>
      </c>
      <c r="CE14" s="168">
        <f t="shared" si="32"/>
        <v>0</v>
      </c>
      <c r="CF14" s="168">
        <f t="shared" si="32"/>
        <v>0</v>
      </c>
      <c r="CG14" s="168">
        <f t="shared" si="32"/>
        <v>0</v>
      </c>
      <c r="CH14" s="168">
        <f t="shared" si="32"/>
        <v>0</v>
      </c>
      <c r="CI14" s="168">
        <f t="shared" si="32"/>
        <v>0</v>
      </c>
      <c r="CJ14" s="168">
        <f t="shared" si="32"/>
        <v>0</v>
      </c>
      <c r="CK14" s="168">
        <f t="shared" si="32"/>
        <v>0</v>
      </c>
      <c r="CL14" s="168">
        <f t="shared" si="32"/>
        <v>0</v>
      </c>
      <c r="CM14" s="168">
        <f t="shared" si="32"/>
        <v>0</v>
      </c>
      <c r="CN14" s="168">
        <f t="shared" si="32"/>
        <v>0</v>
      </c>
      <c r="CO14" s="168">
        <f t="shared" si="32"/>
        <v>0</v>
      </c>
      <c r="CP14" s="168">
        <f t="shared" si="32"/>
        <v>0</v>
      </c>
      <c r="CQ14" s="168">
        <f t="shared" si="32"/>
        <v>0</v>
      </c>
      <c r="CR14" s="168">
        <f t="shared" si="32"/>
        <v>0</v>
      </c>
      <c r="CS14" s="168">
        <f t="shared" si="32"/>
        <v>0</v>
      </c>
      <c r="CT14" s="168">
        <f t="shared" si="32"/>
        <v>0</v>
      </c>
      <c r="CU14" s="168">
        <f t="shared" si="32"/>
        <v>0</v>
      </c>
      <c r="CV14" s="168">
        <f t="shared" si="32"/>
        <v>0</v>
      </c>
      <c r="CW14" s="168">
        <f t="shared" si="32"/>
        <v>0</v>
      </c>
      <c r="CX14" s="168">
        <f t="shared" si="32"/>
        <v>0</v>
      </c>
      <c r="CY14" s="168">
        <f t="shared" si="32"/>
        <v>0</v>
      </c>
      <c r="CZ14" s="168">
        <f t="shared" si="32"/>
        <v>7.3761678899999996</v>
      </c>
      <c r="DA14" s="168">
        <f t="shared" si="32"/>
        <v>7.2072851439285719</v>
      </c>
      <c r="DB14" s="168">
        <f t="shared" si="32"/>
        <v>5.9429791154838707</v>
      </c>
      <c r="DC14" s="168">
        <f t="shared" si="32"/>
        <v>4.3336829546666671</v>
      </c>
      <c r="DD14" s="168">
        <f t="shared" si="32"/>
        <v>2.6557603274193546</v>
      </c>
      <c r="DE14" s="168">
        <f t="shared" si="32"/>
        <v>2.0036388903333333</v>
      </c>
      <c r="DF14" s="168">
        <f t="shared" si="32"/>
        <v>1.5461420796774192</v>
      </c>
      <c r="DG14" s="168">
        <f t="shared" si="32"/>
        <v>1.5924693341935483</v>
      </c>
      <c r="DH14" s="168">
        <f t="shared" si="32"/>
        <v>2.098670797</v>
      </c>
      <c r="DI14" s="168">
        <f t="shared" si="32"/>
        <v>3.9623464019354837</v>
      </c>
      <c r="DJ14" s="168">
        <f t="shared" si="32"/>
        <v>6.2527529336666667</v>
      </c>
      <c r="DK14" s="168">
        <f t="shared" si="32"/>
        <v>7.7689529674193549</v>
      </c>
      <c r="DL14" s="168">
        <f t="shared" si="32"/>
        <v>7.4518948480645166</v>
      </c>
      <c r="DM14" s="168">
        <f t="shared" si="32"/>
        <v>7.2966761882142857</v>
      </c>
      <c r="DN14" s="168">
        <f t="shared" si="32"/>
        <v>6.0017338635483872</v>
      </c>
      <c r="DO14" s="168">
        <f t="shared" si="32"/>
        <v>4.3758786220000001</v>
      </c>
      <c r="DP14" s="168">
        <f t="shared" si="32"/>
        <v>2.6836153887096774</v>
      </c>
      <c r="DQ14" s="168">
        <f t="shared" si="32"/>
        <v>2.0275546263333331</v>
      </c>
      <c r="DR14" s="168">
        <f t="shared" si="32"/>
        <v>1.5626778809677417</v>
      </c>
      <c r="DS14" s="168">
        <f t="shared" si="32"/>
        <v>1.6040150138709679</v>
      </c>
      <c r="DT14" s="168">
        <f t="shared" si="32"/>
        <v>2.1146096110000001</v>
      </c>
      <c r="DU14" s="168">
        <f t="shared" si="32"/>
        <v>3.994047580967742</v>
      </c>
      <c r="DV14" s="168">
        <f t="shared" si="32"/>
        <v>6.2830051506666669</v>
      </c>
      <c r="DW14" s="168">
        <f t="shared" si="32"/>
        <v>7.7782507732258059</v>
      </c>
      <c r="DX14" s="168">
        <f t="shared" si="32"/>
        <v>7.4879688412903223</v>
      </c>
      <c r="DY14" s="168">
        <f t="shared" si="32"/>
        <v>7.2104238451724134</v>
      </c>
      <c r="DZ14" s="168">
        <f t="shared" si="32"/>
        <v>6.1538235648387101</v>
      </c>
      <c r="EA14" s="168">
        <f t="shared" si="32"/>
        <v>4.4195674363333328</v>
      </c>
      <c r="EB14" s="168">
        <f t="shared" si="32"/>
        <v>2.7027108690322579</v>
      </c>
      <c r="EC14" s="168">
        <f t="shared" si="32"/>
        <v>2.0385869246666664</v>
      </c>
      <c r="ED14" s="168">
        <f t="shared" si="32"/>
        <v>1.5725666512903227</v>
      </c>
      <c r="EE14" s="168">
        <f t="shared" si="32"/>
        <v>1.612580551612903</v>
      </c>
      <c r="EF14" s="168">
        <f t="shared" ref="EF14:GQ14" si="33">EF9/EF$11</f>
        <v>2.1252527436666666</v>
      </c>
      <c r="EG14" s="168">
        <f t="shared" si="33"/>
        <v>4.0281564690322575</v>
      </c>
      <c r="EH14" s="168">
        <f t="shared" si="33"/>
        <v>6.3158188136666666</v>
      </c>
      <c r="EI14" s="168">
        <f t="shared" si="33"/>
        <v>7.7689838354838718</v>
      </c>
      <c r="EJ14" s="168">
        <f t="shared" si="33"/>
        <v>7.4718761287096767</v>
      </c>
      <c r="EK14" s="168">
        <f t="shared" si="33"/>
        <v>7.3447207164285713</v>
      </c>
      <c r="EL14" s="168">
        <f t="shared" si="33"/>
        <v>6.046774625483871</v>
      </c>
      <c r="EM14" s="168">
        <f t="shared" si="33"/>
        <v>4.4223612349999994</v>
      </c>
      <c r="EN14" s="168">
        <f t="shared" si="33"/>
        <v>2.7082667974193546</v>
      </c>
      <c r="EO14" s="168">
        <f t="shared" si="33"/>
        <v>2.0452209996666668</v>
      </c>
      <c r="EP14" s="168">
        <f t="shared" si="33"/>
        <v>1.5769551958064514</v>
      </c>
      <c r="EQ14" s="168">
        <f t="shared" si="33"/>
        <v>1.6163218364516128</v>
      </c>
      <c r="ER14" s="168">
        <f t="shared" si="33"/>
        <v>2.1258300070000002</v>
      </c>
      <c r="ES14" s="168">
        <f t="shared" si="33"/>
        <v>4.0202390529032259</v>
      </c>
      <c r="ET14" s="168">
        <f t="shared" si="33"/>
        <v>6.3072200950000008</v>
      </c>
      <c r="EU14" s="168">
        <f t="shared" si="33"/>
        <v>7.7956223825806443</v>
      </c>
      <c r="EV14" s="168">
        <f t="shared" si="33"/>
        <v>7.5272491267741932</v>
      </c>
      <c r="EW14" s="168">
        <f t="shared" si="33"/>
        <v>7.3666371999999996</v>
      </c>
      <c r="EX14" s="168">
        <f t="shared" si="33"/>
        <v>6.0440393809677415</v>
      </c>
      <c r="EY14" s="168">
        <f t="shared" si="33"/>
        <v>4.4325232963333328</v>
      </c>
      <c r="EZ14" s="168">
        <f t="shared" si="33"/>
        <v>2.717533142580645</v>
      </c>
      <c r="FA14" s="168">
        <f t="shared" si="33"/>
        <v>2.0482610119999998</v>
      </c>
      <c r="FB14" s="168">
        <f t="shared" si="33"/>
        <v>1.5771923358064517</v>
      </c>
      <c r="FC14" s="168">
        <f t="shared" si="33"/>
        <v>1.6162571374193546</v>
      </c>
      <c r="FD14" s="168">
        <f t="shared" si="33"/>
        <v>2.1256602793333332</v>
      </c>
      <c r="FE14" s="168">
        <f t="shared" si="33"/>
        <v>4.0326656845161288</v>
      </c>
      <c r="FF14" s="168">
        <f t="shared" si="33"/>
        <v>6.3479218359999994</v>
      </c>
      <c r="FG14" s="168">
        <f t="shared" si="33"/>
        <v>7.8594229548387098</v>
      </c>
      <c r="FH14" s="168">
        <f t="shared" si="33"/>
        <v>7.5677536299999995</v>
      </c>
      <c r="FI14" s="168">
        <f t="shared" si="33"/>
        <v>7.3488810442857142</v>
      </c>
      <c r="FJ14" s="168">
        <f t="shared" si="33"/>
        <v>6.0421528735483871</v>
      </c>
      <c r="FK14" s="168">
        <f t="shared" si="33"/>
        <v>4.4616289469999995</v>
      </c>
      <c r="FL14" s="168">
        <f t="shared" si="33"/>
        <v>2.7318673451612905</v>
      </c>
      <c r="FM14" s="168">
        <f t="shared" si="33"/>
        <v>2.0534011049999998</v>
      </c>
      <c r="FN14" s="168">
        <f t="shared" si="33"/>
        <v>1.5796999216129033</v>
      </c>
      <c r="FO14" s="168">
        <f t="shared" si="33"/>
        <v>1.6184682174193548</v>
      </c>
      <c r="FP14" s="168">
        <f t="shared" si="33"/>
        <v>2.1221183763333333</v>
      </c>
      <c r="FQ14" s="168">
        <f t="shared" si="33"/>
        <v>4.0282426625806451</v>
      </c>
      <c r="FR14" s="168">
        <f t="shared" si="33"/>
        <v>6.3627618456666672</v>
      </c>
      <c r="FS14" s="168">
        <f t="shared" si="33"/>
        <v>7.9073169387096778</v>
      </c>
      <c r="FT14" s="168">
        <f t="shared" si="33"/>
        <v>7.6423790345161278</v>
      </c>
      <c r="FU14" s="168">
        <f t="shared" si="33"/>
        <v>7.2476794720689659</v>
      </c>
      <c r="FV14" s="168">
        <f t="shared" si="33"/>
        <v>6.1529696561290326</v>
      </c>
      <c r="FW14" s="168">
        <f t="shared" si="33"/>
        <v>4.4722287153333333</v>
      </c>
      <c r="FX14" s="168">
        <f t="shared" si="33"/>
        <v>2.7414507748387096</v>
      </c>
      <c r="FY14" s="168">
        <f t="shared" si="33"/>
        <v>2.0566936213333333</v>
      </c>
      <c r="FZ14" s="168">
        <f t="shared" si="33"/>
        <v>1.5830164338709678</v>
      </c>
      <c r="GA14" s="168">
        <f t="shared" si="33"/>
        <v>1.6241888293548388</v>
      </c>
      <c r="GB14" s="168">
        <f t="shared" si="33"/>
        <v>2.128471390333333</v>
      </c>
      <c r="GC14" s="168">
        <f t="shared" si="33"/>
        <v>4.0335989451612901</v>
      </c>
      <c r="GD14" s="168">
        <f t="shared" si="33"/>
        <v>6.3848352933333334</v>
      </c>
      <c r="GE14" s="168">
        <f t="shared" si="33"/>
        <v>7.9547456390322582</v>
      </c>
      <c r="GF14" s="168">
        <f t="shared" si="33"/>
        <v>7.6653277974193541</v>
      </c>
      <c r="GG14" s="168">
        <f t="shared" si="33"/>
        <v>7.3933084121428569</v>
      </c>
      <c r="GH14" s="168">
        <f t="shared" si="33"/>
        <v>6.0503767616129034</v>
      </c>
      <c r="GI14" s="168">
        <f t="shared" si="33"/>
        <v>4.4785938090000004</v>
      </c>
      <c r="GJ14" s="168">
        <f t="shared" si="33"/>
        <v>2.7430614629032255</v>
      </c>
      <c r="GK14" s="168">
        <f t="shared" si="33"/>
        <v>2.0565718226666667</v>
      </c>
      <c r="GL14" s="168">
        <f t="shared" si="33"/>
        <v>1.5869375400000001</v>
      </c>
      <c r="GM14" s="168">
        <f t="shared" si="33"/>
        <v>1.6321504735483869</v>
      </c>
      <c r="GN14" s="168">
        <f t="shared" si="33"/>
        <v>2.1392175063333334</v>
      </c>
      <c r="GO14" s="168">
        <f t="shared" si="33"/>
        <v>4.0427516764516129</v>
      </c>
      <c r="GP14" s="168">
        <f t="shared" si="33"/>
        <v>6.394451097666666</v>
      </c>
      <c r="GQ14" s="168">
        <f t="shared" si="33"/>
        <v>7.9711629241935489</v>
      </c>
      <c r="GR14" s="168">
        <f t="shared" ref="GR14:JC14" si="34">GR9/GR$11</f>
        <v>7.6822378941935483</v>
      </c>
      <c r="GS14" s="168">
        <f t="shared" si="34"/>
        <v>7.4111802153571427</v>
      </c>
      <c r="GT14" s="168">
        <f t="shared" si="34"/>
        <v>6.065470652580645</v>
      </c>
      <c r="GU14" s="168">
        <f t="shared" si="34"/>
        <v>4.4921180813333326</v>
      </c>
      <c r="GV14" s="168">
        <f t="shared" si="34"/>
        <v>2.7541444987096777</v>
      </c>
      <c r="GW14" s="168">
        <f t="shared" si="34"/>
        <v>2.0672696199999998</v>
      </c>
      <c r="GX14" s="168">
        <f t="shared" si="34"/>
        <v>1.5960749180645162</v>
      </c>
      <c r="GY14" s="168">
        <f t="shared" si="34"/>
        <v>1.6413292783870967</v>
      </c>
      <c r="GZ14" s="168">
        <f t="shared" si="34"/>
        <v>2.1547593613333333</v>
      </c>
      <c r="HA14" s="168">
        <f t="shared" si="34"/>
        <v>4.0704042367741931</v>
      </c>
      <c r="HB14" s="168">
        <f t="shared" si="34"/>
        <v>6.4228608593333343</v>
      </c>
      <c r="HC14" s="168">
        <f t="shared" si="34"/>
        <v>8.024708080322581</v>
      </c>
      <c r="HD14" s="168">
        <f t="shared" si="34"/>
        <v>7.7518010977419349</v>
      </c>
      <c r="HE14" s="168">
        <f t="shared" si="34"/>
        <v>7.4601849935714286</v>
      </c>
      <c r="HF14" s="168">
        <f t="shared" si="34"/>
        <v>6.1016614380645162</v>
      </c>
      <c r="HG14" s="168">
        <f t="shared" si="34"/>
        <v>4.5237558973333334</v>
      </c>
      <c r="HH14" s="168">
        <f t="shared" si="34"/>
        <v>2.7723619899999998</v>
      </c>
      <c r="HI14" s="168">
        <f t="shared" si="34"/>
        <v>2.0795610983333335</v>
      </c>
      <c r="HJ14" s="168">
        <f t="shared" si="34"/>
        <v>1.6046185841935483</v>
      </c>
      <c r="HK14" s="168">
        <f t="shared" si="34"/>
        <v>1.6476914935483871</v>
      </c>
      <c r="HL14" s="168">
        <f t="shared" si="34"/>
        <v>2.1580839973333337</v>
      </c>
      <c r="HM14" s="168">
        <f t="shared" si="34"/>
        <v>4.0727550041935485</v>
      </c>
      <c r="HN14" s="168">
        <f t="shared" si="34"/>
        <v>6.4371909066666664</v>
      </c>
      <c r="HO14" s="168">
        <f t="shared" si="34"/>
        <v>8.0596924254838704</v>
      </c>
      <c r="HP14" s="168">
        <f t="shared" si="34"/>
        <v>7.799172802580645</v>
      </c>
      <c r="HQ14" s="168">
        <f t="shared" si="34"/>
        <v>7.3370906962068965</v>
      </c>
      <c r="HR14" s="168">
        <f t="shared" si="34"/>
        <v>6.2173505264516127</v>
      </c>
      <c r="HS14" s="168">
        <f t="shared" si="34"/>
        <v>4.5452132819999997</v>
      </c>
      <c r="HT14" s="168">
        <f t="shared" si="34"/>
        <v>2.7879934593548388</v>
      </c>
      <c r="HU14" s="168">
        <f t="shared" si="34"/>
        <v>2.087923790333333</v>
      </c>
      <c r="HV14" s="168">
        <f t="shared" si="34"/>
        <v>1.6087120235483869</v>
      </c>
      <c r="HW14" s="168">
        <f t="shared" si="34"/>
        <v>1.6491580767741936</v>
      </c>
      <c r="HX14" s="168">
        <f t="shared" si="34"/>
        <v>2.1601131586666664</v>
      </c>
      <c r="HY14" s="168">
        <f t="shared" si="34"/>
        <v>4.0816875648387096</v>
      </c>
      <c r="HZ14" s="168">
        <f t="shared" si="34"/>
        <v>6.4433151863333338</v>
      </c>
      <c r="IA14" s="168">
        <f t="shared" si="34"/>
        <v>8.0743146761290312</v>
      </c>
      <c r="IB14" s="168">
        <f t="shared" si="34"/>
        <v>7.8063803070967754</v>
      </c>
      <c r="IC14" s="168">
        <f t="shared" si="34"/>
        <v>7.4881754460714287</v>
      </c>
      <c r="ID14" s="168">
        <f t="shared" si="34"/>
        <v>6.1379038319354837</v>
      </c>
      <c r="IE14" s="168">
        <f t="shared" si="34"/>
        <v>4.5655262156666669</v>
      </c>
      <c r="IF14" s="168">
        <f t="shared" si="34"/>
        <v>2.7973024703225802</v>
      </c>
      <c r="IG14" s="168">
        <f t="shared" si="34"/>
        <v>2.0951162576666662</v>
      </c>
      <c r="IH14" s="168">
        <f t="shared" si="34"/>
        <v>1.6133891009677419</v>
      </c>
      <c r="II14" s="168">
        <f t="shared" si="34"/>
        <v>1.6528740961290322</v>
      </c>
      <c r="IJ14" s="168">
        <f t="shared" si="34"/>
        <v>2.1655991643333334</v>
      </c>
      <c r="IK14" s="168">
        <f t="shared" si="34"/>
        <v>4.0924155370967741</v>
      </c>
      <c r="IL14" s="168">
        <f t="shared" si="34"/>
        <v>6.4758599236666665</v>
      </c>
      <c r="IM14" s="168">
        <f t="shared" si="34"/>
        <v>8.0777307419354845</v>
      </c>
      <c r="IN14" s="168">
        <f t="shared" si="34"/>
        <v>7.7640449990322571</v>
      </c>
      <c r="IO14" s="168">
        <f t="shared" si="34"/>
        <v>7.4280943928571421</v>
      </c>
      <c r="IP14" s="168">
        <f t="shared" si="34"/>
        <v>6.0799153983870964</v>
      </c>
      <c r="IQ14" s="168">
        <f t="shared" si="34"/>
        <v>4.5513567109999995</v>
      </c>
      <c r="IR14" s="168">
        <f t="shared" si="34"/>
        <v>2.7934982641935484</v>
      </c>
      <c r="IS14" s="168">
        <f t="shared" si="34"/>
        <v>2.0959215316666668</v>
      </c>
      <c r="IT14" s="168">
        <f t="shared" si="34"/>
        <v>1.6189858096774192</v>
      </c>
      <c r="IU14" s="168">
        <f t="shared" si="34"/>
        <v>1.6545979132258064</v>
      </c>
      <c r="IV14" s="168">
        <f t="shared" si="34"/>
        <v>2.1663406999999997</v>
      </c>
      <c r="IW14" s="168">
        <f t="shared" si="34"/>
        <v>4.0710228909677424</v>
      </c>
      <c r="IX14" s="168">
        <f t="shared" si="34"/>
        <v>6.4239435760000001</v>
      </c>
      <c r="IY14" s="168">
        <f t="shared" si="34"/>
        <v>8.1074136990322572</v>
      </c>
      <c r="IZ14" s="168">
        <f t="shared" si="34"/>
        <v>7.8716880274193546</v>
      </c>
      <c r="JA14" s="168">
        <f t="shared" si="34"/>
        <v>7.5251485303571428</v>
      </c>
      <c r="JB14" s="168">
        <f t="shared" si="34"/>
        <v>6.1554064016129031</v>
      </c>
      <c r="JC14" s="168">
        <f t="shared" si="34"/>
        <v>4.6006417509999995</v>
      </c>
      <c r="JD14" s="168">
        <f t="shared" ref="JD14:LO14" si="35">JD9/JD$11</f>
        <v>2.8160213387096773</v>
      </c>
      <c r="JE14" s="168">
        <f t="shared" si="35"/>
        <v>2.110725302333333</v>
      </c>
      <c r="JF14" s="168">
        <f t="shared" si="35"/>
        <v>1.6276591970967742</v>
      </c>
      <c r="JG14" s="168">
        <f t="shared" si="35"/>
        <v>1.6639593945161288</v>
      </c>
      <c r="JH14" s="168">
        <f t="shared" si="35"/>
        <v>2.1792631043333328</v>
      </c>
      <c r="JI14" s="168">
        <f t="shared" si="35"/>
        <v>4.1090811674193546</v>
      </c>
      <c r="JJ14" s="168">
        <f t="shared" si="35"/>
        <v>6.5117663709999993</v>
      </c>
      <c r="JK14" s="168">
        <f t="shared" si="35"/>
        <v>8.1514681912903235</v>
      </c>
      <c r="JL14" s="168">
        <f t="shared" si="35"/>
        <v>7.8791779774193547</v>
      </c>
      <c r="JM14" s="168">
        <f t="shared" si="35"/>
        <v>7.3812711796551715</v>
      </c>
      <c r="JN14" s="168">
        <f t="shared" si="35"/>
        <v>6.2628461748387094</v>
      </c>
      <c r="JO14" s="168">
        <f t="shared" si="35"/>
        <v>4.6079139886666667</v>
      </c>
      <c r="JP14" s="168">
        <f t="shared" si="35"/>
        <v>2.8217038638709675</v>
      </c>
      <c r="JQ14" s="168">
        <f t="shared" si="35"/>
        <v>2.1157080813333335</v>
      </c>
      <c r="JR14" s="168">
        <f t="shared" si="35"/>
        <v>1.6323706441935484</v>
      </c>
      <c r="JS14" s="168">
        <f t="shared" si="35"/>
        <v>1.667979730967742</v>
      </c>
      <c r="JT14" s="168">
        <f t="shared" si="35"/>
        <v>2.18755137</v>
      </c>
      <c r="JU14" s="168">
        <f t="shared" si="35"/>
        <v>4.1202637567741931</v>
      </c>
      <c r="JV14" s="168">
        <f t="shared" si="35"/>
        <v>6.5147627963333328</v>
      </c>
      <c r="JW14" s="168">
        <f t="shared" si="35"/>
        <v>8.1831561180645167</v>
      </c>
      <c r="JX14" s="168">
        <f t="shared" si="35"/>
        <v>7.9088379854838706</v>
      </c>
      <c r="JY14" s="168">
        <f t="shared" si="35"/>
        <v>7.5541645417857142</v>
      </c>
      <c r="JZ14" s="168">
        <f t="shared" si="35"/>
        <v>6.1861235735483868</v>
      </c>
      <c r="KA14" s="168">
        <f t="shared" si="35"/>
        <v>4.6339615353333325</v>
      </c>
      <c r="KB14" s="168">
        <f t="shared" si="35"/>
        <v>2.8319795354838706</v>
      </c>
      <c r="KC14" s="168">
        <f t="shared" si="35"/>
        <v>2.1243998746666666</v>
      </c>
      <c r="KD14" s="168">
        <f t="shared" si="35"/>
        <v>1.6424089603225807</v>
      </c>
      <c r="KE14" s="168">
        <f t="shared" si="35"/>
        <v>1.6781160383870968</v>
      </c>
      <c r="KF14" s="168">
        <f t="shared" si="35"/>
        <v>2.1951631186666662</v>
      </c>
      <c r="KG14" s="168">
        <f t="shared" si="35"/>
        <v>4.1348794351612899</v>
      </c>
      <c r="KH14" s="168">
        <f t="shared" si="35"/>
        <v>6.5429246186666656</v>
      </c>
      <c r="KI14" s="168">
        <f t="shared" si="35"/>
        <v>8.2253747954838712</v>
      </c>
      <c r="KJ14" s="168">
        <f t="shared" si="35"/>
        <v>7.9510121654838715</v>
      </c>
      <c r="KK14" s="168">
        <f t="shared" si="35"/>
        <v>7.5843685196428581</v>
      </c>
      <c r="KL14" s="168">
        <f t="shared" si="35"/>
        <v>6.2155962183870974</v>
      </c>
      <c r="KM14" s="168">
        <f t="shared" si="35"/>
        <v>4.6604472343333327</v>
      </c>
      <c r="KN14" s="168">
        <f t="shared" si="35"/>
        <v>2.8504852364516133</v>
      </c>
      <c r="KO14" s="168">
        <f t="shared" si="35"/>
        <v>2.1397216793333333</v>
      </c>
      <c r="KP14" s="168">
        <f t="shared" si="35"/>
        <v>1.6538890251612903</v>
      </c>
      <c r="KQ14" s="168">
        <f t="shared" si="35"/>
        <v>1.6879780348387095</v>
      </c>
      <c r="KR14" s="168">
        <f t="shared" si="35"/>
        <v>2.2055797436666666</v>
      </c>
      <c r="KS14" s="168">
        <f t="shared" si="35"/>
        <v>4.1569573738709682</v>
      </c>
      <c r="KT14" s="168">
        <f t="shared" si="35"/>
        <v>6.586261174333333</v>
      </c>
      <c r="KU14" s="168">
        <f t="shared" si="35"/>
        <v>8.2814980006451613</v>
      </c>
      <c r="KV14" s="168">
        <f t="shared" si="35"/>
        <v>7.9850044229032262</v>
      </c>
      <c r="KW14" s="168">
        <f t="shared" si="35"/>
        <v>7.599846139285714</v>
      </c>
      <c r="KX14" s="168">
        <f t="shared" si="35"/>
        <v>6.2390040158064517</v>
      </c>
      <c r="KY14" s="168">
        <f t="shared" si="35"/>
        <v>4.6814797710000002</v>
      </c>
      <c r="KZ14" s="168">
        <f t="shared" si="35"/>
        <v>2.8622253364516128</v>
      </c>
      <c r="LA14" s="168">
        <f t="shared" si="35"/>
        <v>2.1491948099999996</v>
      </c>
      <c r="LB14" s="168">
        <f t="shared" si="35"/>
        <v>1.662203847419355</v>
      </c>
      <c r="LC14" s="168">
        <f t="shared" si="35"/>
        <v>1.6979286490322578</v>
      </c>
      <c r="LD14" s="168">
        <f t="shared" si="35"/>
        <v>2.2192628330000002</v>
      </c>
      <c r="LE14" s="168">
        <f t="shared" si="35"/>
        <v>4.184531929032258</v>
      </c>
      <c r="LF14" s="168">
        <f t="shared" si="35"/>
        <v>6.6357746703333333</v>
      </c>
      <c r="LG14" s="168">
        <f t="shared" si="35"/>
        <v>8.3343919645161275</v>
      </c>
      <c r="LH14" s="168">
        <f t="shared" si="35"/>
        <v>8.0330837767741929</v>
      </c>
      <c r="LI14" s="168">
        <f t="shared" si="35"/>
        <v>7.4836956196551725</v>
      </c>
      <c r="LJ14" s="168">
        <f t="shared" si="35"/>
        <v>6.3645105493548382</v>
      </c>
      <c r="LK14" s="168">
        <f t="shared" si="35"/>
        <v>4.7021278179999992</v>
      </c>
      <c r="LL14" s="168">
        <f t="shared" si="35"/>
        <v>2.8772774235483873</v>
      </c>
      <c r="LM14" s="168">
        <f t="shared" si="35"/>
        <v>2.1623785693333333</v>
      </c>
      <c r="LN14" s="168">
        <f t="shared" si="35"/>
        <v>1.6735434706451613</v>
      </c>
      <c r="LO14" s="168">
        <f t="shared" si="35"/>
        <v>1.7057647199999999</v>
      </c>
      <c r="LP14" s="168">
        <f t="shared" ref="LP14:MQ14" si="36">LP9/LP$11</f>
        <v>2.2253315573333334</v>
      </c>
      <c r="LQ14" s="168">
        <f t="shared" si="36"/>
        <v>4.194629233870967</v>
      </c>
      <c r="LR14" s="168">
        <f t="shared" si="36"/>
        <v>6.6456886809999993</v>
      </c>
      <c r="LS14" s="168">
        <f t="shared" si="36"/>
        <v>8.3848011300000014</v>
      </c>
      <c r="LT14" s="168">
        <f t="shared" si="36"/>
        <v>8.1047028580645168</v>
      </c>
      <c r="LU14" s="168">
        <f t="shared" si="36"/>
        <v>7.6842296885714285</v>
      </c>
      <c r="LV14" s="168">
        <f t="shared" si="36"/>
        <v>6.2865014554838705</v>
      </c>
      <c r="LW14" s="168">
        <f t="shared" si="36"/>
        <v>4.7212207053333337</v>
      </c>
      <c r="LX14" s="168">
        <f t="shared" si="36"/>
        <v>2.8937672729032253</v>
      </c>
      <c r="LY14" s="168">
        <f t="shared" si="36"/>
        <v>2.1753781276666668</v>
      </c>
      <c r="LZ14" s="168">
        <f t="shared" si="36"/>
        <v>1.682841438064516</v>
      </c>
      <c r="MA14" s="168">
        <f t="shared" si="36"/>
        <v>1.7143271332258065</v>
      </c>
      <c r="MB14" s="168">
        <f t="shared" si="36"/>
        <v>2.2358107516666665</v>
      </c>
      <c r="MC14" s="168">
        <f t="shared" si="36"/>
        <v>4.2166529783870965</v>
      </c>
      <c r="MD14" s="168">
        <f t="shared" si="36"/>
        <v>6.6861324069999997</v>
      </c>
      <c r="ME14" s="168">
        <f t="shared" si="36"/>
        <v>8.4536968183870957</v>
      </c>
      <c r="MF14" s="168">
        <f t="shared" si="36"/>
        <v>8.1597791887096776</v>
      </c>
      <c r="MG14" s="168">
        <f t="shared" si="36"/>
        <v>7.6970120475000003</v>
      </c>
      <c r="MH14" s="168">
        <f t="shared" si="36"/>
        <v>6.2882737564516127</v>
      </c>
      <c r="MI14" s="168">
        <f t="shared" si="36"/>
        <v>4.7228217343333334</v>
      </c>
      <c r="MJ14" s="168">
        <f t="shared" si="36"/>
        <v>2.9030354496774193</v>
      </c>
      <c r="MK14" s="168">
        <f t="shared" si="36"/>
        <v>2.1869340823333334</v>
      </c>
      <c r="ML14" s="168">
        <f t="shared" si="36"/>
        <v>1.691550703548387</v>
      </c>
      <c r="MM14" s="168">
        <f t="shared" si="36"/>
        <v>1.7226393696774192</v>
      </c>
      <c r="MN14" s="168">
        <f t="shared" si="36"/>
        <v>2.2464445323333337</v>
      </c>
      <c r="MO14" s="168">
        <f t="shared" si="36"/>
        <v>4.2315572435483872</v>
      </c>
      <c r="MP14" s="168">
        <f t="shared" si="36"/>
        <v>6.7111322513333329</v>
      </c>
      <c r="MQ14" s="168">
        <f t="shared" si="36"/>
        <v>8.5120396690322586</v>
      </c>
    </row>
    <row r="15" spans="1:355" x14ac:dyDescent="0.35">
      <c r="A15" s="9">
        <v>2033</v>
      </c>
      <c r="C15" s="10">
        <v>953329284</v>
      </c>
      <c r="D15" s="10">
        <v>17322745</v>
      </c>
      <c r="E15" s="10">
        <v>970652029</v>
      </c>
      <c r="G15" s="9" t="s">
        <v>99</v>
      </c>
      <c r="H15" s="168">
        <f t="shared" ref="H15:BS15" si="37">H10/H$11</f>
        <v>0</v>
      </c>
      <c r="I15" s="168">
        <f t="shared" si="37"/>
        <v>0</v>
      </c>
      <c r="J15" s="168">
        <f t="shared" si="37"/>
        <v>0</v>
      </c>
      <c r="K15" s="168">
        <f t="shared" si="37"/>
        <v>0</v>
      </c>
      <c r="L15" s="168">
        <f t="shared" si="37"/>
        <v>0</v>
      </c>
      <c r="M15" s="168">
        <f t="shared" si="37"/>
        <v>0</v>
      </c>
      <c r="N15" s="168">
        <f t="shared" si="37"/>
        <v>0</v>
      </c>
      <c r="O15" s="168">
        <f t="shared" si="37"/>
        <v>0</v>
      </c>
      <c r="P15" s="168">
        <f t="shared" si="37"/>
        <v>0</v>
      </c>
      <c r="Q15" s="168">
        <f t="shared" si="37"/>
        <v>0</v>
      </c>
      <c r="R15" s="168">
        <f t="shared" si="37"/>
        <v>0</v>
      </c>
      <c r="S15" s="168">
        <f t="shared" si="37"/>
        <v>0</v>
      </c>
      <c r="T15" s="168">
        <f t="shared" si="37"/>
        <v>0</v>
      </c>
      <c r="U15" s="168">
        <f t="shared" si="37"/>
        <v>0</v>
      </c>
      <c r="V15" s="168">
        <f t="shared" si="37"/>
        <v>0</v>
      </c>
      <c r="W15" s="168">
        <f t="shared" si="37"/>
        <v>0</v>
      </c>
      <c r="X15" s="168">
        <f t="shared" si="37"/>
        <v>0</v>
      </c>
      <c r="Y15" s="168">
        <f t="shared" si="37"/>
        <v>0</v>
      </c>
      <c r="Z15" s="168">
        <f t="shared" si="37"/>
        <v>0</v>
      </c>
      <c r="AA15" s="168">
        <f t="shared" si="37"/>
        <v>0</v>
      </c>
      <c r="AB15" s="168">
        <f t="shared" si="37"/>
        <v>0</v>
      </c>
      <c r="AC15" s="168">
        <f t="shared" si="37"/>
        <v>0</v>
      </c>
      <c r="AD15" s="168">
        <f t="shared" si="37"/>
        <v>0</v>
      </c>
      <c r="AE15" s="168">
        <f t="shared" si="37"/>
        <v>0</v>
      </c>
      <c r="AF15" s="168">
        <f t="shared" si="37"/>
        <v>0</v>
      </c>
      <c r="AG15" s="168">
        <f t="shared" si="37"/>
        <v>0</v>
      </c>
      <c r="AH15" s="168">
        <f t="shared" si="37"/>
        <v>0</v>
      </c>
      <c r="AI15" s="168">
        <f t="shared" si="37"/>
        <v>0</v>
      </c>
      <c r="AJ15" s="168">
        <f t="shared" si="37"/>
        <v>0</v>
      </c>
      <c r="AK15" s="168">
        <f t="shared" si="37"/>
        <v>0</v>
      </c>
      <c r="AL15" s="168">
        <f t="shared" si="37"/>
        <v>0</v>
      </c>
      <c r="AM15" s="168">
        <f t="shared" si="37"/>
        <v>0</v>
      </c>
      <c r="AN15" s="168">
        <f t="shared" si="37"/>
        <v>0</v>
      </c>
      <c r="AO15" s="168">
        <f t="shared" si="37"/>
        <v>0</v>
      </c>
      <c r="AP15" s="168">
        <f t="shared" si="37"/>
        <v>0</v>
      </c>
      <c r="AQ15" s="168">
        <f t="shared" si="37"/>
        <v>0</v>
      </c>
      <c r="AR15" s="168">
        <f t="shared" si="37"/>
        <v>0</v>
      </c>
      <c r="AS15" s="168">
        <f t="shared" si="37"/>
        <v>0</v>
      </c>
      <c r="AT15" s="168">
        <f t="shared" si="37"/>
        <v>0</v>
      </c>
      <c r="AU15" s="168">
        <f t="shared" si="37"/>
        <v>0</v>
      </c>
      <c r="AV15" s="168">
        <f t="shared" si="37"/>
        <v>0</v>
      </c>
      <c r="AW15" s="168">
        <f t="shared" si="37"/>
        <v>0</v>
      </c>
      <c r="AX15" s="168">
        <f t="shared" si="37"/>
        <v>0</v>
      </c>
      <c r="AY15" s="168">
        <f t="shared" si="37"/>
        <v>0</v>
      </c>
      <c r="AZ15" s="168">
        <f t="shared" si="37"/>
        <v>0</v>
      </c>
      <c r="BA15" s="168">
        <f t="shared" si="37"/>
        <v>0</v>
      </c>
      <c r="BB15" s="168">
        <f t="shared" si="37"/>
        <v>0</v>
      </c>
      <c r="BC15" s="168">
        <f t="shared" si="37"/>
        <v>0</v>
      </c>
      <c r="BD15" s="168">
        <f t="shared" si="37"/>
        <v>0</v>
      </c>
      <c r="BE15" s="168">
        <f t="shared" si="37"/>
        <v>0</v>
      </c>
      <c r="BF15" s="168">
        <f t="shared" si="37"/>
        <v>0</v>
      </c>
      <c r="BG15" s="168">
        <f t="shared" si="37"/>
        <v>0</v>
      </c>
      <c r="BH15" s="168">
        <f t="shared" si="37"/>
        <v>0</v>
      </c>
      <c r="BI15" s="168">
        <f t="shared" si="37"/>
        <v>0</v>
      </c>
      <c r="BJ15" s="168">
        <f t="shared" si="37"/>
        <v>0</v>
      </c>
      <c r="BK15" s="168">
        <f t="shared" si="37"/>
        <v>0</v>
      </c>
      <c r="BL15" s="168">
        <f t="shared" si="37"/>
        <v>0</v>
      </c>
      <c r="BM15" s="168">
        <f t="shared" si="37"/>
        <v>0</v>
      </c>
      <c r="BN15" s="168">
        <f t="shared" si="37"/>
        <v>0</v>
      </c>
      <c r="BO15" s="168">
        <f t="shared" si="37"/>
        <v>0</v>
      </c>
      <c r="BP15" s="168">
        <f t="shared" si="37"/>
        <v>0</v>
      </c>
      <c r="BQ15" s="168">
        <f t="shared" si="37"/>
        <v>0</v>
      </c>
      <c r="BR15" s="168">
        <f t="shared" si="37"/>
        <v>0</v>
      </c>
      <c r="BS15" s="168">
        <f t="shared" si="37"/>
        <v>0</v>
      </c>
      <c r="BT15" s="168">
        <f t="shared" ref="BT15:EE15" si="38">BT10/BT$11</f>
        <v>0</v>
      </c>
      <c r="BU15" s="168">
        <f t="shared" si="38"/>
        <v>0</v>
      </c>
      <c r="BV15" s="168">
        <f t="shared" si="38"/>
        <v>0</v>
      </c>
      <c r="BW15" s="168">
        <f t="shared" si="38"/>
        <v>0</v>
      </c>
      <c r="BX15" s="168">
        <f t="shared" si="38"/>
        <v>0</v>
      </c>
      <c r="BY15" s="168">
        <f t="shared" si="38"/>
        <v>0</v>
      </c>
      <c r="BZ15" s="168">
        <f t="shared" si="38"/>
        <v>0</v>
      </c>
      <c r="CA15" s="168">
        <f t="shared" si="38"/>
        <v>0</v>
      </c>
      <c r="CB15" s="168">
        <f t="shared" si="38"/>
        <v>0</v>
      </c>
      <c r="CC15" s="168">
        <f t="shared" si="38"/>
        <v>0</v>
      </c>
      <c r="CD15" s="168">
        <f t="shared" si="38"/>
        <v>0</v>
      </c>
      <c r="CE15" s="168">
        <f t="shared" si="38"/>
        <v>0</v>
      </c>
      <c r="CF15" s="168">
        <f t="shared" si="38"/>
        <v>0</v>
      </c>
      <c r="CG15" s="168">
        <f t="shared" si="38"/>
        <v>0</v>
      </c>
      <c r="CH15" s="168">
        <f t="shared" si="38"/>
        <v>0</v>
      </c>
      <c r="CI15" s="168">
        <f t="shared" si="38"/>
        <v>0</v>
      </c>
      <c r="CJ15" s="168">
        <f t="shared" si="38"/>
        <v>0</v>
      </c>
      <c r="CK15" s="168">
        <f t="shared" si="38"/>
        <v>0</v>
      </c>
      <c r="CL15" s="168">
        <f t="shared" si="38"/>
        <v>0</v>
      </c>
      <c r="CM15" s="168">
        <f t="shared" si="38"/>
        <v>0</v>
      </c>
      <c r="CN15" s="168">
        <f t="shared" si="38"/>
        <v>0</v>
      </c>
      <c r="CO15" s="168">
        <f t="shared" si="38"/>
        <v>0</v>
      </c>
      <c r="CP15" s="168">
        <f t="shared" si="38"/>
        <v>0</v>
      </c>
      <c r="CQ15" s="168">
        <f t="shared" si="38"/>
        <v>0</v>
      </c>
      <c r="CR15" s="168">
        <f t="shared" si="38"/>
        <v>0</v>
      </c>
      <c r="CS15" s="168">
        <f t="shared" si="38"/>
        <v>0</v>
      </c>
      <c r="CT15" s="168">
        <f t="shared" si="38"/>
        <v>0</v>
      </c>
      <c r="CU15" s="168">
        <f t="shared" si="38"/>
        <v>0</v>
      </c>
      <c r="CV15" s="168">
        <f t="shared" si="38"/>
        <v>0</v>
      </c>
      <c r="CW15" s="168">
        <f t="shared" si="38"/>
        <v>0</v>
      </c>
      <c r="CX15" s="168">
        <f t="shared" si="38"/>
        <v>0</v>
      </c>
      <c r="CY15" s="168">
        <f t="shared" si="38"/>
        <v>0</v>
      </c>
      <c r="CZ15" s="168">
        <f t="shared" si="38"/>
        <v>0</v>
      </c>
      <c r="DA15" s="168">
        <f t="shared" si="38"/>
        <v>0</v>
      </c>
      <c r="DB15" s="168">
        <f t="shared" si="38"/>
        <v>0</v>
      </c>
      <c r="DC15" s="168">
        <f t="shared" si="38"/>
        <v>0</v>
      </c>
      <c r="DD15" s="168">
        <f t="shared" si="38"/>
        <v>0</v>
      </c>
      <c r="DE15" s="168">
        <f t="shared" si="38"/>
        <v>0</v>
      </c>
      <c r="DF15" s="168">
        <f t="shared" si="38"/>
        <v>0</v>
      </c>
      <c r="DG15" s="168">
        <f t="shared" si="38"/>
        <v>0</v>
      </c>
      <c r="DH15" s="168">
        <f t="shared" si="38"/>
        <v>0</v>
      </c>
      <c r="DI15" s="168">
        <f t="shared" si="38"/>
        <v>0</v>
      </c>
      <c r="DJ15" s="168">
        <f t="shared" si="38"/>
        <v>0</v>
      </c>
      <c r="DK15" s="168">
        <f t="shared" si="38"/>
        <v>0</v>
      </c>
      <c r="DL15" s="168">
        <f t="shared" si="38"/>
        <v>0</v>
      </c>
      <c r="DM15" s="168">
        <f t="shared" si="38"/>
        <v>0</v>
      </c>
      <c r="DN15" s="168">
        <f t="shared" si="38"/>
        <v>0</v>
      </c>
      <c r="DO15" s="168">
        <f t="shared" si="38"/>
        <v>0</v>
      </c>
      <c r="DP15" s="168">
        <f t="shared" si="38"/>
        <v>0</v>
      </c>
      <c r="DQ15" s="168">
        <f t="shared" si="38"/>
        <v>0</v>
      </c>
      <c r="DR15" s="168">
        <f t="shared" si="38"/>
        <v>0</v>
      </c>
      <c r="DS15" s="168">
        <f t="shared" si="38"/>
        <v>0</v>
      </c>
      <c r="DT15" s="168">
        <f t="shared" si="38"/>
        <v>0</v>
      </c>
      <c r="DU15" s="168">
        <f t="shared" si="38"/>
        <v>0</v>
      </c>
      <c r="DV15" s="168">
        <f t="shared" si="38"/>
        <v>0</v>
      </c>
      <c r="DW15" s="168">
        <f t="shared" si="38"/>
        <v>0</v>
      </c>
      <c r="DX15" s="168">
        <f t="shared" si="38"/>
        <v>7.4879688412903223</v>
      </c>
      <c r="DY15" s="168">
        <f t="shared" si="38"/>
        <v>7.2104238451724134</v>
      </c>
      <c r="DZ15" s="168">
        <f t="shared" si="38"/>
        <v>6.1538235648387101</v>
      </c>
      <c r="EA15" s="168">
        <f t="shared" si="38"/>
        <v>4.4195674363333328</v>
      </c>
      <c r="EB15" s="168">
        <f t="shared" si="38"/>
        <v>2.7027108690322579</v>
      </c>
      <c r="EC15" s="168">
        <f t="shared" si="38"/>
        <v>2.0385869246666664</v>
      </c>
      <c r="ED15" s="168">
        <f t="shared" si="38"/>
        <v>1.5725666512903227</v>
      </c>
      <c r="EE15" s="168">
        <f t="shared" si="38"/>
        <v>1.612580551612903</v>
      </c>
      <c r="EF15" s="168">
        <f t="shared" ref="EF15:GQ15" si="39">EF10/EF$11</f>
        <v>2.1252527436666666</v>
      </c>
      <c r="EG15" s="168">
        <f t="shared" si="39"/>
        <v>4.0281564690322575</v>
      </c>
      <c r="EH15" s="168">
        <f t="shared" si="39"/>
        <v>6.3158188136666666</v>
      </c>
      <c r="EI15" s="168">
        <f t="shared" si="39"/>
        <v>7.7689838354838718</v>
      </c>
      <c r="EJ15" s="168">
        <f t="shared" si="39"/>
        <v>7.4718761287096767</v>
      </c>
      <c r="EK15" s="168">
        <f t="shared" si="39"/>
        <v>7.3447207164285713</v>
      </c>
      <c r="EL15" s="168">
        <f t="shared" si="39"/>
        <v>6.046774625483871</v>
      </c>
      <c r="EM15" s="168">
        <f t="shared" si="39"/>
        <v>4.4223612349999994</v>
      </c>
      <c r="EN15" s="168">
        <f t="shared" si="39"/>
        <v>2.7082667974193546</v>
      </c>
      <c r="EO15" s="168">
        <f t="shared" si="39"/>
        <v>2.0452209996666668</v>
      </c>
      <c r="EP15" s="168">
        <f t="shared" si="39"/>
        <v>1.5769551958064514</v>
      </c>
      <c r="EQ15" s="168">
        <f t="shared" si="39"/>
        <v>1.6163218364516128</v>
      </c>
      <c r="ER15" s="168">
        <f t="shared" si="39"/>
        <v>2.1258300070000002</v>
      </c>
      <c r="ES15" s="168">
        <f t="shared" si="39"/>
        <v>4.0202390529032259</v>
      </c>
      <c r="ET15" s="168">
        <f t="shared" si="39"/>
        <v>6.3072200950000008</v>
      </c>
      <c r="EU15" s="168">
        <f t="shared" si="39"/>
        <v>7.7956223825806443</v>
      </c>
      <c r="EV15" s="168">
        <f t="shared" si="39"/>
        <v>7.5272491267741932</v>
      </c>
      <c r="EW15" s="168">
        <f t="shared" si="39"/>
        <v>7.3666371999999996</v>
      </c>
      <c r="EX15" s="168">
        <f t="shared" si="39"/>
        <v>6.0440393809677415</v>
      </c>
      <c r="EY15" s="168">
        <f t="shared" si="39"/>
        <v>4.4325232963333328</v>
      </c>
      <c r="EZ15" s="168">
        <f t="shared" si="39"/>
        <v>2.717533142580645</v>
      </c>
      <c r="FA15" s="168">
        <f t="shared" si="39"/>
        <v>2.0482610119999998</v>
      </c>
      <c r="FB15" s="168">
        <f t="shared" si="39"/>
        <v>1.5771923358064517</v>
      </c>
      <c r="FC15" s="168">
        <f t="shared" si="39"/>
        <v>1.6162571374193546</v>
      </c>
      <c r="FD15" s="168">
        <f t="shared" si="39"/>
        <v>2.1256602793333332</v>
      </c>
      <c r="FE15" s="168">
        <f t="shared" si="39"/>
        <v>4.0326656845161288</v>
      </c>
      <c r="FF15" s="168">
        <f t="shared" si="39"/>
        <v>6.3479218359999994</v>
      </c>
      <c r="FG15" s="168">
        <f t="shared" si="39"/>
        <v>7.8594229548387098</v>
      </c>
      <c r="FH15" s="168">
        <f t="shared" si="39"/>
        <v>7.5677536299999995</v>
      </c>
      <c r="FI15" s="168">
        <f t="shared" si="39"/>
        <v>7.3488810442857142</v>
      </c>
      <c r="FJ15" s="168">
        <f t="shared" si="39"/>
        <v>6.0421528735483871</v>
      </c>
      <c r="FK15" s="168">
        <f t="shared" si="39"/>
        <v>4.4616289469999995</v>
      </c>
      <c r="FL15" s="168">
        <f t="shared" si="39"/>
        <v>2.7318673451612905</v>
      </c>
      <c r="FM15" s="168">
        <f t="shared" si="39"/>
        <v>2.0534011049999998</v>
      </c>
      <c r="FN15" s="168">
        <f t="shared" si="39"/>
        <v>1.5796999216129033</v>
      </c>
      <c r="FO15" s="168">
        <f t="shared" si="39"/>
        <v>1.6184682174193548</v>
      </c>
      <c r="FP15" s="168">
        <f t="shared" si="39"/>
        <v>2.1221183763333333</v>
      </c>
      <c r="FQ15" s="168">
        <f t="shared" si="39"/>
        <v>4.0282426625806451</v>
      </c>
      <c r="FR15" s="168">
        <f t="shared" si="39"/>
        <v>6.3627618456666672</v>
      </c>
      <c r="FS15" s="168">
        <f t="shared" si="39"/>
        <v>7.9073169387096778</v>
      </c>
      <c r="FT15" s="168">
        <f t="shared" si="39"/>
        <v>7.6423790345161278</v>
      </c>
      <c r="FU15" s="168">
        <f t="shared" si="39"/>
        <v>7.2476794720689659</v>
      </c>
      <c r="FV15" s="168">
        <f t="shared" si="39"/>
        <v>6.1529696561290326</v>
      </c>
      <c r="FW15" s="168">
        <f t="shared" si="39"/>
        <v>4.4722287153333333</v>
      </c>
      <c r="FX15" s="168">
        <f t="shared" si="39"/>
        <v>2.7414507748387096</v>
      </c>
      <c r="FY15" s="168">
        <f t="shared" si="39"/>
        <v>2.0566936213333333</v>
      </c>
      <c r="FZ15" s="168">
        <f t="shared" si="39"/>
        <v>1.5830164338709678</v>
      </c>
      <c r="GA15" s="168">
        <f t="shared" si="39"/>
        <v>1.6241888293548388</v>
      </c>
      <c r="GB15" s="168">
        <f t="shared" si="39"/>
        <v>2.128471390333333</v>
      </c>
      <c r="GC15" s="168">
        <f t="shared" si="39"/>
        <v>4.0335989451612901</v>
      </c>
      <c r="GD15" s="168">
        <f t="shared" si="39"/>
        <v>6.3848352933333334</v>
      </c>
      <c r="GE15" s="168">
        <f t="shared" si="39"/>
        <v>7.9547456390322582</v>
      </c>
      <c r="GF15" s="168">
        <f t="shared" si="39"/>
        <v>7.6653277974193541</v>
      </c>
      <c r="GG15" s="168">
        <f t="shared" si="39"/>
        <v>7.3933084121428569</v>
      </c>
      <c r="GH15" s="168">
        <f t="shared" si="39"/>
        <v>6.0503767616129034</v>
      </c>
      <c r="GI15" s="168">
        <f t="shared" si="39"/>
        <v>4.4785938090000004</v>
      </c>
      <c r="GJ15" s="168">
        <f t="shared" si="39"/>
        <v>2.7430614629032255</v>
      </c>
      <c r="GK15" s="168">
        <f t="shared" si="39"/>
        <v>2.0565718226666667</v>
      </c>
      <c r="GL15" s="168">
        <f t="shared" si="39"/>
        <v>1.5869375400000001</v>
      </c>
      <c r="GM15" s="168">
        <f t="shared" si="39"/>
        <v>1.6321504735483869</v>
      </c>
      <c r="GN15" s="168">
        <f t="shared" si="39"/>
        <v>2.1392175063333334</v>
      </c>
      <c r="GO15" s="168">
        <f t="shared" si="39"/>
        <v>4.0427516764516129</v>
      </c>
      <c r="GP15" s="168">
        <f t="shared" si="39"/>
        <v>6.394451097666666</v>
      </c>
      <c r="GQ15" s="168">
        <f t="shared" si="39"/>
        <v>7.9711629241935489</v>
      </c>
      <c r="GR15" s="168">
        <f t="shared" ref="GR15:JC15" si="40">GR10/GR$11</f>
        <v>7.6822378941935483</v>
      </c>
      <c r="GS15" s="168">
        <f t="shared" si="40"/>
        <v>7.4111802153571427</v>
      </c>
      <c r="GT15" s="168">
        <f t="shared" si="40"/>
        <v>6.065470652580645</v>
      </c>
      <c r="GU15" s="168">
        <f t="shared" si="40"/>
        <v>4.4921180813333326</v>
      </c>
      <c r="GV15" s="168">
        <f t="shared" si="40"/>
        <v>2.7541444987096777</v>
      </c>
      <c r="GW15" s="168">
        <f t="shared" si="40"/>
        <v>2.0672696199999998</v>
      </c>
      <c r="GX15" s="168">
        <f t="shared" si="40"/>
        <v>1.5960749180645162</v>
      </c>
      <c r="GY15" s="168">
        <f t="shared" si="40"/>
        <v>1.6413292783870967</v>
      </c>
      <c r="GZ15" s="168">
        <f t="shared" si="40"/>
        <v>2.1547593613333333</v>
      </c>
      <c r="HA15" s="168">
        <f t="shared" si="40"/>
        <v>4.0704042367741931</v>
      </c>
      <c r="HB15" s="168">
        <f t="shared" si="40"/>
        <v>6.4228608593333343</v>
      </c>
      <c r="HC15" s="168">
        <f t="shared" si="40"/>
        <v>8.024708080322581</v>
      </c>
      <c r="HD15" s="168">
        <f t="shared" si="40"/>
        <v>7.7518010977419349</v>
      </c>
      <c r="HE15" s="168">
        <f t="shared" si="40"/>
        <v>7.4601849935714286</v>
      </c>
      <c r="HF15" s="168">
        <f t="shared" si="40"/>
        <v>6.1016614380645162</v>
      </c>
      <c r="HG15" s="168">
        <f t="shared" si="40"/>
        <v>4.5237558973333334</v>
      </c>
      <c r="HH15" s="168">
        <f t="shared" si="40"/>
        <v>2.7723619899999998</v>
      </c>
      <c r="HI15" s="168">
        <f t="shared" si="40"/>
        <v>2.0795610983333335</v>
      </c>
      <c r="HJ15" s="168">
        <f t="shared" si="40"/>
        <v>1.6046185841935483</v>
      </c>
      <c r="HK15" s="168">
        <f t="shared" si="40"/>
        <v>1.6476914935483871</v>
      </c>
      <c r="HL15" s="168">
        <f t="shared" si="40"/>
        <v>2.1580839973333337</v>
      </c>
      <c r="HM15" s="168">
        <f t="shared" si="40"/>
        <v>4.0727550041935485</v>
      </c>
      <c r="HN15" s="168">
        <f t="shared" si="40"/>
        <v>6.4371909066666664</v>
      </c>
      <c r="HO15" s="168">
        <f t="shared" si="40"/>
        <v>8.0596924254838704</v>
      </c>
      <c r="HP15" s="168">
        <f t="shared" si="40"/>
        <v>7.799172802580645</v>
      </c>
      <c r="HQ15" s="168">
        <f t="shared" si="40"/>
        <v>7.3370906962068965</v>
      </c>
      <c r="HR15" s="168">
        <f t="shared" si="40"/>
        <v>6.2173505264516127</v>
      </c>
      <c r="HS15" s="168">
        <f t="shared" si="40"/>
        <v>4.5452132819999997</v>
      </c>
      <c r="HT15" s="168">
        <f t="shared" si="40"/>
        <v>2.7879934593548388</v>
      </c>
      <c r="HU15" s="168">
        <f t="shared" si="40"/>
        <v>2.087923790333333</v>
      </c>
      <c r="HV15" s="168">
        <f t="shared" si="40"/>
        <v>1.6087120235483869</v>
      </c>
      <c r="HW15" s="168">
        <f t="shared" si="40"/>
        <v>1.6491580767741936</v>
      </c>
      <c r="HX15" s="168">
        <f t="shared" si="40"/>
        <v>2.1601131586666664</v>
      </c>
      <c r="HY15" s="168">
        <f t="shared" si="40"/>
        <v>4.0816875648387096</v>
      </c>
      <c r="HZ15" s="168">
        <f t="shared" si="40"/>
        <v>6.4433151863333338</v>
      </c>
      <c r="IA15" s="168">
        <f t="shared" si="40"/>
        <v>8.0743146761290312</v>
      </c>
      <c r="IB15" s="168">
        <f t="shared" si="40"/>
        <v>7.8063803070967754</v>
      </c>
      <c r="IC15" s="168">
        <f t="shared" si="40"/>
        <v>7.4881754460714287</v>
      </c>
      <c r="ID15" s="168">
        <f t="shared" si="40"/>
        <v>6.1379038319354837</v>
      </c>
      <c r="IE15" s="168">
        <f t="shared" si="40"/>
        <v>4.5655262156666669</v>
      </c>
      <c r="IF15" s="168">
        <f t="shared" si="40"/>
        <v>2.7973024703225802</v>
      </c>
      <c r="IG15" s="168">
        <f t="shared" si="40"/>
        <v>2.0951162576666662</v>
      </c>
      <c r="IH15" s="168">
        <f t="shared" si="40"/>
        <v>1.6133891009677419</v>
      </c>
      <c r="II15" s="168">
        <f t="shared" si="40"/>
        <v>1.6528740961290322</v>
      </c>
      <c r="IJ15" s="168">
        <f t="shared" si="40"/>
        <v>2.1655991643333334</v>
      </c>
      <c r="IK15" s="168">
        <f t="shared" si="40"/>
        <v>4.0924155370967741</v>
      </c>
      <c r="IL15" s="168">
        <f t="shared" si="40"/>
        <v>6.4758599236666665</v>
      </c>
      <c r="IM15" s="168">
        <f t="shared" si="40"/>
        <v>8.0777307419354845</v>
      </c>
      <c r="IN15" s="168">
        <f t="shared" si="40"/>
        <v>7.7640449990322571</v>
      </c>
      <c r="IO15" s="168">
        <f t="shared" si="40"/>
        <v>7.4280943928571421</v>
      </c>
      <c r="IP15" s="168">
        <f t="shared" si="40"/>
        <v>6.0799153983870964</v>
      </c>
      <c r="IQ15" s="168">
        <f t="shared" si="40"/>
        <v>4.5513567109999995</v>
      </c>
      <c r="IR15" s="168">
        <f t="shared" si="40"/>
        <v>2.7934982641935484</v>
      </c>
      <c r="IS15" s="168">
        <f t="shared" si="40"/>
        <v>2.0959215316666668</v>
      </c>
      <c r="IT15" s="168">
        <f t="shared" si="40"/>
        <v>1.6189858096774192</v>
      </c>
      <c r="IU15" s="168">
        <f t="shared" si="40"/>
        <v>1.6545979132258064</v>
      </c>
      <c r="IV15" s="168">
        <f t="shared" si="40"/>
        <v>2.1663406999999997</v>
      </c>
      <c r="IW15" s="168">
        <f t="shared" si="40"/>
        <v>4.0710228909677424</v>
      </c>
      <c r="IX15" s="168">
        <f t="shared" si="40"/>
        <v>6.4239435760000001</v>
      </c>
      <c r="IY15" s="168">
        <f t="shared" si="40"/>
        <v>8.1074136990322572</v>
      </c>
      <c r="IZ15" s="168">
        <f t="shared" si="40"/>
        <v>7.8716880274193546</v>
      </c>
      <c r="JA15" s="168">
        <f t="shared" si="40"/>
        <v>7.5251485303571428</v>
      </c>
      <c r="JB15" s="168">
        <f t="shared" si="40"/>
        <v>6.1554064016129031</v>
      </c>
      <c r="JC15" s="168">
        <f t="shared" si="40"/>
        <v>4.6006417509999995</v>
      </c>
      <c r="JD15" s="168">
        <f t="shared" ref="JD15:LO15" si="41">JD10/JD$11</f>
        <v>2.8160213387096773</v>
      </c>
      <c r="JE15" s="168">
        <f t="shared" si="41"/>
        <v>2.110725302333333</v>
      </c>
      <c r="JF15" s="168">
        <f t="shared" si="41"/>
        <v>1.6276591970967742</v>
      </c>
      <c r="JG15" s="168">
        <f t="shared" si="41"/>
        <v>1.6639593945161288</v>
      </c>
      <c r="JH15" s="168">
        <f t="shared" si="41"/>
        <v>2.1792631043333328</v>
      </c>
      <c r="JI15" s="168">
        <f t="shared" si="41"/>
        <v>4.1090811674193546</v>
      </c>
      <c r="JJ15" s="168">
        <f t="shared" si="41"/>
        <v>6.5117663709999993</v>
      </c>
      <c r="JK15" s="168">
        <f t="shared" si="41"/>
        <v>8.1514681912903235</v>
      </c>
      <c r="JL15" s="168">
        <f t="shared" si="41"/>
        <v>7.8791779774193547</v>
      </c>
      <c r="JM15" s="168">
        <f t="shared" si="41"/>
        <v>7.3812711796551715</v>
      </c>
      <c r="JN15" s="168">
        <f t="shared" si="41"/>
        <v>6.2628461748387094</v>
      </c>
      <c r="JO15" s="168">
        <f t="shared" si="41"/>
        <v>4.6079139886666667</v>
      </c>
      <c r="JP15" s="168">
        <f t="shared" si="41"/>
        <v>2.8217038638709675</v>
      </c>
      <c r="JQ15" s="168">
        <f t="shared" si="41"/>
        <v>2.1157080813333335</v>
      </c>
      <c r="JR15" s="168">
        <f t="shared" si="41"/>
        <v>1.6323706441935484</v>
      </c>
      <c r="JS15" s="168">
        <f t="shared" si="41"/>
        <v>1.667979730967742</v>
      </c>
      <c r="JT15" s="168">
        <f t="shared" si="41"/>
        <v>2.18755137</v>
      </c>
      <c r="JU15" s="168">
        <f t="shared" si="41"/>
        <v>4.1202637567741931</v>
      </c>
      <c r="JV15" s="168">
        <f t="shared" si="41"/>
        <v>6.5147627963333328</v>
      </c>
      <c r="JW15" s="168">
        <f t="shared" si="41"/>
        <v>8.1831561180645167</v>
      </c>
      <c r="JX15" s="168">
        <f t="shared" si="41"/>
        <v>7.9088379854838706</v>
      </c>
      <c r="JY15" s="168">
        <f t="shared" si="41"/>
        <v>7.5541645417857142</v>
      </c>
      <c r="JZ15" s="168">
        <f t="shared" si="41"/>
        <v>6.1861235735483868</v>
      </c>
      <c r="KA15" s="168">
        <f t="shared" si="41"/>
        <v>4.6339615353333325</v>
      </c>
      <c r="KB15" s="168">
        <f t="shared" si="41"/>
        <v>2.8319795354838706</v>
      </c>
      <c r="KC15" s="168">
        <f t="shared" si="41"/>
        <v>2.1243998746666666</v>
      </c>
      <c r="KD15" s="168">
        <f t="shared" si="41"/>
        <v>1.6424089603225807</v>
      </c>
      <c r="KE15" s="168">
        <f t="shared" si="41"/>
        <v>1.6781160383870968</v>
      </c>
      <c r="KF15" s="168">
        <f t="shared" si="41"/>
        <v>2.1951631186666662</v>
      </c>
      <c r="KG15" s="168">
        <f t="shared" si="41"/>
        <v>4.1348794351612899</v>
      </c>
      <c r="KH15" s="168">
        <f t="shared" si="41"/>
        <v>6.5429246186666656</v>
      </c>
      <c r="KI15" s="168">
        <f t="shared" si="41"/>
        <v>8.2253747954838712</v>
      </c>
      <c r="KJ15" s="168">
        <f t="shared" si="41"/>
        <v>7.9510121654838715</v>
      </c>
      <c r="KK15" s="168">
        <f t="shared" si="41"/>
        <v>7.5843685196428581</v>
      </c>
      <c r="KL15" s="168">
        <f t="shared" si="41"/>
        <v>6.2155962183870974</v>
      </c>
      <c r="KM15" s="168">
        <f t="shared" si="41"/>
        <v>4.6604472343333327</v>
      </c>
      <c r="KN15" s="168">
        <f t="shared" si="41"/>
        <v>2.8504852364516133</v>
      </c>
      <c r="KO15" s="168">
        <f t="shared" si="41"/>
        <v>2.1397216793333333</v>
      </c>
      <c r="KP15" s="168">
        <f t="shared" si="41"/>
        <v>1.6538890251612903</v>
      </c>
      <c r="KQ15" s="168">
        <f t="shared" si="41"/>
        <v>1.6879780348387095</v>
      </c>
      <c r="KR15" s="168">
        <f t="shared" si="41"/>
        <v>2.2055797436666666</v>
      </c>
      <c r="KS15" s="168">
        <f t="shared" si="41"/>
        <v>4.1569573738709682</v>
      </c>
      <c r="KT15" s="168">
        <f t="shared" si="41"/>
        <v>6.586261174333333</v>
      </c>
      <c r="KU15" s="168">
        <f t="shared" si="41"/>
        <v>8.2814980006451613</v>
      </c>
      <c r="KV15" s="168">
        <f t="shared" si="41"/>
        <v>7.9850044229032262</v>
      </c>
      <c r="KW15" s="168">
        <f t="shared" si="41"/>
        <v>7.599846139285714</v>
      </c>
      <c r="KX15" s="168">
        <f t="shared" si="41"/>
        <v>6.2390040158064517</v>
      </c>
      <c r="KY15" s="168">
        <f t="shared" si="41"/>
        <v>4.6814797710000002</v>
      </c>
      <c r="KZ15" s="168">
        <f t="shared" si="41"/>
        <v>2.8622253364516128</v>
      </c>
      <c r="LA15" s="168">
        <f t="shared" si="41"/>
        <v>2.1491948099999996</v>
      </c>
      <c r="LB15" s="168">
        <f t="shared" si="41"/>
        <v>1.662203847419355</v>
      </c>
      <c r="LC15" s="168">
        <f t="shared" si="41"/>
        <v>1.6979286490322578</v>
      </c>
      <c r="LD15" s="168">
        <f t="shared" si="41"/>
        <v>2.2192628330000002</v>
      </c>
      <c r="LE15" s="168">
        <f t="shared" si="41"/>
        <v>4.184531929032258</v>
      </c>
      <c r="LF15" s="168">
        <f t="shared" si="41"/>
        <v>6.6357746703333333</v>
      </c>
      <c r="LG15" s="168">
        <f t="shared" si="41"/>
        <v>8.3343919645161275</v>
      </c>
      <c r="LH15" s="168">
        <f t="shared" si="41"/>
        <v>8.0330837767741929</v>
      </c>
      <c r="LI15" s="168">
        <f t="shared" si="41"/>
        <v>7.4836956196551725</v>
      </c>
      <c r="LJ15" s="168">
        <f t="shared" si="41"/>
        <v>6.3645105493548382</v>
      </c>
      <c r="LK15" s="168">
        <f t="shared" si="41"/>
        <v>4.7021278179999992</v>
      </c>
      <c r="LL15" s="168">
        <f t="shared" si="41"/>
        <v>2.8772774235483873</v>
      </c>
      <c r="LM15" s="168">
        <f t="shared" si="41"/>
        <v>2.1623785693333333</v>
      </c>
      <c r="LN15" s="168">
        <f t="shared" si="41"/>
        <v>1.6735434706451613</v>
      </c>
      <c r="LO15" s="168">
        <f t="shared" si="41"/>
        <v>1.7057647199999999</v>
      </c>
      <c r="LP15" s="168">
        <f t="shared" ref="LP15:MQ15" si="42">LP10/LP$11</f>
        <v>2.2253315573333334</v>
      </c>
      <c r="LQ15" s="168">
        <f t="shared" si="42"/>
        <v>4.194629233870967</v>
      </c>
      <c r="LR15" s="168">
        <f t="shared" si="42"/>
        <v>6.6456886809999993</v>
      </c>
      <c r="LS15" s="168">
        <f t="shared" si="42"/>
        <v>8.3848011300000014</v>
      </c>
      <c r="LT15" s="168">
        <f t="shared" si="42"/>
        <v>8.1047028580645168</v>
      </c>
      <c r="LU15" s="168">
        <f t="shared" si="42"/>
        <v>7.6842296885714285</v>
      </c>
      <c r="LV15" s="168">
        <f t="shared" si="42"/>
        <v>6.2865014554838705</v>
      </c>
      <c r="LW15" s="168">
        <f t="shared" si="42"/>
        <v>4.7212207053333337</v>
      </c>
      <c r="LX15" s="168">
        <f t="shared" si="42"/>
        <v>2.8937672729032253</v>
      </c>
      <c r="LY15" s="168">
        <f t="shared" si="42"/>
        <v>2.1753781276666668</v>
      </c>
      <c r="LZ15" s="168">
        <f t="shared" si="42"/>
        <v>1.682841438064516</v>
      </c>
      <c r="MA15" s="168">
        <f t="shared" si="42"/>
        <v>1.7143271332258065</v>
      </c>
      <c r="MB15" s="168">
        <f t="shared" si="42"/>
        <v>2.2358107516666665</v>
      </c>
      <c r="MC15" s="168">
        <f t="shared" si="42"/>
        <v>4.2166529783870965</v>
      </c>
      <c r="MD15" s="168">
        <f t="shared" si="42"/>
        <v>6.6861324069999997</v>
      </c>
      <c r="ME15" s="168">
        <f t="shared" si="42"/>
        <v>8.4536968183870957</v>
      </c>
      <c r="MF15" s="168">
        <f t="shared" si="42"/>
        <v>8.1597791887096776</v>
      </c>
      <c r="MG15" s="168">
        <f t="shared" si="42"/>
        <v>7.6970120475000003</v>
      </c>
      <c r="MH15" s="168">
        <f t="shared" si="42"/>
        <v>6.2882737564516127</v>
      </c>
      <c r="MI15" s="168">
        <f t="shared" si="42"/>
        <v>4.7228217343333334</v>
      </c>
      <c r="MJ15" s="168">
        <f t="shared" si="42"/>
        <v>2.9030354496774193</v>
      </c>
      <c r="MK15" s="168">
        <f t="shared" si="42"/>
        <v>2.1869340823333334</v>
      </c>
      <c r="ML15" s="168">
        <f t="shared" si="42"/>
        <v>1.691550703548387</v>
      </c>
      <c r="MM15" s="168">
        <f t="shared" si="42"/>
        <v>1.7226393696774192</v>
      </c>
      <c r="MN15" s="168">
        <f t="shared" si="42"/>
        <v>2.2464445323333337</v>
      </c>
      <c r="MO15" s="168">
        <f t="shared" si="42"/>
        <v>4.2315572435483872</v>
      </c>
      <c r="MP15" s="168">
        <f t="shared" si="42"/>
        <v>6.7111322513333329</v>
      </c>
      <c r="MQ15" s="168">
        <f t="shared" si="42"/>
        <v>8.5120396690322586</v>
      </c>
    </row>
    <row r="16" spans="1:355" x14ac:dyDescent="0.35">
      <c r="A16" s="9">
        <v>2034</v>
      </c>
      <c r="C16" s="10">
        <v>958515747</v>
      </c>
      <c r="D16" s="10">
        <v>16036340</v>
      </c>
      <c r="E16" s="10">
        <v>974552087</v>
      </c>
      <c r="I16" s="59"/>
      <c r="J16" s="59"/>
      <c r="K16" s="59"/>
    </row>
    <row r="17" spans="1:30" x14ac:dyDescent="0.35">
      <c r="A17" s="9">
        <v>2035</v>
      </c>
      <c r="C17" s="10">
        <v>962231377</v>
      </c>
      <c r="D17" s="10">
        <v>14718639</v>
      </c>
      <c r="E17" s="10">
        <v>976950016</v>
      </c>
      <c r="I17" s="59"/>
      <c r="J17" s="59"/>
      <c r="K17" s="59"/>
    </row>
    <row r="18" spans="1:30" x14ac:dyDescent="0.35">
      <c r="A18" s="9">
        <v>2036</v>
      </c>
      <c r="C18" s="10">
        <v>971678807</v>
      </c>
      <c r="D18" s="10">
        <v>13442394</v>
      </c>
      <c r="E18" s="10">
        <v>985121201</v>
      </c>
      <c r="G18" s="31" t="s">
        <v>101</v>
      </c>
      <c r="H18" s="10">
        <v>2028</v>
      </c>
      <c r="I18" s="59">
        <v>2029</v>
      </c>
      <c r="J18" s="10">
        <v>2030</v>
      </c>
      <c r="K18" s="59">
        <v>2031</v>
      </c>
      <c r="L18" s="10">
        <v>2032</v>
      </c>
      <c r="M18" s="59">
        <v>2033</v>
      </c>
      <c r="N18" s="10">
        <v>2034</v>
      </c>
      <c r="O18" s="59">
        <v>2035</v>
      </c>
      <c r="P18" s="10">
        <v>2036</v>
      </c>
      <c r="Q18" s="59">
        <v>2037</v>
      </c>
      <c r="R18" s="10">
        <v>2038</v>
      </c>
      <c r="S18" s="59">
        <v>2039</v>
      </c>
      <c r="T18" s="10">
        <v>2040</v>
      </c>
      <c r="U18" s="59">
        <v>2041</v>
      </c>
      <c r="V18" s="10">
        <v>2042</v>
      </c>
      <c r="W18" s="59">
        <v>2043</v>
      </c>
      <c r="X18" s="10">
        <v>2044</v>
      </c>
      <c r="Y18" s="59">
        <v>2045</v>
      </c>
      <c r="Z18" s="10">
        <v>2046</v>
      </c>
      <c r="AA18" s="59">
        <v>2047</v>
      </c>
      <c r="AB18" s="10">
        <v>2048</v>
      </c>
      <c r="AC18" s="59">
        <v>2049</v>
      </c>
      <c r="AD18" s="10">
        <v>2050</v>
      </c>
    </row>
    <row r="19" spans="1:30" x14ac:dyDescent="0.35">
      <c r="A19" s="9">
        <v>2037</v>
      </c>
      <c r="C19" s="10">
        <v>970904373</v>
      </c>
      <c r="D19" s="10">
        <v>12043225</v>
      </c>
      <c r="E19" s="10">
        <v>982947598</v>
      </c>
      <c r="F19" s="10" t="s">
        <v>116</v>
      </c>
      <c r="G19" s="9" t="s">
        <v>126</v>
      </c>
      <c r="H19" s="169">
        <f t="shared" ref="H19:AD19" si="43">SUMIF($H$2:$MQ$2,H$18,$H8:$MQ8)</f>
        <v>1584.2314085400001</v>
      </c>
      <c r="I19" s="169">
        <f t="shared" si="43"/>
        <v>1587.17909214</v>
      </c>
      <c r="J19" s="169">
        <f t="shared" si="43"/>
        <v>1598.6557129</v>
      </c>
      <c r="K19" s="169">
        <f t="shared" si="43"/>
        <v>1611.7016693999999</v>
      </c>
      <c r="L19" s="169">
        <f t="shared" si="43"/>
        <v>1627.2095833200001</v>
      </c>
      <c r="M19" s="169">
        <f t="shared" si="43"/>
        <v>1620.98888676</v>
      </c>
      <c r="N19" s="169">
        <f t="shared" si="43"/>
        <v>1627.5019869599996</v>
      </c>
      <c r="O19" s="169">
        <f t="shared" si="43"/>
        <v>1631.5065267200002</v>
      </c>
      <c r="P19" s="169">
        <f t="shared" si="43"/>
        <v>1645.1524039999997</v>
      </c>
      <c r="Q19" s="169">
        <f t="shared" si="43"/>
        <v>1641.5224903300002</v>
      </c>
      <c r="R19" s="169">
        <f t="shared" si="43"/>
        <v>1648.4887400199998</v>
      </c>
      <c r="S19" s="169">
        <f t="shared" si="43"/>
        <v>1657.1709798400002</v>
      </c>
      <c r="T19" s="169">
        <f t="shared" si="43"/>
        <v>1668.6426557300001</v>
      </c>
      <c r="U19" s="169">
        <f t="shared" si="43"/>
        <v>1666.2498379799999</v>
      </c>
      <c r="V19" s="169">
        <f t="shared" si="43"/>
        <v>1659.88736677</v>
      </c>
      <c r="W19" s="169">
        <f t="shared" si="43"/>
        <v>1677.02984997</v>
      </c>
      <c r="X19" s="169">
        <f t="shared" si="43"/>
        <v>1686.42739755</v>
      </c>
      <c r="Y19" s="169">
        <f t="shared" si="43"/>
        <v>1687.2494116299997</v>
      </c>
      <c r="Z19" s="169">
        <f t="shared" si="43"/>
        <v>1696.8425112</v>
      </c>
      <c r="AA19" s="169">
        <f t="shared" si="43"/>
        <v>1705.2910495499996</v>
      </c>
      <c r="AB19" s="169">
        <f t="shared" si="43"/>
        <v>1719.3348911700002</v>
      </c>
      <c r="AC19" s="169">
        <f t="shared" si="43"/>
        <v>1723.6418796200003</v>
      </c>
      <c r="AD19" s="169">
        <f t="shared" si="43"/>
        <v>1730.3114521399998</v>
      </c>
    </row>
    <row r="20" spans="1:30" x14ac:dyDescent="0.35">
      <c r="A20" s="9">
        <v>2038</v>
      </c>
      <c r="C20" s="10">
        <v>976425241</v>
      </c>
      <c r="D20" s="10">
        <v>10693763</v>
      </c>
      <c r="E20" s="10">
        <v>987119004</v>
      </c>
      <c r="F20" s="10" t="s">
        <v>117</v>
      </c>
      <c r="G20" s="9" t="s">
        <v>127</v>
      </c>
      <c r="H20" s="169">
        <f t="shared" ref="H20:AD20" si="44">SUMIF($H$2:$MQ$2,H$18,$H9:$MQ9)</f>
        <v>0</v>
      </c>
      <c r="I20" s="169">
        <f t="shared" si="44"/>
        <v>0</v>
      </c>
      <c r="J20" s="169">
        <f>SUMIF($H$2:$MQ$2,J$18,$H9:$MQ9)</f>
        <v>1598.6557129</v>
      </c>
      <c r="K20" s="169">
        <f t="shared" si="44"/>
        <v>1611.7016693999999</v>
      </c>
      <c r="L20" s="169">
        <f t="shared" si="44"/>
        <v>1627.2095833200001</v>
      </c>
      <c r="M20" s="169">
        <f t="shared" si="44"/>
        <v>1620.98888676</v>
      </c>
      <c r="N20" s="169">
        <f t="shared" si="44"/>
        <v>1627.5019869599996</v>
      </c>
      <c r="O20" s="169">
        <f t="shared" si="44"/>
        <v>1631.5065267200002</v>
      </c>
      <c r="P20" s="169">
        <f t="shared" si="44"/>
        <v>1645.1524039999997</v>
      </c>
      <c r="Q20" s="169">
        <f t="shared" si="44"/>
        <v>1641.5224903300002</v>
      </c>
      <c r="R20" s="169">
        <f t="shared" si="44"/>
        <v>1648.4887400199998</v>
      </c>
      <c r="S20" s="169">
        <f t="shared" si="44"/>
        <v>1657.1709798400002</v>
      </c>
      <c r="T20" s="169">
        <f t="shared" si="44"/>
        <v>1668.6426557300001</v>
      </c>
      <c r="U20" s="169">
        <f t="shared" si="44"/>
        <v>1666.2498379799999</v>
      </c>
      <c r="V20" s="169">
        <f t="shared" si="44"/>
        <v>1659.88736677</v>
      </c>
      <c r="W20" s="169">
        <f t="shared" si="44"/>
        <v>1677.02984997</v>
      </c>
      <c r="X20" s="169">
        <f t="shared" si="44"/>
        <v>1686.42739755</v>
      </c>
      <c r="Y20" s="169">
        <f t="shared" si="44"/>
        <v>1687.2494116299997</v>
      </c>
      <c r="Z20" s="169">
        <f t="shared" si="44"/>
        <v>1696.8425112</v>
      </c>
      <c r="AA20" s="169">
        <f t="shared" si="44"/>
        <v>1705.2910495499996</v>
      </c>
      <c r="AB20" s="169">
        <f t="shared" si="44"/>
        <v>1719.3348911700002</v>
      </c>
      <c r="AC20" s="169">
        <f t="shared" si="44"/>
        <v>1723.6418796200003</v>
      </c>
      <c r="AD20" s="169">
        <f t="shared" si="44"/>
        <v>1730.3114521399998</v>
      </c>
    </row>
    <row r="21" spans="1:30" x14ac:dyDescent="0.35">
      <c r="A21" s="9">
        <v>2039</v>
      </c>
      <c r="C21" s="10">
        <v>982969462</v>
      </c>
      <c r="D21" s="10">
        <v>9348490</v>
      </c>
      <c r="E21" s="10">
        <v>992317952</v>
      </c>
      <c r="F21" s="10" t="s">
        <v>118</v>
      </c>
      <c r="G21" s="9" t="s">
        <v>128</v>
      </c>
      <c r="H21" s="169">
        <f t="shared" ref="H21:AD21" si="45">SUMIF($H$2:$MQ$2,H$18,$H10:$MQ10)</f>
        <v>0</v>
      </c>
      <c r="I21" s="169">
        <f t="shared" si="45"/>
        <v>0</v>
      </c>
      <c r="J21" s="169">
        <f t="shared" si="45"/>
        <v>0</v>
      </c>
      <c r="K21" s="169">
        <f t="shared" si="45"/>
        <v>0</v>
      </c>
      <c r="L21" s="169">
        <f t="shared" si="45"/>
        <v>1627.2095833200001</v>
      </c>
      <c r="M21" s="169">
        <f t="shared" si="45"/>
        <v>1620.98888676</v>
      </c>
      <c r="N21" s="169">
        <f t="shared" si="45"/>
        <v>1627.5019869599996</v>
      </c>
      <c r="O21" s="169">
        <f t="shared" si="45"/>
        <v>1631.5065267200002</v>
      </c>
      <c r="P21" s="169">
        <f t="shared" si="45"/>
        <v>1645.1524039999997</v>
      </c>
      <c r="Q21" s="169">
        <f t="shared" si="45"/>
        <v>1641.5224903300002</v>
      </c>
      <c r="R21" s="169">
        <f t="shared" si="45"/>
        <v>1648.4887400199998</v>
      </c>
      <c r="S21" s="169">
        <f t="shared" si="45"/>
        <v>1657.1709798400002</v>
      </c>
      <c r="T21" s="169">
        <f t="shared" si="45"/>
        <v>1668.6426557300001</v>
      </c>
      <c r="U21" s="169">
        <f t="shared" si="45"/>
        <v>1666.2498379799999</v>
      </c>
      <c r="V21" s="169">
        <f t="shared" si="45"/>
        <v>1659.88736677</v>
      </c>
      <c r="W21" s="169">
        <f t="shared" si="45"/>
        <v>1677.02984997</v>
      </c>
      <c r="X21" s="169">
        <f t="shared" si="45"/>
        <v>1686.42739755</v>
      </c>
      <c r="Y21" s="169">
        <f t="shared" si="45"/>
        <v>1687.2494116299997</v>
      </c>
      <c r="Z21" s="169">
        <f t="shared" si="45"/>
        <v>1696.8425112</v>
      </c>
      <c r="AA21" s="169">
        <f t="shared" si="45"/>
        <v>1705.2910495499996</v>
      </c>
      <c r="AB21" s="169">
        <f t="shared" si="45"/>
        <v>1719.3348911700002</v>
      </c>
      <c r="AC21" s="169">
        <f t="shared" si="45"/>
        <v>1723.6418796200003</v>
      </c>
      <c r="AD21" s="169">
        <f t="shared" si="45"/>
        <v>1730.3114521399998</v>
      </c>
    </row>
    <row r="22" spans="1:30" x14ac:dyDescent="0.35">
      <c r="A22" s="9">
        <v>2040</v>
      </c>
      <c r="C22" s="10">
        <v>991174288</v>
      </c>
      <c r="D22" s="10">
        <v>8012932</v>
      </c>
      <c r="E22" s="10">
        <v>999187220</v>
      </c>
      <c r="G22" s="9" t="s">
        <v>102</v>
      </c>
      <c r="H22" s="169">
        <f>SUM(H19:H21)</f>
        <v>1584.2314085400001</v>
      </c>
      <c r="I22" s="169">
        <f t="shared" ref="I22:AD22" si="46">SUM(I19:I21)</f>
        <v>1587.17909214</v>
      </c>
      <c r="J22" s="169">
        <f t="shared" si="46"/>
        <v>3197.3114258000001</v>
      </c>
      <c r="K22" s="169">
        <f t="shared" si="46"/>
        <v>3223.4033387999998</v>
      </c>
      <c r="L22" s="169">
        <f t="shared" si="46"/>
        <v>4881.6287499600003</v>
      </c>
      <c r="M22" s="169">
        <f t="shared" si="46"/>
        <v>4862.9666602799998</v>
      </c>
      <c r="N22" s="169">
        <f t="shared" si="46"/>
        <v>4882.5059608799984</v>
      </c>
      <c r="O22" s="169">
        <f t="shared" si="46"/>
        <v>4894.5195801600003</v>
      </c>
      <c r="P22" s="169">
        <f t="shared" si="46"/>
        <v>4935.4572119999993</v>
      </c>
      <c r="Q22" s="169">
        <f t="shared" si="46"/>
        <v>4924.5674709900004</v>
      </c>
      <c r="R22" s="169">
        <f t="shared" si="46"/>
        <v>4945.4662200599996</v>
      </c>
      <c r="S22" s="169">
        <f t="shared" si="46"/>
        <v>4971.5129395200001</v>
      </c>
      <c r="T22" s="169">
        <f t="shared" si="46"/>
        <v>5005.9279671900003</v>
      </c>
      <c r="U22" s="169">
        <f t="shared" si="46"/>
        <v>4998.7495139399998</v>
      </c>
      <c r="V22" s="169">
        <f t="shared" si="46"/>
        <v>4979.6621003099999</v>
      </c>
      <c r="W22" s="169">
        <f t="shared" si="46"/>
        <v>5031.0895499099997</v>
      </c>
      <c r="X22" s="169">
        <f t="shared" si="46"/>
        <v>5059.2821926500001</v>
      </c>
      <c r="Y22" s="169">
        <f t="shared" si="46"/>
        <v>5061.7482348899994</v>
      </c>
      <c r="Z22" s="169">
        <f t="shared" si="46"/>
        <v>5090.5275335999995</v>
      </c>
      <c r="AA22" s="169">
        <f t="shared" si="46"/>
        <v>5115.8731486499983</v>
      </c>
      <c r="AB22" s="169">
        <f t="shared" si="46"/>
        <v>5158.0046735100004</v>
      </c>
      <c r="AC22" s="169">
        <f t="shared" si="46"/>
        <v>5170.9256388600006</v>
      </c>
      <c r="AD22" s="169">
        <f t="shared" si="46"/>
        <v>5190.9343564199989</v>
      </c>
    </row>
    <row r="23" spans="1:30" ht="15.5" x14ac:dyDescent="0.35">
      <c r="A23" s="9">
        <v>2041</v>
      </c>
      <c r="C23" s="10">
        <v>991149207</v>
      </c>
      <c r="D23" s="10">
        <v>6605187</v>
      </c>
      <c r="E23" s="10">
        <v>997754394</v>
      </c>
      <c r="G23" s="165"/>
    </row>
    <row r="24" spans="1:30" x14ac:dyDescent="0.35">
      <c r="A24" s="9">
        <v>2042</v>
      </c>
      <c r="C24" s="10">
        <v>988790636</v>
      </c>
      <c r="D24" s="10">
        <v>5153896</v>
      </c>
      <c r="E24" s="10">
        <v>993944532</v>
      </c>
      <c r="G24" s="31" t="s">
        <v>115</v>
      </c>
      <c r="H24" s="10">
        <v>2028</v>
      </c>
      <c r="I24" s="59">
        <v>2029</v>
      </c>
      <c r="J24" s="10">
        <v>2030</v>
      </c>
      <c r="K24" s="59">
        <v>2031</v>
      </c>
      <c r="L24" s="10">
        <v>2032</v>
      </c>
      <c r="M24" s="59">
        <v>2033</v>
      </c>
      <c r="N24" s="10">
        <v>2034</v>
      </c>
      <c r="O24" s="59">
        <v>2035</v>
      </c>
      <c r="P24" s="10">
        <v>2036</v>
      </c>
      <c r="Q24" s="59">
        <v>2037</v>
      </c>
      <c r="R24" s="10">
        <v>2038</v>
      </c>
      <c r="S24" s="59">
        <v>2039</v>
      </c>
      <c r="T24" s="10">
        <v>2040</v>
      </c>
      <c r="U24" s="59">
        <v>2041</v>
      </c>
      <c r="V24" s="10">
        <v>2042</v>
      </c>
      <c r="W24" s="59">
        <v>2043</v>
      </c>
      <c r="X24" s="10">
        <v>2044</v>
      </c>
      <c r="Y24" s="59">
        <v>2045</v>
      </c>
      <c r="Z24" s="10">
        <v>2046</v>
      </c>
      <c r="AA24" s="59">
        <v>2047</v>
      </c>
      <c r="AB24" s="10">
        <v>2048</v>
      </c>
      <c r="AC24" s="59">
        <v>2049</v>
      </c>
      <c r="AD24" s="10">
        <v>2050</v>
      </c>
    </row>
    <row r="25" spans="1:30" x14ac:dyDescent="0.35">
      <c r="A25" s="9">
        <v>2043</v>
      </c>
      <c r="C25" s="10">
        <v>1001137186</v>
      </c>
      <c r="D25" s="10">
        <v>3072306</v>
      </c>
      <c r="E25" s="10">
        <v>1004209492</v>
      </c>
      <c r="F25" s="10" t="s">
        <v>116</v>
      </c>
      <c r="G25" s="9" t="s">
        <v>152</v>
      </c>
      <c r="H25" s="151">
        <f t="shared" ref="H25:AD25" si="47">H19/365</f>
        <v>4.3403600233972606</v>
      </c>
      <c r="I25" s="151">
        <f t="shared" si="47"/>
        <v>4.3484358688767122</v>
      </c>
      <c r="J25" s="151">
        <f t="shared" si="47"/>
        <v>4.3798786654794517</v>
      </c>
      <c r="K25" s="151">
        <f t="shared" si="47"/>
        <v>4.4156210120547943</v>
      </c>
      <c r="L25" s="151">
        <f t="shared" si="47"/>
        <v>4.4581084474520551</v>
      </c>
      <c r="M25" s="151">
        <f t="shared" si="47"/>
        <v>4.4410654431780818</v>
      </c>
      <c r="N25" s="151">
        <f t="shared" si="47"/>
        <v>4.4589095533150678</v>
      </c>
      <c r="O25" s="151">
        <f t="shared" si="47"/>
        <v>4.4698808951232882</v>
      </c>
      <c r="P25" s="151">
        <f t="shared" si="47"/>
        <v>4.5072668602739716</v>
      </c>
      <c r="Q25" s="151">
        <f t="shared" si="47"/>
        <v>4.4973218913150692</v>
      </c>
      <c r="R25" s="151">
        <f t="shared" si="47"/>
        <v>4.516407506904109</v>
      </c>
      <c r="S25" s="151">
        <f t="shared" si="47"/>
        <v>4.5401944653150688</v>
      </c>
      <c r="T25" s="151">
        <f t="shared" si="47"/>
        <v>4.5716237143287675</v>
      </c>
      <c r="U25" s="151">
        <f t="shared" si="47"/>
        <v>4.5650680492602742</v>
      </c>
      <c r="V25" s="151">
        <f t="shared" si="47"/>
        <v>4.5476366212876709</v>
      </c>
      <c r="W25" s="151">
        <f t="shared" si="47"/>
        <v>4.5946023286849318</v>
      </c>
      <c r="X25" s="151">
        <f t="shared" si="47"/>
        <v>4.6203490343835618</v>
      </c>
      <c r="Y25" s="151">
        <f t="shared" si="47"/>
        <v>4.6226011277534242</v>
      </c>
      <c r="Z25" s="151">
        <f t="shared" si="47"/>
        <v>4.648883592328767</v>
      </c>
      <c r="AA25" s="151">
        <f t="shared" si="47"/>
        <v>4.6720302727397245</v>
      </c>
      <c r="AB25" s="151">
        <f t="shared" si="47"/>
        <v>4.7105065511506856</v>
      </c>
      <c r="AC25" s="151">
        <f t="shared" si="47"/>
        <v>4.7223065195068497</v>
      </c>
      <c r="AD25" s="151">
        <f t="shared" si="47"/>
        <v>4.7405793209315066</v>
      </c>
    </row>
    <row r="26" spans="1:30" x14ac:dyDescent="0.35">
      <c r="A26" s="9">
        <v>2044</v>
      </c>
      <c r="C26" s="10">
        <v>1007212512</v>
      </c>
      <c r="D26" s="10">
        <v>2624255</v>
      </c>
      <c r="E26" s="10">
        <v>1009836767</v>
      </c>
      <c r="F26" s="10" t="s">
        <v>117</v>
      </c>
      <c r="G26" s="9" t="s">
        <v>153</v>
      </c>
      <c r="H26" s="151">
        <f t="shared" ref="H26:AD26" si="48">H20/365</f>
        <v>0</v>
      </c>
      <c r="I26" s="151">
        <f t="shared" si="48"/>
        <v>0</v>
      </c>
      <c r="J26" s="151">
        <f t="shared" si="48"/>
        <v>4.3798786654794517</v>
      </c>
      <c r="K26" s="151">
        <f t="shared" si="48"/>
        <v>4.4156210120547943</v>
      </c>
      <c r="L26" s="151">
        <f t="shared" si="48"/>
        <v>4.4581084474520551</v>
      </c>
      <c r="M26" s="151">
        <f t="shared" si="48"/>
        <v>4.4410654431780818</v>
      </c>
      <c r="N26" s="151">
        <f t="shared" si="48"/>
        <v>4.4589095533150678</v>
      </c>
      <c r="O26" s="151">
        <f t="shared" si="48"/>
        <v>4.4698808951232882</v>
      </c>
      <c r="P26" s="151">
        <f t="shared" si="48"/>
        <v>4.5072668602739716</v>
      </c>
      <c r="Q26" s="151">
        <f t="shared" si="48"/>
        <v>4.4973218913150692</v>
      </c>
      <c r="R26" s="151">
        <f t="shared" si="48"/>
        <v>4.516407506904109</v>
      </c>
      <c r="S26" s="151">
        <f t="shared" si="48"/>
        <v>4.5401944653150688</v>
      </c>
      <c r="T26" s="151">
        <f t="shared" si="48"/>
        <v>4.5716237143287675</v>
      </c>
      <c r="U26" s="151">
        <f t="shared" si="48"/>
        <v>4.5650680492602742</v>
      </c>
      <c r="V26" s="151">
        <f t="shared" si="48"/>
        <v>4.5476366212876709</v>
      </c>
      <c r="W26" s="151">
        <f t="shared" si="48"/>
        <v>4.5946023286849318</v>
      </c>
      <c r="X26" s="151">
        <f t="shared" si="48"/>
        <v>4.6203490343835618</v>
      </c>
      <c r="Y26" s="151">
        <f t="shared" si="48"/>
        <v>4.6226011277534242</v>
      </c>
      <c r="Z26" s="151">
        <f t="shared" si="48"/>
        <v>4.648883592328767</v>
      </c>
      <c r="AA26" s="151">
        <f t="shared" si="48"/>
        <v>4.6720302727397245</v>
      </c>
      <c r="AB26" s="151">
        <f t="shared" si="48"/>
        <v>4.7105065511506856</v>
      </c>
      <c r="AC26" s="151">
        <f t="shared" si="48"/>
        <v>4.7223065195068497</v>
      </c>
      <c r="AD26" s="151">
        <f t="shared" si="48"/>
        <v>4.7405793209315066</v>
      </c>
    </row>
    <row r="27" spans="1:30" x14ac:dyDescent="0.35">
      <c r="A27" s="9">
        <v>2045</v>
      </c>
      <c r="C27" s="10">
        <v>1007715525</v>
      </c>
      <c r="D27" s="10">
        <v>2613464</v>
      </c>
      <c r="E27" s="10">
        <v>1010328989</v>
      </c>
      <c r="F27" s="10" t="s">
        <v>118</v>
      </c>
      <c r="G27" s="9" t="s">
        <v>154</v>
      </c>
      <c r="H27" s="151">
        <f t="shared" ref="H27:AD27" si="49">H21/365</f>
        <v>0</v>
      </c>
      <c r="I27" s="151">
        <f t="shared" si="49"/>
        <v>0</v>
      </c>
      <c r="J27" s="151">
        <f t="shared" si="49"/>
        <v>0</v>
      </c>
      <c r="K27" s="151">
        <f t="shared" si="49"/>
        <v>0</v>
      </c>
      <c r="L27" s="151">
        <f t="shared" si="49"/>
        <v>4.4581084474520551</v>
      </c>
      <c r="M27" s="151">
        <f t="shared" si="49"/>
        <v>4.4410654431780818</v>
      </c>
      <c r="N27" s="151">
        <f t="shared" si="49"/>
        <v>4.4589095533150678</v>
      </c>
      <c r="O27" s="151">
        <f t="shared" si="49"/>
        <v>4.4698808951232882</v>
      </c>
      <c r="P27" s="151">
        <f t="shared" si="49"/>
        <v>4.5072668602739716</v>
      </c>
      <c r="Q27" s="151">
        <f t="shared" si="49"/>
        <v>4.4973218913150692</v>
      </c>
      <c r="R27" s="151">
        <f t="shared" si="49"/>
        <v>4.516407506904109</v>
      </c>
      <c r="S27" s="151">
        <f t="shared" si="49"/>
        <v>4.5401944653150688</v>
      </c>
      <c r="T27" s="151">
        <f t="shared" si="49"/>
        <v>4.5716237143287675</v>
      </c>
      <c r="U27" s="151">
        <f t="shared" si="49"/>
        <v>4.5650680492602742</v>
      </c>
      <c r="V27" s="151">
        <f t="shared" si="49"/>
        <v>4.5476366212876709</v>
      </c>
      <c r="W27" s="151">
        <f t="shared" si="49"/>
        <v>4.5946023286849318</v>
      </c>
      <c r="X27" s="151">
        <f t="shared" si="49"/>
        <v>4.6203490343835618</v>
      </c>
      <c r="Y27" s="151">
        <f t="shared" si="49"/>
        <v>4.6226011277534242</v>
      </c>
      <c r="Z27" s="151">
        <f t="shared" si="49"/>
        <v>4.648883592328767</v>
      </c>
      <c r="AA27" s="151">
        <f t="shared" si="49"/>
        <v>4.6720302727397245</v>
      </c>
      <c r="AB27" s="151">
        <f t="shared" si="49"/>
        <v>4.7105065511506856</v>
      </c>
      <c r="AC27" s="151">
        <f t="shared" si="49"/>
        <v>4.7223065195068497</v>
      </c>
      <c r="AD27" s="151">
        <f t="shared" si="49"/>
        <v>4.7405793209315066</v>
      </c>
    </row>
    <row r="28" spans="1:30" x14ac:dyDescent="0.35">
      <c r="A28" s="9">
        <v>2046</v>
      </c>
      <c r="C28" s="10">
        <v>1013462220</v>
      </c>
      <c r="D28" s="10">
        <v>2611142</v>
      </c>
      <c r="E28" s="10">
        <v>1016073362</v>
      </c>
      <c r="I28" s="59"/>
      <c r="J28" s="59"/>
      <c r="K28" s="59"/>
    </row>
    <row r="29" spans="1:30" x14ac:dyDescent="0.35">
      <c r="A29" s="9">
        <v>2047</v>
      </c>
      <c r="C29" s="10">
        <v>1018523820</v>
      </c>
      <c r="D29" s="10">
        <v>2608546</v>
      </c>
      <c r="E29" s="10">
        <v>1021132366</v>
      </c>
    </row>
    <row r="30" spans="1:30" x14ac:dyDescent="0.35">
      <c r="A30" s="9">
        <v>2048</v>
      </c>
      <c r="C30" s="10">
        <v>1026928372</v>
      </c>
      <c r="D30" s="10">
        <v>2613479</v>
      </c>
      <c r="E30" s="10">
        <v>1029541851</v>
      </c>
    </row>
    <row r="31" spans="1:30" x14ac:dyDescent="0.35">
      <c r="A31" s="9">
        <v>2049</v>
      </c>
      <c r="C31" s="10">
        <v>1029517182</v>
      </c>
      <c r="D31" s="10">
        <v>2603704</v>
      </c>
      <c r="E31" s="10">
        <v>1032120886</v>
      </c>
    </row>
    <row r="32" spans="1:30" x14ac:dyDescent="0.35">
      <c r="A32" s="9">
        <v>2050</v>
      </c>
      <c r="C32" s="10">
        <v>1033513920</v>
      </c>
      <c r="D32" s="10">
        <v>2600723</v>
      </c>
      <c r="E32" s="10">
        <v>1036114643</v>
      </c>
      <c r="I32" s="59"/>
      <c r="J32" s="59"/>
      <c r="K32" s="59"/>
    </row>
    <row r="33" spans="1:34" x14ac:dyDescent="0.35">
      <c r="A33" s="9">
        <v>2047</v>
      </c>
      <c r="I33" s="59"/>
      <c r="J33" s="59"/>
      <c r="K33" s="59"/>
    </row>
    <row r="34" spans="1:34" x14ac:dyDescent="0.35">
      <c r="A34" s="9">
        <v>2022</v>
      </c>
      <c r="B34" s="9">
        <v>1</v>
      </c>
      <c r="C34" s="10">
        <v>130596748</v>
      </c>
      <c r="D34" s="10">
        <v>3962668</v>
      </c>
      <c r="E34" s="10">
        <v>134559416</v>
      </c>
      <c r="H34" s="60"/>
      <c r="I34" s="11"/>
      <c r="J34" s="11"/>
      <c r="K34" s="11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</row>
    <row r="35" spans="1:34" x14ac:dyDescent="0.35">
      <c r="A35" s="9">
        <v>2022</v>
      </c>
      <c r="B35" s="9">
        <v>2</v>
      </c>
      <c r="C35" s="10">
        <v>115546865</v>
      </c>
      <c r="D35" s="10">
        <v>3738430</v>
      </c>
      <c r="E35" s="10">
        <v>119285295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</row>
    <row r="36" spans="1:34" x14ac:dyDescent="0.35">
      <c r="A36" s="9">
        <v>2022</v>
      </c>
      <c r="B36" s="9">
        <v>3</v>
      </c>
      <c r="C36" s="10">
        <v>105405695</v>
      </c>
      <c r="D36" s="10">
        <v>3431307</v>
      </c>
      <c r="E36" s="10">
        <v>108837002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</row>
    <row r="37" spans="1:34" x14ac:dyDescent="0.35">
      <c r="A37" s="9">
        <v>2022</v>
      </c>
      <c r="B37" s="9">
        <v>4</v>
      </c>
      <c r="C37" s="10">
        <v>74355367</v>
      </c>
      <c r="D37" s="10">
        <v>2576254</v>
      </c>
      <c r="E37" s="10">
        <v>76931621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</row>
    <row r="38" spans="1:34" x14ac:dyDescent="0.35">
      <c r="A38" s="9">
        <v>2022</v>
      </c>
      <c r="B38" s="9">
        <v>5</v>
      </c>
      <c r="C38" s="10">
        <v>46397508</v>
      </c>
      <c r="D38" s="10">
        <v>2321154</v>
      </c>
      <c r="E38" s="10">
        <v>48718662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</row>
    <row r="39" spans="1:34" x14ac:dyDescent="0.35">
      <c r="A39" s="9">
        <v>2022</v>
      </c>
      <c r="B39" s="9">
        <v>6</v>
      </c>
      <c r="C39" s="10">
        <v>33314458</v>
      </c>
      <c r="D39" s="10">
        <v>1811635</v>
      </c>
      <c r="E39" s="10">
        <v>35126093</v>
      </c>
    </row>
    <row r="40" spans="1:34" x14ac:dyDescent="0.35">
      <c r="A40" s="9">
        <v>2022</v>
      </c>
      <c r="B40" s="9">
        <v>7</v>
      </c>
      <c r="C40" s="10">
        <v>26012946</v>
      </c>
      <c r="D40" s="10">
        <v>1753291</v>
      </c>
      <c r="E40" s="10">
        <v>27766237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</row>
    <row r="41" spans="1:34" x14ac:dyDescent="0.35">
      <c r="A41" s="9">
        <v>2022</v>
      </c>
      <c r="B41" s="9">
        <v>8</v>
      </c>
      <c r="C41" s="10">
        <v>26611898</v>
      </c>
      <c r="D41" s="10">
        <v>1853245</v>
      </c>
      <c r="E41" s="10">
        <v>28465143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4" x14ac:dyDescent="0.35">
      <c r="A42" s="9">
        <v>2022</v>
      </c>
      <c r="B42" s="9">
        <v>9</v>
      </c>
      <c r="C42" s="10">
        <v>34808386</v>
      </c>
      <c r="D42" s="10">
        <v>1810995</v>
      </c>
      <c r="E42" s="10">
        <v>36619381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4" x14ac:dyDescent="0.35">
      <c r="A43" s="9">
        <v>2022</v>
      </c>
      <c r="B43" s="9">
        <v>10</v>
      </c>
      <c r="C43" s="10">
        <v>69230475</v>
      </c>
      <c r="D43" s="10">
        <v>2766464</v>
      </c>
      <c r="E43" s="10">
        <v>71996939</v>
      </c>
      <c r="H43" s="62"/>
    </row>
    <row r="44" spans="1:34" x14ac:dyDescent="0.35">
      <c r="A44" s="9">
        <v>2022</v>
      </c>
      <c r="B44" s="9">
        <v>11</v>
      </c>
      <c r="C44" s="10">
        <v>107629327</v>
      </c>
      <c r="D44" s="10">
        <v>3110890</v>
      </c>
      <c r="E44" s="10">
        <v>110740217</v>
      </c>
      <c r="H44" s="63"/>
    </row>
    <row r="45" spans="1:34" x14ac:dyDescent="0.35">
      <c r="A45" s="9">
        <v>2022</v>
      </c>
      <c r="B45" s="9">
        <v>12</v>
      </c>
      <c r="C45" s="10">
        <v>137548741</v>
      </c>
      <c r="D45" s="10">
        <v>3954701</v>
      </c>
      <c r="E45" s="10">
        <v>141503442</v>
      </c>
      <c r="H45" s="64"/>
    </row>
    <row r="46" spans="1:34" x14ac:dyDescent="0.35">
      <c r="A46" s="9">
        <v>2023</v>
      </c>
      <c r="B46" s="9">
        <v>1</v>
      </c>
      <c r="C46" s="10">
        <v>130919568</v>
      </c>
      <c r="D46" s="10">
        <v>3192197</v>
      </c>
      <c r="E46" s="10">
        <v>134111765</v>
      </c>
      <c r="H46" s="64"/>
    </row>
    <row r="47" spans="1:34" x14ac:dyDescent="0.35">
      <c r="A47" s="9">
        <v>2023</v>
      </c>
      <c r="B47" s="9">
        <v>2</v>
      </c>
      <c r="C47" s="10">
        <v>116018513</v>
      </c>
      <c r="D47" s="10">
        <v>3128083</v>
      </c>
      <c r="E47" s="10">
        <v>119146596</v>
      </c>
      <c r="H47" s="64"/>
    </row>
    <row r="48" spans="1:34" x14ac:dyDescent="0.35">
      <c r="A48" s="9">
        <v>2023</v>
      </c>
      <c r="B48" s="9">
        <v>3</v>
      </c>
      <c r="C48" s="10">
        <v>106033340</v>
      </c>
      <c r="D48" s="10">
        <v>2965287</v>
      </c>
      <c r="E48" s="10">
        <v>108998627</v>
      </c>
      <c r="H48" s="64"/>
    </row>
    <row r="49" spans="1:8" x14ac:dyDescent="0.35">
      <c r="A49" s="9">
        <v>2023</v>
      </c>
      <c r="B49" s="9">
        <v>4</v>
      </c>
      <c r="C49" s="10">
        <v>74771938</v>
      </c>
      <c r="D49" s="10">
        <v>2306599</v>
      </c>
      <c r="E49" s="10">
        <v>77078537</v>
      </c>
    </row>
    <row r="50" spans="1:8" x14ac:dyDescent="0.35">
      <c r="A50" s="9">
        <v>2023</v>
      </c>
      <c r="B50" s="9">
        <v>5</v>
      </c>
      <c r="C50" s="10">
        <v>46582331</v>
      </c>
      <c r="D50" s="10">
        <v>2182826</v>
      </c>
      <c r="E50" s="10">
        <v>48765157</v>
      </c>
      <c r="H50" s="60"/>
    </row>
    <row r="51" spans="1:8" x14ac:dyDescent="0.35">
      <c r="A51" s="9">
        <v>2023</v>
      </c>
      <c r="B51" s="9">
        <v>6</v>
      </c>
      <c r="C51" s="10">
        <v>33391748</v>
      </c>
      <c r="D51" s="10">
        <v>1765256</v>
      </c>
      <c r="E51" s="10">
        <v>35157004</v>
      </c>
    </row>
    <row r="52" spans="1:8" x14ac:dyDescent="0.35">
      <c r="A52" s="9">
        <v>2023</v>
      </c>
      <c r="B52" s="9">
        <v>7</v>
      </c>
      <c r="C52" s="10">
        <v>25988534</v>
      </c>
      <c r="D52" s="10">
        <v>1711276</v>
      </c>
      <c r="E52" s="10">
        <v>27699810</v>
      </c>
    </row>
    <row r="53" spans="1:8" x14ac:dyDescent="0.35">
      <c r="A53" s="9">
        <v>2023</v>
      </c>
      <c r="B53" s="9">
        <v>8</v>
      </c>
      <c r="C53" s="10">
        <v>26478445</v>
      </c>
      <c r="D53" s="10">
        <v>1806557</v>
      </c>
      <c r="E53" s="10">
        <v>28285002</v>
      </c>
    </row>
    <row r="54" spans="1:8" x14ac:dyDescent="0.35">
      <c r="A54" s="9">
        <v>2023</v>
      </c>
      <c r="B54" s="9">
        <v>9</v>
      </c>
      <c r="C54" s="10">
        <v>34479977</v>
      </c>
      <c r="D54" s="10">
        <v>1755257</v>
      </c>
      <c r="E54" s="10">
        <v>36235234</v>
      </c>
      <c r="H54" s="65"/>
    </row>
    <row r="55" spans="1:8" x14ac:dyDescent="0.35">
      <c r="A55" s="9">
        <v>2023</v>
      </c>
      <c r="B55" s="9">
        <v>10</v>
      </c>
      <c r="C55" s="10">
        <v>68550804</v>
      </c>
      <c r="D55" s="10">
        <v>2653322</v>
      </c>
      <c r="E55" s="10">
        <v>71204126</v>
      </c>
      <c r="H55" s="65"/>
    </row>
    <row r="56" spans="1:8" x14ac:dyDescent="0.35">
      <c r="A56" s="9">
        <v>2023</v>
      </c>
      <c r="B56" s="9">
        <v>11</v>
      </c>
      <c r="C56" s="10">
        <v>106635094</v>
      </c>
      <c r="D56" s="10">
        <v>2958262</v>
      </c>
      <c r="E56" s="10">
        <v>109593356</v>
      </c>
      <c r="H56" s="66"/>
    </row>
    <row r="57" spans="1:8" x14ac:dyDescent="0.35">
      <c r="A57" s="9">
        <v>2023</v>
      </c>
      <c r="B57" s="9">
        <v>12</v>
      </c>
      <c r="C57" s="10">
        <v>136469558</v>
      </c>
      <c r="D57" s="10">
        <v>3763899</v>
      </c>
      <c r="E57" s="10">
        <v>140233457</v>
      </c>
      <c r="H57" s="170"/>
    </row>
    <row r="58" spans="1:8" x14ac:dyDescent="0.35">
      <c r="A58" s="9">
        <v>2024</v>
      </c>
      <c r="B58" s="9">
        <v>1</v>
      </c>
      <c r="C58" s="10">
        <v>130256525</v>
      </c>
      <c r="D58" s="10">
        <v>3054779</v>
      </c>
      <c r="E58" s="10">
        <v>133311304</v>
      </c>
      <c r="H58" s="170"/>
    </row>
    <row r="59" spans="1:8" x14ac:dyDescent="0.35">
      <c r="A59" s="9">
        <v>2024</v>
      </c>
      <c r="B59" s="9">
        <v>2</v>
      </c>
      <c r="C59" s="10">
        <v>117517011</v>
      </c>
      <c r="D59" s="10">
        <v>3035670</v>
      </c>
      <c r="E59" s="10">
        <v>120552681</v>
      </c>
      <c r="H59" s="170"/>
    </row>
    <row r="60" spans="1:8" x14ac:dyDescent="0.35">
      <c r="A60" s="9">
        <v>2024</v>
      </c>
      <c r="B60" s="9">
        <v>3</v>
      </c>
      <c r="C60" s="10">
        <v>107308519</v>
      </c>
      <c r="D60" s="10">
        <v>2859068</v>
      </c>
      <c r="E60" s="10">
        <v>110167587</v>
      </c>
    </row>
    <row r="61" spans="1:8" x14ac:dyDescent="0.35">
      <c r="A61" s="9">
        <v>2024</v>
      </c>
      <c r="B61" s="9">
        <v>4</v>
      </c>
      <c r="C61" s="10">
        <v>74307234</v>
      </c>
      <c r="D61" s="10">
        <v>2205207</v>
      </c>
      <c r="E61" s="10">
        <v>76512441</v>
      </c>
    </row>
    <row r="62" spans="1:8" x14ac:dyDescent="0.35">
      <c r="A62" s="9">
        <v>2024</v>
      </c>
      <c r="B62" s="9">
        <v>5</v>
      </c>
      <c r="C62" s="10">
        <v>46467924</v>
      </c>
      <c r="D62" s="10">
        <v>2096091</v>
      </c>
      <c r="E62" s="10">
        <v>48564015</v>
      </c>
    </row>
    <row r="63" spans="1:8" x14ac:dyDescent="0.35">
      <c r="A63" s="9">
        <v>2024</v>
      </c>
      <c r="B63" s="9">
        <v>6</v>
      </c>
      <c r="C63" s="10">
        <v>33445669</v>
      </c>
      <c r="D63" s="10">
        <v>1702945</v>
      </c>
      <c r="E63" s="10">
        <v>35148614</v>
      </c>
    </row>
    <row r="64" spans="1:8" x14ac:dyDescent="0.35">
      <c r="A64" s="9">
        <v>2024</v>
      </c>
      <c r="B64" s="9">
        <v>7</v>
      </c>
      <c r="C64" s="10">
        <v>26158088</v>
      </c>
      <c r="D64" s="10">
        <v>1655221</v>
      </c>
      <c r="E64" s="10">
        <v>27813309</v>
      </c>
    </row>
    <row r="65" spans="1:5" x14ac:dyDescent="0.35">
      <c r="A65" s="9">
        <v>2024</v>
      </c>
      <c r="B65" s="9">
        <v>8</v>
      </c>
      <c r="C65" s="10">
        <v>26721962</v>
      </c>
      <c r="D65" s="10">
        <v>1747511</v>
      </c>
      <c r="E65" s="10">
        <v>28469473</v>
      </c>
    </row>
    <row r="66" spans="1:5" x14ac:dyDescent="0.35">
      <c r="A66" s="9">
        <v>2024</v>
      </c>
      <c r="B66" s="9">
        <v>9</v>
      </c>
      <c r="C66" s="10">
        <v>34729499</v>
      </c>
      <c r="D66" s="10">
        <v>1691701</v>
      </c>
      <c r="E66" s="10">
        <v>36421200</v>
      </c>
    </row>
    <row r="67" spans="1:5" x14ac:dyDescent="0.35">
      <c r="A67" s="9">
        <v>2024</v>
      </c>
      <c r="B67" s="9">
        <v>10</v>
      </c>
      <c r="C67" s="10">
        <v>69120869</v>
      </c>
      <c r="D67" s="10">
        <v>2546650</v>
      </c>
      <c r="E67" s="10">
        <v>71667519</v>
      </c>
    </row>
    <row r="68" spans="1:5" x14ac:dyDescent="0.35">
      <c r="A68" s="9">
        <v>2024</v>
      </c>
      <c r="B68" s="9">
        <v>11</v>
      </c>
      <c r="C68" s="10">
        <v>107378309</v>
      </c>
      <c r="D68" s="10">
        <v>2826052</v>
      </c>
      <c r="E68" s="10">
        <v>110204361</v>
      </c>
    </row>
    <row r="69" spans="1:5" x14ac:dyDescent="0.35">
      <c r="A69" s="9">
        <v>2024</v>
      </c>
      <c r="B69" s="9">
        <v>12</v>
      </c>
      <c r="C69" s="10">
        <v>137010521</v>
      </c>
      <c r="D69" s="10">
        <v>3579840</v>
      </c>
      <c r="E69" s="10">
        <v>140590361</v>
      </c>
    </row>
    <row r="70" spans="1:5" x14ac:dyDescent="0.35">
      <c r="A70" s="9">
        <v>2025</v>
      </c>
      <c r="B70" s="9">
        <v>1</v>
      </c>
      <c r="C70" s="10">
        <v>130147354</v>
      </c>
      <c r="D70" s="10">
        <v>2875715</v>
      </c>
      <c r="E70" s="10">
        <v>133023069</v>
      </c>
    </row>
    <row r="71" spans="1:5" x14ac:dyDescent="0.35">
      <c r="A71" s="9">
        <v>2025</v>
      </c>
      <c r="B71" s="9">
        <v>2</v>
      </c>
      <c r="C71" s="10">
        <v>115379442</v>
      </c>
      <c r="D71" s="10">
        <v>2827471</v>
      </c>
      <c r="E71" s="10">
        <v>118206913</v>
      </c>
    </row>
    <row r="72" spans="1:5" x14ac:dyDescent="0.35">
      <c r="A72" s="9">
        <v>2025</v>
      </c>
      <c r="B72" s="9">
        <v>3</v>
      </c>
      <c r="C72" s="10">
        <v>105407564</v>
      </c>
      <c r="D72" s="10">
        <v>2688137</v>
      </c>
      <c r="E72" s="10">
        <v>108095701</v>
      </c>
    </row>
    <row r="73" spans="1:5" x14ac:dyDescent="0.35">
      <c r="A73" s="9">
        <v>2025</v>
      </c>
      <c r="B73" s="9">
        <v>4</v>
      </c>
      <c r="C73" s="10">
        <v>74366590</v>
      </c>
      <c r="D73" s="10">
        <v>2101754</v>
      </c>
      <c r="E73" s="10">
        <v>76468344</v>
      </c>
    </row>
    <row r="74" spans="1:5" x14ac:dyDescent="0.35">
      <c r="A74" s="9">
        <v>2025</v>
      </c>
      <c r="B74" s="9">
        <v>5</v>
      </c>
      <c r="C74" s="10">
        <v>46642090</v>
      </c>
      <c r="D74" s="10">
        <v>2004068</v>
      </c>
      <c r="E74" s="10">
        <v>48646158</v>
      </c>
    </row>
    <row r="75" spans="1:5" x14ac:dyDescent="0.35">
      <c r="A75" s="9">
        <v>2025</v>
      </c>
      <c r="B75" s="9">
        <v>6</v>
      </c>
      <c r="C75" s="10">
        <v>33671315</v>
      </c>
      <c r="D75" s="10">
        <v>1636006</v>
      </c>
      <c r="E75" s="10">
        <v>35307321</v>
      </c>
    </row>
    <row r="76" spans="1:5" x14ac:dyDescent="0.35">
      <c r="A76" s="9">
        <v>2025</v>
      </c>
      <c r="B76" s="9">
        <v>7</v>
      </c>
      <c r="C76" s="10">
        <v>26362316</v>
      </c>
      <c r="D76" s="10">
        <v>1592176</v>
      </c>
      <c r="E76" s="10">
        <v>27954492</v>
      </c>
    </row>
    <row r="77" spans="1:5" x14ac:dyDescent="0.35">
      <c r="A77" s="9">
        <v>2025</v>
      </c>
      <c r="B77" s="9">
        <v>8</v>
      </c>
      <c r="C77" s="10">
        <v>26941287</v>
      </c>
      <c r="D77" s="10">
        <v>1679936</v>
      </c>
      <c r="E77" s="10">
        <v>28621223</v>
      </c>
    </row>
    <row r="78" spans="1:5" x14ac:dyDescent="0.35">
      <c r="A78" s="9">
        <v>2025</v>
      </c>
      <c r="B78" s="9">
        <v>9</v>
      </c>
      <c r="C78" s="10">
        <v>34939995</v>
      </c>
      <c r="D78" s="10">
        <v>1621344</v>
      </c>
      <c r="E78" s="10">
        <v>36561339</v>
      </c>
    </row>
    <row r="79" spans="1:5" x14ac:dyDescent="0.35">
      <c r="A79" s="9">
        <v>2025</v>
      </c>
      <c r="B79" s="9">
        <v>10</v>
      </c>
      <c r="C79" s="10">
        <v>69337175</v>
      </c>
      <c r="D79" s="10">
        <v>2425900</v>
      </c>
      <c r="E79" s="10">
        <v>71763075</v>
      </c>
    </row>
    <row r="80" spans="1:5" x14ac:dyDescent="0.35">
      <c r="A80" s="9">
        <v>2025</v>
      </c>
      <c r="B80" s="9">
        <v>11</v>
      </c>
      <c r="C80" s="10">
        <v>107389373</v>
      </c>
      <c r="D80" s="10">
        <v>2677603</v>
      </c>
      <c r="E80" s="10">
        <v>110066976</v>
      </c>
    </row>
    <row r="81" spans="1:5" x14ac:dyDescent="0.35">
      <c r="A81" s="9">
        <v>2025</v>
      </c>
      <c r="B81" s="9">
        <v>12</v>
      </c>
      <c r="C81" s="10">
        <v>137731330</v>
      </c>
      <c r="D81" s="10">
        <v>3403220</v>
      </c>
      <c r="E81" s="10">
        <v>141134550</v>
      </c>
    </row>
    <row r="82" spans="1:5" x14ac:dyDescent="0.35">
      <c r="A82" s="9">
        <v>2026</v>
      </c>
      <c r="B82" s="9">
        <v>1</v>
      </c>
      <c r="C82" s="10">
        <v>131876521</v>
      </c>
      <c r="D82" s="10">
        <v>2750040</v>
      </c>
      <c r="E82" s="10">
        <v>134626561</v>
      </c>
    </row>
    <row r="83" spans="1:5" x14ac:dyDescent="0.35">
      <c r="A83" s="9">
        <v>2026</v>
      </c>
      <c r="B83" s="9">
        <v>2</v>
      </c>
      <c r="C83" s="10">
        <v>116680024</v>
      </c>
      <c r="D83" s="10">
        <v>2701674</v>
      </c>
      <c r="E83" s="10">
        <v>119381698</v>
      </c>
    </row>
    <row r="84" spans="1:5" x14ac:dyDescent="0.35">
      <c r="A84" s="9">
        <v>2026</v>
      </c>
      <c r="B84" s="9">
        <v>3</v>
      </c>
      <c r="C84" s="10">
        <v>106238095</v>
      </c>
      <c r="D84" s="10">
        <v>2565632</v>
      </c>
      <c r="E84" s="10">
        <v>108803727</v>
      </c>
    </row>
    <row r="85" spans="1:5" x14ac:dyDescent="0.35">
      <c r="A85" s="9">
        <v>2026</v>
      </c>
      <c r="B85" s="9">
        <v>4</v>
      </c>
      <c r="C85" s="10">
        <v>74756056</v>
      </c>
      <c r="D85" s="10">
        <v>2005825</v>
      </c>
      <c r="E85" s="10">
        <v>76761881</v>
      </c>
    </row>
    <row r="86" spans="1:5" x14ac:dyDescent="0.35">
      <c r="A86" s="9">
        <v>2026</v>
      </c>
      <c r="B86" s="9">
        <v>5</v>
      </c>
      <c r="C86" s="10">
        <v>46767189</v>
      </c>
      <c r="D86" s="10">
        <v>1912035</v>
      </c>
      <c r="E86" s="10">
        <v>48679224</v>
      </c>
    </row>
    <row r="87" spans="1:5" x14ac:dyDescent="0.35">
      <c r="A87" s="9">
        <v>2026</v>
      </c>
      <c r="B87" s="9">
        <v>6</v>
      </c>
      <c r="C87" s="10">
        <v>33786809</v>
      </c>
      <c r="D87" s="10">
        <v>1565771</v>
      </c>
      <c r="E87" s="10">
        <v>35352580</v>
      </c>
    </row>
    <row r="88" spans="1:5" x14ac:dyDescent="0.35">
      <c r="A88" s="9">
        <v>2026</v>
      </c>
      <c r="B88" s="9">
        <v>7</v>
      </c>
      <c r="C88" s="10">
        <v>26511426</v>
      </c>
      <c r="D88" s="10">
        <v>1526964</v>
      </c>
      <c r="E88" s="10">
        <v>28038390</v>
      </c>
    </row>
    <row r="89" spans="1:5" x14ac:dyDescent="0.35">
      <c r="A89" s="9">
        <v>2026</v>
      </c>
      <c r="B89" s="9">
        <v>8</v>
      </c>
      <c r="C89" s="10">
        <v>27134270</v>
      </c>
      <c r="D89" s="10">
        <v>1612139</v>
      </c>
      <c r="E89" s="10">
        <v>28746409</v>
      </c>
    </row>
    <row r="90" spans="1:5" x14ac:dyDescent="0.35">
      <c r="A90" s="9">
        <v>2026</v>
      </c>
      <c r="B90" s="9">
        <v>9</v>
      </c>
      <c r="C90" s="10">
        <v>35218064</v>
      </c>
      <c r="D90" s="10">
        <v>1553593</v>
      </c>
      <c r="E90" s="10">
        <v>36771657</v>
      </c>
    </row>
    <row r="91" spans="1:5" x14ac:dyDescent="0.35">
      <c r="A91" s="9">
        <v>2026</v>
      </c>
      <c r="B91" s="9">
        <v>10</v>
      </c>
      <c r="C91" s="10">
        <v>69850264</v>
      </c>
      <c r="D91" s="10">
        <v>2313231</v>
      </c>
      <c r="E91" s="10">
        <v>72163495</v>
      </c>
    </row>
    <row r="92" spans="1:5" x14ac:dyDescent="0.35">
      <c r="A92" s="9">
        <v>2026</v>
      </c>
      <c r="B92" s="9">
        <v>11</v>
      </c>
      <c r="C92" s="10">
        <v>107963642</v>
      </c>
      <c r="D92" s="10">
        <v>2541704</v>
      </c>
      <c r="E92" s="10">
        <v>110505346</v>
      </c>
    </row>
    <row r="93" spans="1:5" x14ac:dyDescent="0.35">
      <c r="A93" s="9">
        <v>2026</v>
      </c>
      <c r="B93" s="9">
        <v>12</v>
      </c>
      <c r="C93" s="10">
        <v>138541974</v>
      </c>
      <c r="D93" s="10">
        <v>3227744</v>
      </c>
      <c r="E93" s="10">
        <v>141769718</v>
      </c>
    </row>
    <row r="94" spans="1:5" x14ac:dyDescent="0.35">
      <c r="A94" s="9">
        <v>2027</v>
      </c>
      <c r="B94" s="9">
        <v>1</v>
      </c>
      <c r="C94" s="10">
        <v>132581023</v>
      </c>
      <c r="D94" s="10">
        <v>2606304</v>
      </c>
      <c r="E94" s="10">
        <v>135187327</v>
      </c>
    </row>
    <row r="95" spans="1:5" x14ac:dyDescent="0.35">
      <c r="A95" s="9">
        <v>2027</v>
      </c>
      <c r="B95" s="9">
        <v>2</v>
      </c>
      <c r="C95" s="10">
        <v>116707782</v>
      </c>
      <c r="D95" s="10">
        <v>2554528</v>
      </c>
      <c r="E95" s="10">
        <v>119262310</v>
      </c>
    </row>
    <row r="96" spans="1:5" x14ac:dyDescent="0.35">
      <c r="A96" s="9">
        <v>2027</v>
      </c>
      <c r="B96" s="9">
        <v>3</v>
      </c>
      <c r="C96" s="10">
        <v>106124263</v>
      </c>
      <c r="D96" s="10">
        <v>2428064</v>
      </c>
      <c r="E96" s="10">
        <v>108552327</v>
      </c>
    </row>
    <row r="97" spans="1:5" x14ac:dyDescent="0.35">
      <c r="A97" s="9">
        <v>2027</v>
      </c>
      <c r="B97" s="9">
        <v>4</v>
      </c>
      <c r="C97" s="10">
        <v>74655364</v>
      </c>
      <c r="D97" s="10">
        <v>1902793</v>
      </c>
      <c r="E97" s="10">
        <v>76558157</v>
      </c>
    </row>
    <row r="98" spans="1:5" x14ac:dyDescent="0.35">
      <c r="A98" s="9">
        <v>2027</v>
      </c>
      <c r="B98" s="9">
        <v>5</v>
      </c>
      <c r="C98" s="10">
        <v>46735547</v>
      </c>
      <c r="D98" s="10">
        <v>1817440</v>
      </c>
      <c r="E98" s="10">
        <v>48552987</v>
      </c>
    </row>
    <row r="99" spans="1:5" x14ac:dyDescent="0.35">
      <c r="A99" s="9">
        <v>2027</v>
      </c>
      <c r="B99" s="9">
        <v>6</v>
      </c>
      <c r="C99" s="10">
        <v>33919121</v>
      </c>
      <c r="D99" s="10">
        <v>1496971</v>
      </c>
      <c r="E99" s="10">
        <v>35416092</v>
      </c>
    </row>
    <row r="100" spans="1:5" x14ac:dyDescent="0.35">
      <c r="A100" s="9">
        <v>2027</v>
      </c>
      <c r="B100" s="9">
        <v>7</v>
      </c>
      <c r="C100" s="10">
        <v>26701495</v>
      </c>
      <c r="D100" s="10">
        <v>1463404</v>
      </c>
      <c r="E100" s="10">
        <v>28164899</v>
      </c>
    </row>
    <row r="101" spans="1:5" x14ac:dyDescent="0.35">
      <c r="A101" s="9">
        <v>2027</v>
      </c>
      <c r="B101" s="9">
        <v>8</v>
      </c>
      <c r="C101" s="10">
        <v>27380773</v>
      </c>
      <c r="D101" s="10">
        <v>1545120</v>
      </c>
      <c r="E101" s="10">
        <v>28925893</v>
      </c>
    </row>
    <row r="102" spans="1:5" x14ac:dyDescent="0.35">
      <c r="A102" s="9">
        <v>2027</v>
      </c>
      <c r="B102" s="9">
        <v>9</v>
      </c>
      <c r="C102" s="10">
        <v>35494252</v>
      </c>
      <c r="D102" s="10">
        <v>1485162</v>
      </c>
      <c r="E102" s="10">
        <v>36979414</v>
      </c>
    </row>
    <row r="103" spans="1:5" x14ac:dyDescent="0.35">
      <c r="A103" s="9">
        <v>2027</v>
      </c>
      <c r="B103" s="9">
        <v>10</v>
      </c>
      <c r="C103" s="10">
        <v>70033796</v>
      </c>
      <c r="D103" s="10">
        <v>2194588</v>
      </c>
      <c r="E103" s="10">
        <v>72228384</v>
      </c>
    </row>
    <row r="104" spans="1:5" x14ac:dyDescent="0.35">
      <c r="A104" s="9">
        <v>2027</v>
      </c>
      <c r="B104" s="9">
        <v>11</v>
      </c>
      <c r="C104" s="10">
        <v>107919000</v>
      </c>
      <c r="D104" s="10">
        <v>2397487</v>
      </c>
      <c r="E104" s="10">
        <v>110316487</v>
      </c>
    </row>
    <row r="105" spans="1:5" x14ac:dyDescent="0.35">
      <c r="A105" s="9">
        <v>2027</v>
      </c>
      <c r="B105" s="9">
        <v>12</v>
      </c>
      <c r="C105" s="10">
        <v>138817919</v>
      </c>
      <c r="D105" s="10">
        <v>3046309</v>
      </c>
      <c r="E105" s="10">
        <v>141864228</v>
      </c>
    </row>
    <row r="106" spans="1:5" x14ac:dyDescent="0.35">
      <c r="A106" s="9">
        <v>2028</v>
      </c>
      <c r="B106" s="9">
        <v>1</v>
      </c>
      <c r="C106" s="10">
        <v>133328926</v>
      </c>
      <c r="D106" s="10">
        <v>2481492</v>
      </c>
      <c r="E106" s="10">
        <v>135810418</v>
      </c>
    </row>
    <row r="107" spans="1:5" x14ac:dyDescent="0.35">
      <c r="A107" s="9">
        <v>2028</v>
      </c>
      <c r="B107" s="9">
        <v>2</v>
      </c>
      <c r="C107" s="10">
        <v>118863972</v>
      </c>
      <c r="D107" s="10">
        <v>2456508</v>
      </c>
      <c r="E107" s="10">
        <v>121320480</v>
      </c>
    </row>
    <row r="108" spans="1:5" x14ac:dyDescent="0.35">
      <c r="A108" s="9">
        <v>2028</v>
      </c>
      <c r="B108" s="9">
        <v>3</v>
      </c>
      <c r="C108" s="10">
        <v>107960165</v>
      </c>
      <c r="D108" s="10">
        <v>2320382</v>
      </c>
      <c r="E108" s="10">
        <v>110280547</v>
      </c>
    </row>
    <row r="109" spans="1:5" x14ac:dyDescent="0.35">
      <c r="A109" s="9">
        <v>2028</v>
      </c>
      <c r="B109" s="9">
        <v>4</v>
      </c>
      <c r="C109" s="10">
        <v>74810774</v>
      </c>
      <c r="D109" s="10">
        <v>1805916</v>
      </c>
      <c r="E109" s="10">
        <v>76616690</v>
      </c>
    </row>
    <row r="110" spans="1:5" x14ac:dyDescent="0.35">
      <c r="A110" s="9">
        <v>2028</v>
      </c>
      <c r="B110" s="9">
        <v>5</v>
      </c>
      <c r="C110" s="10">
        <v>46879014</v>
      </c>
      <c r="D110" s="10">
        <v>1729133</v>
      </c>
      <c r="E110" s="10">
        <v>48608147</v>
      </c>
    </row>
    <row r="111" spans="1:5" x14ac:dyDescent="0.35">
      <c r="A111" s="9">
        <v>2028</v>
      </c>
      <c r="B111" s="9">
        <v>6</v>
      </c>
      <c r="C111" s="10">
        <v>34014620</v>
      </c>
      <c r="D111" s="10">
        <v>1428676</v>
      </c>
      <c r="E111" s="10">
        <v>35443296</v>
      </c>
    </row>
    <row r="112" spans="1:5" x14ac:dyDescent="0.35">
      <c r="A112" s="9">
        <v>2028</v>
      </c>
      <c r="B112" s="9">
        <v>7</v>
      </c>
      <c r="C112" s="10">
        <v>26853532</v>
      </c>
      <c r="D112" s="10">
        <v>1399384</v>
      </c>
      <c r="E112" s="10">
        <v>28252916</v>
      </c>
    </row>
    <row r="113" spans="1:5" x14ac:dyDescent="0.35">
      <c r="A113" s="9">
        <v>2028</v>
      </c>
      <c r="B113" s="9">
        <v>8</v>
      </c>
      <c r="C113" s="10">
        <v>27606690</v>
      </c>
      <c r="D113" s="10">
        <v>1478314</v>
      </c>
      <c r="E113" s="10">
        <v>29085004</v>
      </c>
    </row>
    <row r="114" spans="1:5" x14ac:dyDescent="0.35">
      <c r="A114" s="9">
        <v>2028</v>
      </c>
      <c r="B114" s="9">
        <v>9</v>
      </c>
      <c r="C114" s="10">
        <v>35763512</v>
      </c>
      <c r="D114" s="10">
        <v>1418313</v>
      </c>
      <c r="E114" s="10">
        <v>37181825</v>
      </c>
    </row>
    <row r="115" spans="1:5" x14ac:dyDescent="0.35">
      <c r="A115" s="9">
        <v>2028</v>
      </c>
      <c r="B115" s="9">
        <v>10</v>
      </c>
      <c r="C115" s="10">
        <v>70557943</v>
      </c>
      <c r="D115" s="10">
        <v>2085130</v>
      </c>
      <c r="E115" s="10">
        <v>72643073</v>
      </c>
    </row>
    <row r="116" spans="1:5" x14ac:dyDescent="0.35">
      <c r="A116" s="9">
        <v>2028</v>
      </c>
      <c r="B116" s="9">
        <v>11</v>
      </c>
      <c r="C116" s="10">
        <v>108655560</v>
      </c>
      <c r="D116" s="10">
        <v>2266820</v>
      </c>
      <c r="E116" s="10">
        <v>110922380</v>
      </c>
    </row>
    <row r="117" spans="1:5" x14ac:dyDescent="0.35">
      <c r="A117" s="9">
        <v>2028</v>
      </c>
      <c r="B117" s="9">
        <v>12</v>
      </c>
      <c r="C117" s="10">
        <v>139604465</v>
      </c>
      <c r="D117" s="10">
        <v>2872321</v>
      </c>
      <c r="E117" s="10">
        <v>142476786</v>
      </c>
    </row>
    <row r="118" spans="1:5" x14ac:dyDescent="0.35">
      <c r="A118" s="9">
        <v>2029</v>
      </c>
      <c r="B118" s="9">
        <v>1</v>
      </c>
      <c r="C118" s="10">
        <v>133917917</v>
      </c>
      <c r="D118" s="10">
        <v>2324028</v>
      </c>
      <c r="E118" s="10">
        <v>136241945</v>
      </c>
    </row>
    <row r="119" spans="1:5" x14ac:dyDescent="0.35">
      <c r="A119" s="9">
        <v>2029</v>
      </c>
      <c r="B119" s="9">
        <v>2</v>
      </c>
      <c r="C119" s="10">
        <v>117988768</v>
      </c>
      <c r="D119" s="10">
        <v>2285657</v>
      </c>
      <c r="E119" s="10">
        <v>120274425</v>
      </c>
    </row>
    <row r="120" spans="1:5" x14ac:dyDescent="0.35">
      <c r="A120" s="9">
        <v>2029</v>
      </c>
      <c r="B120" s="9">
        <v>3</v>
      </c>
      <c r="C120" s="10">
        <v>107346297</v>
      </c>
      <c r="D120" s="10">
        <v>2180997</v>
      </c>
      <c r="E120" s="10">
        <v>109527294</v>
      </c>
    </row>
    <row r="121" spans="1:5" x14ac:dyDescent="0.35">
      <c r="A121" s="9">
        <v>2029</v>
      </c>
      <c r="B121" s="9">
        <v>4</v>
      </c>
      <c r="C121" s="10">
        <v>75587033</v>
      </c>
      <c r="D121" s="10">
        <v>1718970</v>
      </c>
      <c r="E121" s="10">
        <v>77306003</v>
      </c>
    </row>
    <row r="122" spans="1:5" x14ac:dyDescent="0.35">
      <c r="A122" s="9">
        <v>2029</v>
      </c>
      <c r="B122" s="9">
        <v>5</v>
      </c>
      <c r="C122" s="10">
        <v>47288743</v>
      </c>
      <c r="D122" s="10">
        <v>1647887</v>
      </c>
      <c r="E122" s="10">
        <v>48936630</v>
      </c>
    </row>
    <row r="123" spans="1:5" x14ac:dyDescent="0.35">
      <c r="A123" s="9">
        <v>2029</v>
      </c>
      <c r="B123" s="9">
        <v>6</v>
      </c>
      <c r="C123" s="10">
        <v>34315469</v>
      </c>
      <c r="D123" s="10">
        <v>1364862</v>
      </c>
      <c r="E123" s="10">
        <v>35680331</v>
      </c>
    </row>
    <row r="124" spans="1:5" x14ac:dyDescent="0.35">
      <c r="A124" s="9">
        <v>2029</v>
      </c>
      <c r="B124" s="9">
        <v>7</v>
      </c>
      <c r="C124" s="10">
        <v>27100637</v>
      </c>
      <c r="D124" s="10">
        <v>1336654</v>
      </c>
      <c r="E124" s="10">
        <v>28437291</v>
      </c>
    </row>
    <row r="125" spans="1:5" x14ac:dyDescent="0.35">
      <c r="A125" s="9">
        <v>2029</v>
      </c>
      <c r="B125" s="9">
        <v>8</v>
      </c>
      <c r="C125" s="10">
        <v>27857778</v>
      </c>
      <c r="D125" s="10">
        <v>1410385</v>
      </c>
      <c r="E125" s="10">
        <v>29268163</v>
      </c>
    </row>
    <row r="126" spans="1:5" x14ac:dyDescent="0.35">
      <c r="A126" s="9">
        <v>2029</v>
      </c>
      <c r="B126" s="9">
        <v>9</v>
      </c>
      <c r="C126" s="10">
        <v>35926522</v>
      </c>
      <c r="D126" s="10">
        <v>1347528</v>
      </c>
      <c r="E126" s="10">
        <v>37274050</v>
      </c>
    </row>
    <row r="127" spans="1:5" x14ac:dyDescent="0.35">
      <c r="A127" s="9">
        <v>2029</v>
      </c>
      <c r="B127" s="9">
        <v>10</v>
      </c>
      <c r="C127" s="10">
        <v>70899521</v>
      </c>
      <c r="D127" s="10">
        <v>1970445</v>
      </c>
      <c r="E127" s="10">
        <v>72869966</v>
      </c>
    </row>
    <row r="128" spans="1:5" x14ac:dyDescent="0.35">
      <c r="A128" s="9">
        <v>2029</v>
      </c>
      <c r="B128" s="9">
        <v>11</v>
      </c>
      <c r="C128" s="10">
        <v>109301861</v>
      </c>
      <c r="D128" s="10">
        <v>2134331</v>
      </c>
      <c r="E128" s="10">
        <v>111436192</v>
      </c>
    </row>
    <row r="129" spans="1:5" x14ac:dyDescent="0.35">
      <c r="A129" s="9">
        <v>2029</v>
      </c>
      <c r="B129" s="9">
        <v>12</v>
      </c>
      <c r="C129" s="10">
        <v>140451666</v>
      </c>
      <c r="D129" s="10">
        <v>2702686</v>
      </c>
      <c r="E129" s="10">
        <v>143154352</v>
      </c>
    </row>
    <row r="130" spans="1:5" x14ac:dyDescent="0.35">
      <c r="A130" s="9">
        <v>2030</v>
      </c>
      <c r="B130" s="9">
        <v>1</v>
      </c>
      <c r="C130" s="10">
        <v>134736728</v>
      </c>
      <c r="D130" s="10">
        <v>2186149</v>
      </c>
      <c r="E130" s="10">
        <v>136922877</v>
      </c>
    </row>
    <row r="131" spans="1:5" x14ac:dyDescent="0.35">
      <c r="A131" s="9">
        <v>2030</v>
      </c>
      <c r="B131" s="9">
        <v>2</v>
      </c>
      <c r="C131" s="10">
        <v>118688760</v>
      </c>
      <c r="D131" s="10">
        <v>2151949</v>
      </c>
      <c r="E131" s="10">
        <v>120840709</v>
      </c>
    </row>
    <row r="132" spans="1:5" x14ac:dyDescent="0.35">
      <c r="A132" s="9">
        <v>2030</v>
      </c>
      <c r="B132" s="9">
        <v>3</v>
      </c>
      <c r="C132" s="10">
        <v>108258627</v>
      </c>
      <c r="D132" s="10">
        <v>2060147</v>
      </c>
      <c r="E132" s="10">
        <v>110318774</v>
      </c>
    </row>
    <row r="133" spans="1:5" x14ac:dyDescent="0.35">
      <c r="A133" s="9">
        <v>2030</v>
      </c>
      <c r="B133" s="9">
        <v>4</v>
      </c>
      <c r="C133" s="10">
        <v>76222013</v>
      </c>
      <c r="D133" s="10">
        <v>1628579</v>
      </c>
      <c r="E133" s="10">
        <v>77850592</v>
      </c>
    </row>
    <row r="134" spans="1:5" x14ac:dyDescent="0.35">
      <c r="A134" s="9">
        <v>2030</v>
      </c>
      <c r="B134" s="9">
        <v>5</v>
      </c>
      <c r="C134" s="10">
        <v>47734556</v>
      </c>
      <c r="D134" s="10">
        <v>1563989</v>
      </c>
      <c r="E134" s="10">
        <v>49298545</v>
      </c>
    </row>
    <row r="135" spans="1:5" x14ac:dyDescent="0.35">
      <c r="A135" s="9">
        <v>2030</v>
      </c>
      <c r="B135" s="9">
        <v>6</v>
      </c>
      <c r="C135" s="10">
        <v>34694025</v>
      </c>
      <c r="D135" s="10">
        <v>1299488</v>
      </c>
      <c r="E135" s="10">
        <v>35993513</v>
      </c>
    </row>
    <row r="136" spans="1:5" x14ac:dyDescent="0.35">
      <c r="A136" s="9">
        <v>2030</v>
      </c>
      <c r="B136" s="9">
        <v>7</v>
      </c>
      <c r="C136" s="10">
        <v>27428368</v>
      </c>
      <c r="D136" s="10">
        <v>1272473</v>
      </c>
      <c r="E136" s="10">
        <v>28700841</v>
      </c>
    </row>
    <row r="137" spans="1:5" x14ac:dyDescent="0.35">
      <c r="A137" s="9">
        <v>2030</v>
      </c>
      <c r="B137" s="9">
        <v>8</v>
      </c>
      <c r="C137" s="10">
        <v>28218990</v>
      </c>
      <c r="D137" s="10">
        <v>1341818</v>
      </c>
      <c r="E137" s="10">
        <v>29560808</v>
      </c>
    </row>
    <row r="138" spans="1:5" x14ac:dyDescent="0.35">
      <c r="A138" s="9">
        <v>2030</v>
      </c>
      <c r="B138" s="9">
        <v>9</v>
      </c>
      <c r="C138" s="10">
        <v>36419817</v>
      </c>
      <c r="D138" s="10">
        <v>1280856</v>
      </c>
      <c r="E138" s="10">
        <v>37700673</v>
      </c>
    </row>
    <row r="139" spans="1:5" x14ac:dyDescent="0.35">
      <c r="A139" s="9">
        <v>2030</v>
      </c>
      <c r="B139" s="9">
        <v>10</v>
      </c>
      <c r="C139" s="10">
        <v>71690450</v>
      </c>
      <c r="D139" s="10">
        <v>1862088</v>
      </c>
      <c r="E139" s="10">
        <v>73552538</v>
      </c>
    </row>
    <row r="140" spans="1:5" x14ac:dyDescent="0.35">
      <c r="A140" s="9">
        <v>2030</v>
      </c>
      <c r="B140" s="9">
        <v>11</v>
      </c>
      <c r="C140" s="10">
        <v>110319633</v>
      </c>
      <c r="D140" s="10">
        <v>2005270</v>
      </c>
      <c r="E140" s="10">
        <v>112324903</v>
      </c>
    </row>
    <row r="141" spans="1:5" x14ac:dyDescent="0.35">
      <c r="A141" s="9">
        <v>2030</v>
      </c>
      <c r="B141" s="9">
        <v>12</v>
      </c>
      <c r="C141" s="10">
        <v>141680234</v>
      </c>
      <c r="D141" s="10">
        <v>2533863</v>
      </c>
      <c r="E141" s="10">
        <v>144214097</v>
      </c>
    </row>
    <row r="142" spans="1:5" x14ac:dyDescent="0.35">
      <c r="A142" s="9">
        <v>2031</v>
      </c>
      <c r="B142" s="9">
        <v>1</v>
      </c>
      <c r="C142" s="10">
        <v>136274045</v>
      </c>
      <c r="D142" s="10">
        <v>2054542</v>
      </c>
      <c r="E142" s="10">
        <v>138328587</v>
      </c>
    </row>
    <row r="143" spans="1:5" x14ac:dyDescent="0.35">
      <c r="A143" s="9">
        <v>2031</v>
      </c>
      <c r="B143" s="9">
        <v>2</v>
      </c>
      <c r="C143" s="10">
        <v>120312787</v>
      </c>
      <c r="D143" s="10">
        <v>2026694</v>
      </c>
      <c r="E143" s="10">
        <v>122339481</v>
      </c>
    </row>
    <row r="144" spans="1:5" x14ac:dyDescent="0.35">
      <c r="A144" s="9">
        <v>2031</v>
      </c>
      <c r="B144" s="9">
        <v>3</v>
      </c>
      <c r="C144" s="10">
        <v>109468007</v>
      </c>
      <c r="D144" s="10">
        <v>1941424</v>
      </c>
      <c r="E144" s="10">
        <v>111409431</v>
      </c>
    </row>
    <row r="145" spans="1:5" x14ac:dyDescent="0.35">
      <c r="A145" s="9">
        <v>2031</v>
      </c>
      <c r="B145" s="9">
        <v>4</v>
      </c>
      <c r="C145" s="10">
        <v>77070317</v>
      </c>
      <c r="D145" s="10">
        <v>1538281</v>
      </c>
      <c r="E145" s="10">
        <v>78608598</v>
      </c>
    </row>
    <row r="146" spans="1:5" x14ac:dyDescent="0.35">
      <c r="A146" s="9">
        <v>2031</v>
      </c>
      <c r="B146" s="9">
        <v>5</v>
      </c>
      <c r="C146" s="10">
        <v>48335640</v>
      </c>
      <c r="D146" s="10">
        <v>1479975</v>
      </c>
      <c r="E146" s="10">
        <v>49815615</v>
      </c>
    </row>
    <row r="147" spans="1:5" x14ac:dyDescent="0.35">
      <c r="A147" s="9">
        <v>2031</v>
      </c>
      <c r="B147" s="9">
        <v>6</v>
      </c>
      <c r="C147" s="10">
        <v>35189748</v>
      </c>
      <c r="D147" s="10">
        <v>1233389</v>
      </c>
      <c r="E147" s="10">
        <v>36423137</v>
      </c>
    </row>
    <row r="148" spans="1:5" x14ac:dyDescent="0.35">
      <c r="A148" s="9">
        <v>2031</v>
      </c>
      <c r="B148" s="9">
        <v>7</v>
      </c>
      <c r="C148" s="10">
        <v>27800784</v>
      </c>
      <c r="D148" s="10">
        <v>1207009</v>
      </c>
      <c r="E148" s="10">
        <v>29007793</v>
      </c>
    </row>
    <row r="149" spans="1:5" x14ac:dyDescent="0.35">
      <c r="A149" s="9">
        <v>2031</v>
      </c>
      <c r="B149" s="9">
        <v>8</v>
      </c>
      <c r="C149" s="10">
        <v>28504465</v>
      </c>
      <c r="D149" s="10">
        <v>1270664</v>
      </c>
      <c r="E149" s="10">
        <v>29775129</v>
      </c>
    </row>
    <row r="150" spans="1:5" x14ac:dyDescent="0.35">
      <c r="A150" s="9">
        <v>2031</v>
      </c>
      <c r="B150" s="9">
        <v>9</v>
      </c>
      <c r="C150" s="10">
        <v>36776091</v>
      </c>
      <c r="D150" s="10">
        <v>1210908</v>
      </c>
      <c r="E150" s="10">
        <v>37986999</v>
      </c>
    </row>
    <row r="151" spans="1:5" x14ac:dyDescent="0.35">
      <c r="A151" s="9">
        <v>2031</v>
      </c>
      <c r="B151" s="9">
        <v>10</v>
      </c>
      <c r="C151" s="10">
        <v>72390372</v>
      </c>
      <c r="D151" s="10">
        <v>1750631</v>
      </c>
      <c r="E151" s="10">
        <v>74141003</v>
      </c>
    </row>
    <row r="152" spans="1:5" x14ac:dyDescent="0.35">
      <c r="A152" s="9">
        <v>2031</v>
      </c>
      <c r="B152" s="9">
        <v>11</v>
      </c>
      <c r="C152" s="10">
        <v>110998304</v>
      </c>
      <c r="D152" s="10">
        <v>1870052</v>
      </c>
      <c r="E152" s="10">
        <v>112868356</v>
      </c>
    </row>
    <row r="153" spans="1:5" x14ac:dyDescent="0.35">
      <c r="A153" s="9">
        <v>2031</v>
      </c>
      <c r="B153" s="9">
        <v>12</v>
      </c>
      <c r="C153" s="10">
        <v>142034441</v>
      </c>
      <c r="D153" s="10">
        <v>2352250</v>
      </c>
      <c r="E153" s="10">
        <v>144386691</v>
      </c>
    </row>
    <row r="154" spans="1:5" x14ac:dyDescent="0.35">
      <c r="A154" s="9">
        <v>2032</v>
      </c>
      <c r="B154" s="9">
        <v>1</v>
      </c>
      <c r="C154" s="10">
        <v>137072460</v>
      </c>
      <c r="D154" s="10">
        <v>1925764</v>
      </c>
      <c r="E154" s="10">
        <v>138998224</v>
      </c>
    </row>
    <row r="155" spans="1:5" x14ac:dyDescent="0.35">
      <c r="A155" s="9">
        <v>2032</v>
      </c>
      <c r="B155" s="9">
        <v>2</v>
      </c>
      <c r="C155" s="10">
        <v>123284923</v>
      </c>
      <c r="D155" s="10">
        <v>1926030</v>
      </c>
      <c r="E155" s="10">
        <v>125210953</v>
      </c>
    </row>
    <row r="156" spans="1:5" x14ac:dyDescent="0.35">
      <c r="A156" s="9">
        <v>2032</v>
      </c>
      <c r="B156" s="9">
        <v>3</v>
      </c>
      <c r="C156" s="10">
        <v>112394499</v>
      </c>
      <c r="D156" s="10">
        <v>1838154</v>
      </c>
      <c r="E156" s="10">
        <v>114232653</v>
      </c>
    </row>
    <row r="157" spans="1:5" x14ac:dyDescent="0.35">
      <c r="A157" s="9">
        <v>2032</v>
      </c>
      <c r="B157" s="9">
        <v>4</v>
      </c>
      <c r="C157" s="10">
        <v>77945530</v>
      </c>
      <c r="D157" s="10">
        <v>1447897</v>
      </c>
      <c r="E157" s="10">
        <v>79393427</v>
      </c>
    </row>
    <row r="158" spans="1:5" x14ac:dyDescent="0.35">
      <c r="A158" s="9">
        <v>2032</v>
      </c>
      <c r="B158" s="9">
        <v>5</v>
      </c>
      <c r="C158" s="10">
        <v>48776115</v>
      </c>
      <c r="D158" s="10">
        <v>1393967</v>
      </c>
      <c r="E158" s="10">
        <v>50170082</v>
      </c>
    </row>
    <row r="159" spans="1:5" x14ac:dyDescent="0.35">
      <c r="A159" s="9">
        <v>2032</v>
      </c>
      <c r="B159" s="9">
        <v>6</v>
      </c>
      <c r="C159" s="10">
        <v>35457321</v>
      </c>
      <c r="D159" s="10">
        <v>1164001</v>
      </c>
      <c r="E159" s="10">
        <v>36621322</v>
      </c>
    </row>
    <row r="160" spans="1:5" x14ac:dyDescent="0.35">
      <c r="A160" s="9">
        <v>2032</v>
      </c>
      <c r="B160" s="9">
        <v>7</v>
      </c>
      <c r="C160" s="10">
        <v>28051966</v>
      </c>
      <c r="D160" s="10">
        <v>1139391</v>
      </c>
      <c r="E160" s="10">
        <v>29191357</v>
      </c>
    </row>
    <row r="161" spans="1:5" x14ac:dyDescent="0.35">
      <c r="A161" s="9">
        <v>2032</v>
      </c>
      <c r="B161" s="9">
        <v>8</v>
      </c>
      <c r="C161" s="10">
        <v>28735850</v>
      </c>
      <c r="D161" s="10">
        <v>1198280</v>
      </c>
      <c r="E161" s="10">
        <v>29934130</v>
      </c>
    </row>
    <row r="162" spans="1:5" x14ac:dyDescent="0.35">
      <c r="A162" s="9">
        <v>2032</v>
      </c>
      <c r="B162" s="9">
        <v>9</v>
      </c>
      <c r="C162" s="10">
        <v>37038933</v>
      </c>
      <c r="D162" s="10">
        <v>1139260</v>
      </c>
      <c r="E162" s="10">
        <v>38178193</v>
      </c>
    </row>
    <row r="163" spans="1:5" x14ac:dyDescent="0.35">
      <c r="A163" s="9">
        <v>2032</v>
      </c>
      <c r="B163" s="9">
        <v>10</v>
      </c>
      <c r="C163" s="10">
        <v>73134552</v>
      </c>
      <c r="D163" s="10">
        <v>1639610</v>
      </c>
      <c r="E163" s="10">
        <v>74774162</v>
      </c>
    </row>
    <row r="164" spans="1:5" x14ac:dyDescent="0.35">
      <c r="A164" s="9">
        <v>2032</v>
      </c>
      <c r="B164" s="9">
        <v>11</v>
      </c>
      <c r="C164" s="10">
        <v>111721051</v>
      </c>
      <c r="D164" s="10">
        <v>1736772</v>
      </c>
      <c r="E164" s="10">
        <v>113457823</v>
      </c>
    </row>
    <row r="165" spans="1:5" x14ac:dyDescent="0.35">
      <c r="A165" s="9">
        <v>2032</v>
      </c>
      <c r="B165" s="9">
        <v>12</v>
      </c>
      <c r="C165" s="10">
        <v>142044822</v>
      </c>
      <c r="D165" s="10">
        <v>2169848</v>
      </c>
      <c r="E165" s="10">
        <v>144214670</v>
      </c>
    </row>
    <row r="166" spans="1:5" x14ac:dyDescent="0.35">
      <c r="A166" s="9">
        <v>2033</v>
      </c>
      <c r="B166" s="9">
        <v>1</v>
      </c>
      <c r="C166" s="10">
        <v>136934386</v>
      </c>
      <c r="D166" s="10">
        <v>1765111</v>
      </c>
      <c r="E166" s="10">
        <v>138699497</v>
      </c>
    </row>
    <row r="167" spans="1:5" x14ac:dyDescent="0.35">
      <c r="A167" s="9">
        <v>2033</v>
      </c>
      <c r="B167" s="9">
        <v>2</v>
      </c>
      <c r="C167" s="10">
        <v>121395119</v>
      </c>
      <c r="D167" s="10">
        <v>1749899</v>
      </c>
      <c r="E167" s="10">
        <v>123145018</v>
      </c>
    </row>
    <row r="168" spans="1:5" x14ac:dyDescent="0.35">
      <c r="A168" s="9">
        <v>2033</v>
      </c>
      <c r="B168" s="9">
        <v>3</v>
      </c>
      <c r="C168" s="10">
        <v>110558956</v>
      </c>
      <c r="D168" s="10">
        <v>1686561</v>
      </c>
      <c r="E168" s="10">
        <v>112245517</v>
      </c>
    </row>
    <row r="169" spans="1:5" x14ac:dyDescent="0.35">
      <c r="A169" s="9">
        <v>2033</v>
      </c>
      <c r="B169" s="9">
        <v>4</v>
      </c>
      <c r="C169" s="10">
        <v>78094122</v>
      </c>
      <c r="D169" s="10">
        <v>1349493</v>
      </c>
      <c r="E169" s="10">
        <v>79443615</v>
      </c>
    </row>
    <row r="170" spans="1:5" x14ac:dyDescent="0.35">
      <c r="A170" s="9">
        <v>2033</v>
      </c>
      <c r="B170" s="9">
        <v>5</v>
      </c>
      <c r="C170" s="10">
        <v>48969337</v>
      </c>
      <c r="D170" s="10">
        <v>1303879</v>
      </c>
      <c r="E170" s="10">
        <v>50273216</v>
      </c>
    </row>
    <row r="171" spans="1:5" x14ac:dyDescent="0.35">
      <c r="A171" s="9">
        <v>2033</v>
      </c>
      <c r="B171" s="9">
        <v>6</v>
      </c>
      <c r="C171" s="10">
        <v>35646244</v>
      </c>
      <c r="D171" s="10">
        <v>1094253</v>
      </c>
      <c r="E171" s="10">
        <v>36740497</v>
      </c>
    </row>
    <row r="172" spans="1:5" x14ac:dyDescent="0.35">
      <c r="A172" s="9">
        <v>2033</v>
      </c>
      <c r="B172" s="9">
        <v>7</v>
      </c>
      <c r="C172" s="10">
        <v>28201481</v>
      </c>
      <c r="D172" s="10">
        <v>1071340</v>
      </c>
      <c r="E172" s="10">
        <v>29272821</v>
      </c>
    </row>
    <row r="173" spans="1:5" x14ac:dyDescent="0.35">
      <c r="A173" s="9">
        <v>2033</v>
      </c>
      <c r="B173" s="9">
        <v>8</v>
      </c>
      <c r="C173" s="10">
        <v>28878218</v>
      </c>
      <c r="D173" s="10">
        <v>1125361</v>
      </c>
      <c r="E173" s="10">
        <v>30003579</v>
      </c>
    </row>
    <row r="174" spans="1:5" x14ac:dyDescent="0.35">
      <c r="A174" s="9">
        <v>2033</v>
      </c>
      <c r="B174" s="9">
        <v>9</v>
      </c>
      <c r="C174" s="10">
        <v>37123016</v>
      </c>
      <c r="D174" s="10">
        <v>1065547</v>
      </c>
      <c r="E174" s="10">
        <v>38188563</v>
      </c>
    </row>
    <row r="175" spans="1:5" x14ac:dyDescent="0.35">
      <c r="A175" s="9">
        <v>2033</v>
      </c>
      <c r="B175" s="9">
        <v>10</v>
      </c>
      <c r="C175" s="10">
        <v>73108546</v>
      </c>
      <c r="D175" s="10">
        <v>1518646</v>
      </c>
      <c r="E175" s="10">
        <v>74627192</v>
      </c>
    </row>
    <row r="176" spans="1:5" x14ac:dyDescent="0.35">
      <c r="A176" s="9">
        <v>2033</v>
      </c>
      <c r="B176" s="9">
        <v>11</v>
      </c>
      <c r="C176" s="10">
        <v>111706943</v>
      </c>
      <c r="D176" s="10">
        <v>1596412</v>
      </c>
      <c r="E176" s="10">
        <v>113303355</v>
      </c>
    </row>
    <row r="177" spans="1:5" x14ac:dyDescent="0.35">
      <c r="A177" s="9">
        <v>2033</v>
      </c>
      <c r="B177" s="9">
        <v>12</v>
      </c>
      <c r="C177" s="10">
        <v>142712915</v>
      </c>
      <c r="D177" s="10">
        <v>1996243</v>
      </c>
      <c r="E177" s="10">
        <v>144709158</v>
      </c>
    </row>
    <row r="178" spans="1:5" x14ac:dyDescent="0.35">
      <c r="A178" s="9">
        <v>2034</v>
      </c>
      <c r="B178" s="9">
        <v>1</v>
      </c>
      <c r="C178" s="10">
        <v>138098199</v>
      </c>
      <c r="D178" s="10">
        <v>1629180</v>
      </c>
      <c r="E178" s="10">
        <v>139727379</v>
      </c>
    </row>
    <row r="179" spans="1:5" x14ac:dyDescent="0.35">
      <c r="A179" s="9">
        <v>2034</v>
      </c>
      <c r="B179" s="9">
        <v>2</v>
      </c>
      <c r="C179" s="10">
        <v>121899311</v>
      </c>
      <c r="D179" s="10">
        <v>1613169</v>
      </c>
      <c r="E179" s="10">
        <v>123512480</v>
      </c>
    </row>
    <row r="180" spans="1:5" x14ac:dyDescent="0.35">
      <c r="A180" s="9">
        <v>2034</v>
      </c>
      <c r="B180" s="9">
        <v>3</v>
      </c>
      <c r="C180" s="10">
        <v>110637807</v>
      </c>
      <c r="D180" s="10">
        <v>1556936</v>
      </c>
      <c r="E180" s="10">
        <v>112194743</v>
      </c>
    </row>
    <row r="181" spans="1:5" x14ac:dyDescent="0.35">
      <c r="A181" s="9">
        <v>2034</v>
      </c>
      <c r="B181" s="9">
        <v>4</v>
      </c>
      <c r="C181" s="10">
        <v>78372374</v>
      </c>
      <c r="D181" s="10">
        <v>1253793</v>
      </c>
      <c r="E181" s="10">
        <v>79626167</v>
      </c>
    </row>
    <row r="182" spans="1:5" x14ac:dyDescent="0.35">
      <c r="A182" s="9">
        <v>2034</v>
      </c>
      <c r="B182" s="9">
        <v>5</v>
      </c>
      <c r="C182" s="10">
        <v>49229075</v>
      </c>
      <c r="D182" s="10">
        <v>1216151</v>
      </c>
      <c r="E182" s="10">
        <v>50445226</v>
      </c>
    </row>
    <row r="183" spans="1:5" x14ac:dyDescent="0.35">
      <c r="A183" s="9">
        <v>2034</v>
      </c>
      <c r="B183" s="9">
        <v>6</v>
      </c>
      <c r="C183" s="10">
        <v>35770759</v>
      </c>
      <c r="D183" s="10">
        <v>1024349</v>
      </c>
      <c r="E183" s="10">
        <v>36795108</v>
      </c>
    </row>
    <row r="184" spans="1:5" x14ac:dyDescent="0.35">
      <c r="A184" s="9">
        <v>2034</v>
      </c>
      <c r="B184" s="9">
        <v>7</v>
      </c>
      <c r="C184" s="10">
        <v>28275149</v>
      </c>
      <c r="D184" s="10">
        <v>1002074</v>
      </c>
      <c r="E184" s="10">
        <v>29277223</v>
      </c>
    </row>
    <row r="185" spans="1:5" x14ac:dyDescent="0.35">
      <c r="A185" s="9">
        <v>2034</v>
      </c>
      <c r="B185" s="9">
        <v>8</v>
      </c>
      <c r="C185" s="10">
        <v>28950920</v>
      </c>
      <c r="D185" s="10">
        <v>1051458</v>
      </c>
      <c r="E185" s="10">
        <v>30002378</v>
      </c>
    </row>
    <row r="186" spans="1:5" x14ac:dyDescent="0.35">
      <c r="A186" s="9">
        <v>2034</v>
      </c>
      <c r="B186" s="9">
        <v>9</v>
      </c>
      <c r="C186" s="10">
        <v>37193381</v>
      </c>
      <c r="D186" s="10">
        <v>992133</v>
      </c>
      <c r="E186" s="10">
        <v>38185514</v>
      </c>
    </row>
    <row r="187" spans="1:5" x14ac:dyDescent="0.35">
      <c r="A187" s="9">
        <v>2034</v>
      </c>
      <c r="B187" s="9">
        <v>10</v>
      </c>
      <c r="C187" s="10">
        <v>73454615</v>
      </c>
      <c r="D187" s="10">
        <v>1403251</v>
      </c>
      <c r="E187" s="10">
        <v>74857866</v>
      </c>
    </row>
    <row r="188" spans="1:5" x14ac:dyDescent="0.35">
      <c r="A188" s="9">
        <v>2034</v>
      </c>
      <c r="B188" s="9">
        <v>11</v>
      </c>
      <c r="C188" s="10">
        <v>112568866</v>
      </c>
      <c r="D188" s="10">
        <v>1465658</v>
      </c>
      <c r="E188" s="10">
        <v>114034524</v>
      </c>
    </row>
    <row r="189" spans="1:5" x14ac:dyDescent="0.35">
      <c r="A189" s="9">
        <v>2034</v>
      </c>
      <c r="B189" s="9">
        <v>12</v>
      </c>
      <c r="C189" s="10">
        <v>144065292</v>
      </c>
      <c r="D189" s="10">
        <v>1828188</v>
      </c>
      <c r="E189" s="10">
        <v>145893480</v>
      </c>
    </row>
    <row r="190" spans="1:5" x14ac:dyDescent="0.35">
      <c r="A190" s="9">
        <v>2035</v>
      </c>
      <c r="B190" s="9">
        <v>1</v>
      </c>
      <c r="C190" s="10">
        <v>138989328</v>
      </c>
      <c r="D190" s="10">
        <v>1489931</v>
      </c>
      <c r="E190" s="10">
        <v>140479259</v>
      </c>
    </row>
    <row r="191" spans="1:5" x14ac:dyDescent="0.35">
      <c r="A191" s="9">
        <v>2035</v>
      </c>
      <c r="B191" s="9">
        <v>2</v>
      </c>
      <c r="C191" s="10">
        <v>121742502</v>
      </c>
      <c r="D191" s="10">
        <v>1472270</v>
      </c>
      <c r="E191" s="10">
        <v>123214772</v>
      </c>
    </row>
    <row r="192" spans="1:5" x14ac:dyDescent="0.35">
      <c r="A192" s="9">
        <v>2035</v>
      </c>
      <c r="B192" s="9">
        <v>3</v>
      </c>
      <c r="C192" s="10">
        <v>110731789</v>
      </c>
      <c r="D192" s="10">
        <v>1427935</v>
      </c>
      <c r="E192" s="10">
        <v>112159724</v>
      </c>
    </row>
    <row r="193" spans="1:5" x14ac:dyDescent="0.35">
      <c r="A193" s="9">
        <v>2035</v>
      </c>
      <c r="B193" s="9">
        <v>4</v>
      </c>
      <c r="C193" s="10">
        <v>78989087</v>
      </c>
      <c r="D193" s="10">
        <v>1159936</v>
      </c>
      <c r="E193" s="10">
        <v>80149023</v>
      </c>
    </row>
    <row r="194" spans="1:5" x14ac:dyDescent="0.35">
      <c r="A194" s="9">
        <v>2035</v>
      </c>
      <c r="B194" s="9">
        <v>5</v>
      </c>
      <c r="C194" s="10">
        <v>49583702</v>
      </c>
      <c r="D194" s="10">
        <v>1127608</v>
      </c>
      <c r="E194" s="10">
        <v>50711310</v>
      </c>
    </row>
    <row r="195" spans="1:5" x14ac:dyDescent="0.35">
      <c r="A195" s="9">
        <v>2035</v>
      </c>
      <c r="B195" s="9">
        <v>6</v>
      </c>
      <c r="C195" s="10">
        <v>35934696</v>
      </c>
      <c r="D195" s="10">
        <v>952749</v>
      </c>
      <c r="E195" s="10">
        <v>36887445</v>
      </c>
    </row>
    <row r="196" spans="1:5" x14ac:dyDescent="0.35">
      <c r="A196" s="9">
        <v>2035</v>
      </c>
      <c r="B196" s="9">
        <v>7</v>
      </c>
      <c r="C196" s="10">
        <v>28392550</v>
      </c>
      <c r="D196" s="10">
        <v>931221</v>
      </c>
      <c r="E196" s="10">
        <v>29323771</v>
      </c>
    </row>
    <row r="197" spans="1:5" x14ac:dyDescent="0.35">
      <c r="A197" s="9">
        <v>2035</v>
      </c>
      <c r="B197" s="9">
        <v>8</v>
      </c>
      <c r="C197" s="10">
        <v>29067900</v>
      </c>
      <c r="D197" s="10">
        <v>975522</v>
      </c>
      <c r="E197" s="10">
        <v>30043422</v>
      </c>
    </row>
    <row r="198" spans="1:5" x14ac:dyDescent="0.35">
      <c r="A198" s="9">
        <v>2035</v>
      </c>
      <c r="B198" s="9">
        <v>9</v>
      </c>
      <c r="C198" s="10">
        <v>37206041</v>
      </c>
      <c r="D198" s="10">
        <v>915846</v>
      </c>
      <c r="E198" s="10">
        <v>38121887</v>
      </c>
    </row>
    <row r="199" spans="1:5" x14ac:dyDescent="0.35">
      <c r="A199" s="9">
        <v>2035</v>
      </c>
      <c r="B199" s="9">
        <v>10</v>
      </c>
      <c r="C199" s="10">
        <v>73494096</v>
      </c>
      <c r="D199" s="10">
        <v>1281666</v>
      </c>
      <c r="E199" s="10">
        <v>74775762</v>
      </c>
    </row>
    <row r="200" spans="1:5" x14ac:dyDescent="0.35">
      <c r="A200" s="9">
        <v>2035</v>
      </c>
      <c r="B200" s="9">
        <v>11</v>
      </c>
      <c r="C200" s="10">
        <v>112972695</v>
      </c>
      <c r="D200" s="10">
        <v>1328416</v>
      </c>
      <c r="E200" s="10">
        <v>114301111</v>
      </c>
    </row>
    <row r="201" spans="1:5" x14ac:dyDescent="0.35">
      <c r="A201" s="9">
        <v>2035</v>
      </c>
      <c r="B201" s="9">
        <v>12</v>
      </c>
      <c r="C201" s="10">
        <v>145126992</v>
      </c>
      <c r="D201" s="10">
        <v>1655538</v>
      </c>
      <c r="E201" s="10">
        <v>146782530</v>
      </c>
    </row>
    <row r="202" spans="1:5" x14ac:dyDescent="0.35">
      <c r="A202" s="9">
        <v>2036</v>
      </c>
      <c r="B202" s="9">
        <v>1</v>
      </c>
      <c r="C202" s="10">
        <v>140502486</v>
      </c>
      <c r="D202" s="10">
        <v>1362035</v>
      </c>
      <c r="E202" s="10">
        <v>141864521</v>
      </c>
    </row>
    <row r="203" spans="1:5" x14ac:dyDescent="0.35">
      <c r="A203" s="9">
        <v>2036</v>
      </c>
      <c r="B203" s="9">
        <v>2</v>
      </c>
      <c r="C203" s="10">
        <v>124497602</v>
      </c>
      <c r="D203" s="10">
        <v>1360305</v>
      </c>
      <c r="E203" s="10">
        <v>125857907</v>
      </c>
    </row>
    <row r="204" spans="1:5" x14ac:dyDescent="0.35">
      <c r="A204" s="9">
        <v>2036</v>
      </c>
      <c r="B204" s="9">
        <v>3</v>
      </c>
      <c r="C204" s="10">
        <v>112904481</v>
      </c>
      <c r="D204" s="10">
        <v>1312321</v>
      </c>
      <c r="E204" s="10">
        <v>114216802</v>
      </c>
    </row>
    <row r="205" spans="1:5" x14ac:dyDescent="0.35">
      <c r="A205" s="9">
        <v>2036</v>
      </c>
      <c r="B205" s="9">
        <v>4</v>
      </c>
      <c r="C205" s="10">
        <v>79277554</v>
      </c>
      <c r="D205" s="10">
        <v>1061884</v>
      </c>
      <c r="E205" s="10">
        <v>80339438</v>
      </c>
    </row>
    <row r="206" spans="1:5" x14ac:dyDescent="0.35">
      <c r="A206" s="9">
        <v>2036</v>
      </c>
      <c r="B206" s="9">
        <v>5</v>
      </c>
      <c r="C206" s="10">
        <v>49853490</v>
      </c>
      <c r="D206" s="10">
        <v>1035716</v>
      </c>
      <c r="E206" s="10">
        <v>50889206</v>
      </c>
    </row>
    <row r="207" spans="1:5" x14ac:dyDescent="0.35">
      <c r="A207" s="9">
        <v>2036</v>
      </c>
      <c r="B207" s="9">
        <v>6</v>
      </c>
      <c r="C207" s="10">
        <v>36067614</v>
      </c>
      <c r="D207" s="10">
        <v>878978</v>
      </c>
      <c r="E207" s="10">
        <v>36946592</v>
      </c>
    </row>
    <row r="208" spans="1:5" x14ac:dyDescent="0.35">
      <c r="A208" s="9">
        <v>2036</v>
      </c>
      <c r="B208" s="9">
        <v>7</v>
      </c>
      <c r="C208" s="10">
        <v>28526584</v>
      </c>
      <c r="D208" s="10">
        <v>858751</v>
      </c>
      <c r="E208" s="10">
        <v>29385335</v>
      </c>
    </row>
    <row r="209" spans="1:5" x14ac:dyDescent="0.35">
      <c r="A209" s="9">
        <v>2036</v>
      </c>
      <c r="B209" s="9">
        <v>8</v>
      </c>
      <c r="C209" s="10">
        <v>29251293</v>
      </c>
      <c r="D209" s="10">
        <v>898320</v>
      </c>
      <c r="E209" s="10">
        <v>30149613</v>
      </c>
    </row>
    <row r="210" spans="1:5" x14ac:dyDescent="0.35">
      <c r="A210" s="9">
        <v>2036</v>
      </c>
      <c r="B210" s="9">
        <v>9</v>
      </c>
      <c r="C210" s="10">
        <v>37395763</v>
      </c>
      <c r="D210" s="10">
        <v>840250</v>
      </c>
      <c r="E210" s="10">
        <v>38236013</v>
      </c>
    </row>
    <row r="211" spans="1:5" x14ac:dyDescent="0.35">
      <c r="A211" s="9">
        <v>2036</v>
      </c>
      <c r="B211" s="9">
        <v>10</v>
      </c>
      <c r="C211" s="10">
        <v>73713341</v>
      </c>
      <c r="D211" s="10">
        <v>1161849</v>
      </c>
      <c r="E211" s="10">
        <v>74875190</v>
      </c>
    </row>
    <row r="212" spans="1:5" x14ac:dyDescent="0.35">
      <c r="A212" s="9">
        <v>2036</v>
      </c>
      <c r="B212" s="9">
        <v>11</v>
      </c>
      <c r="C212" s="10">
        <v>113506009</v>
      </c>
      <c r="D212" s="10">
        <v>1191631</v>
      </c>
      <c r="E212" s="10">
        <v>114697640</v>
      </c>
    </row>
    <row r="213" spans="1:5" x14ac:dyDescent="0.35">
      <c r="A213" s="9">
        <v>2036</v>
      </c>
      <c r="B213" s="9">
        <v>12</v>
      </c>
      <c r="C213" s="10">
        <v>146182590</v>
      </c>
      <c r="D213" s="10">
        <v>1480353</v>
      </c>
      <c r="E213" s="10">
        <v>147662943</v>
      </c>
    </row>
    <row r="214" spans="1:5" x14ac:dyDescent="0.35">
      <c r="A214" s="9">
        <v>2037</v>
      </c>
      <c r="B214" s="9">
        <v>1</v>
      </c>
      <c r="C214" s="10">
        <v>141080506</v>
      </c>
      <c r="D214" s="10">
        <v>1210010</v>
      </c>
      <c r="E214" s="10">
        <v>142290516</v>
      </c>
    </row>
    <row r="215" spans="1:5" x14ac:dyDescent="0.35">
      <c r="A215" s="9">
        <v>2037</v>
      </c>
      <c r="B215" s="9">
        <v>2</v>
      </c>
      <c r="C215" s="10">
        <v>122762340</v>
      </c>
      <c r="D215" s="10">
        <v>1197322</v>
      </c>
      <c r="E215" s="10">
        <v>123959662</v>
      </c>
    </row>
    <row r="216" spans="1:5" x14ac:dyDescent="0.35">
      <c r="A216" s="9">
        <v>2037</v>
      </c>
      <c r="B216" s="9">
        <v>3</v>
      </c>
      <c r="C216" s="10">
        <v>111144384</v>
      </c>
      <c r="D216" s="10">
        <v>1167999</v>
      </c>
      <c r="E216" s="10">
        <v>112312383</v>
      </c>
    </row>
    <row r="217" spans="1:5" x14ac:dyDescent="0.35">
      <c r="A217" s="9">
        <v>2037</v>
      </c>
      <c r="B217" s="9">
        <v>4</v>
      </c>
      <c r="C217" s="10">
        <v>79491348</v>
      </c>
      <c r="D217" s="10">
        <v>962433</v>
      </c>
      <c r="E217" s="10">
        <v>80453781</v>
      </c>
    </row>
    <row r="218" spans="1:5" x14ac:dyDescent="0.35">
      <c r="A218" s="9">
        <v>2037</v>
      </c>
      <c r="B218" s="9">
        <v>5</v>
      </c>
      <c r="C218" s="10">
        <v>49978071</v>
      </c>
      <c r="D218" s="10">
        <v>941034</v>
      </c>
      <c r="E218" s="10">
        <v>50919105</v>
      </c>
    </row>
    <row r="219" spans="1:5" x14ac:dyDescent="0.35">
      <c r="A219" s="9">
        <v>2037</v>
      </c>
      <c r="B219" s="9">
        <v>6</v>
      </c>
      <c r="C219" s="10">
        <v>36141150</v>
      </c>
      <c r="D219" s="10">
        <v>803254</v>
      </c>
      <c r="E219" s="10">
        <v>36944404</v>
      </c>
    </row>
    <row r="220" spans="1:5" x14ac:dyDescent="0.35">
      <c r="A220" s="9">
        <v>2037</v>
      </c>
      <c r="B220" s="9">
        <v>7</v>
      </c>
      <c r="C220" s="10">
        <v>28673298</v>
      </c>
      <c r="D220" s="10">
        <v>784824</v>
      </c>
      <c r="E220" s="10">
        <v>29458122</v>
      </c>
    </row>
    <row r="221" spans="1:5" x14ac:dyDescent="0.35">
      <c r="A221" s="9">
        <v>2037</v>
      </c>
      <c r="B221" s="9">
        <v>8</v>
      </c>
      <c r="C221" s="10">
        <v>29477387</v>
      </c>
      <c r="D221" s="10">
        <v>820017</v>
      </c>
      <c r="E221" s="10">
        <v>30297404</v>
      </c>
    </row>
    <row r="222" spans="1:5" x14ac:dyDescent="0.35">
      <c r="A222" s="9">
        <v>2037</v>
      </c>
      <c r="B222" s="9">
        <v>9</v>
      </c>
      <c r="C222" s="10">
        <v>37665188</v>
      </c>
      <c r="D222" s="10">
        <v>763869</v>
      </c>
      <c r="E222" s="10">
        <v>38429057</v>
      </c>
    </row>
    <row r="223" spans="1:5" x14ac:dyDescent="0.35">
      <c r="A223" s="9">
        <v>2037</v>
      </c>
      <c r="B223" s="9">
        <v>10</v>
      </c>
      <c r="C223" s="10">
        <v>74004480</v>
      </c>
      <c r="D223" s="10">
        <v>1040611</v>
      </c>
      <c r="E223" s="10">
        <v>75045091</v>
      </c>
    </row>
    <row r="224" spans="1:5" x14ac:dyDescent="0.35">
      <c r="A224" s="9">
        <v>2037</v>
      </c>
      <c r="B224" s="9">
        <v>11</v>
      </c>
      <c r="C224" s="10">
        <v>113818657</v>
      </c>
      <c r="D224" s="10">
        <v>1051722</v>
      </c>
      <c r="E224" s="10">
        <v>114870379</v>
      </c>
    </row>
    <row r="225" spans="1:5" x14ac:dyDescent="0.35">
      <c r="A225" s="9">
        <v>2037</v>
      </c>
      <c r="B225" s="9">
        <v>12</v>
      </c>
      <c r="C225" s="10">
        <v>146667563</v>
      </c>
      <c r="D225" s="10">
        <v>1300132</v>
      </c>
      <c r="E225" s="10">
        <v>147967695</v>
      </c>
    </row>
    <row r="226" spans="1:5" x14ac:dyDescent="0.35">
      <c r="A226" s="9">
        <v>2038</v>
      </c>
      <c r="B226" s="9">
        <v>1</v>
      </c>
      <c r="C226" s="10">
        <v>141539687</v>
      </c>
      <c r="D226" s="10">
        <v>1064729</v>
      </c>
      <c r="E226" s="10">
        <v>142604416</v>
      </c>
    </row>
    <row r="227" spans="1:5" x14ac:dyDescent="0.35">
      <c r="A227" s="9">
        <v>2038</v>
      </c>
      <c r="B227" s="9">
        <v>2</v>
      </c>
      <c r="C227" s="10">
        <v>123201275</v>
      </c>
      <c r="D227" s="10">
        <v>1058034</v>
      </c>
      <c r="E227" s="10">
        <v>124259309</v>
      </c>
    </row>
    <row r="228" spans="1:5" x14ac:dyDescent="0.35">
      <c r="A228" s="9">
        <v>2038</v>
      </c>
      <c r="B228" s="9">
        <v>3</v>
      </c>
      <c r="C228" s="10">
        <v>111554308</v>
      </c>
      <c r="D228" s="10">
        <v>1038261</v>
      </c>
      <c r="E228" s="10">
        <v>112592569</v>
      </c>
    </row>
    <row r="229" spans="1:5" x14ac:dyDescent="0.35">
      <c r="A229" s="9">
        <v>2038</v>
      </c>
      <c r="B229" s="9">
        <v>4</v>
      </c>
      <c r="C229" s="10">
        <v>79833704</v>
      </c>
      <c r="D229" s="10">
        <v>863028</v>
      </c>
      <c r="E229" s="10">
        <v>80696732</v>
      </c>
    </row>
    <row r="230" spans="1:5" x14ac:dyDescent="0.35">
      <c r="A230" s="9">
        <v>2038</v>
      </c>
      <c r="B230" s="9">
        <v>5</v>
      </c>
      <c r="C230" s="10">
        <v>50278273</v>
      </c>
      <c r="D230" s="10">
        <v>846565</v>
      </c>
      <c r="E230" s="10">
        <v>51124838</v>
      </c>
    </row>
    <row r="231" spans="1:5" x14ac:dyDescent="0.35">
      <c r="A231" s="9">
        <v>2038</v>
      </c>
      <c r="B231" s="9">
        <v>6</v>
      </c>
      <c r="C231" s="10">
        <v>36408810</v>
      </c>
      <c r="D231" s="10">
        <v>727770</v>
      </c>
      <c r="E231" s="10">
        <v>37136580</v>
      </c>
    </row>
    <row r="232" spans="1:5" x14ac:dyDescent="0.35">
      <c r="A232" s="9">
        <v>2038</v>
      </c>
      <c r="B232" s="9">
        <v>7</v>
      </c>
      <c r="C232" s="10">
        <v>28917402</v>
      </c>
      <c r="D232" s="10">
        <v>710336</v>
      </c>
      <c r="E232" s="10">
        <v>29627738</v>
      </c>
    </row>
    <row r="233" spans="1:5" x14ac:dyDescent="0.35">
      <c r="A233" s="9">
        <v>2038</v>
      </c>
      <c r="B233" s="9">
        <v>8</v>
      </c>
      <c r="C233" s="10">
        <v>29727354</v>
      </c>
      <c r="D233" s="10">
        <v>740435</v>
      </c>
      <c r="E233" s="10">
        <v>30467789</v>
      </c>
    </row>
    <row r="234" spans="1:5" x14ac:dyDescent="0.35">
      <c r="A234" s="9">
        <v>2038</v>
      </c>
      <c r="B234" s="9">
        <v>9</v>
      </c>
      <c r="C234" s="10">
        <v>38021124</v>
      </c>
      <c r="D234" s="10">
        <v>687128</v>
      </c>
      <c r="E234" s="10">
        <v>38708252</v>
      </c>
    </row>
    <row r="235" spans="1:5" x14ac:dyDescent="0.35">
      <c r="A235" s="9">
        <v>2038</v>
      </c>
      <c r="B235" s="9">
        <v>10</v>
      </c>
      <c r="C235" s="10">
        <v>74636779</v>
      </c>
      <c r="D235" s="10">
        <v>921623</v>
      </c>
      <c r="E235" s="10">
        <v>75558402</v>
      </c>
    </row>
    <row r="236" spans="1:5" x14ac:dyDescent="0.35">
      <c r="A236" s="9">
        <v>2038</v>
      </c>
      <c r="B236" s="9">
        <v>11</v>
      </c>
      <c r="C236" s="10">
        <v>114467284</v>
      </c>
      <c r="D236" s="10">
        <v>913450</v>
      </c>
      <c r="E236" s="10">
        <v>115380734</v>
      </c>
    </row>
    <row r="237" spans="1:5" x14ac:dyDescent="0.35">
      <c r="A237" s="9">
        <v>2038</v>
      </c>
      <c r="B237" s="9">
        <v>12</v>
      </c>
      <c r="C237" s="10">
        <v>147839242</v>
      </c>
      <c r="D237" s="10">
        <v>1122405</v>
      </c>
      <c r="E237" s="10">
        <v>148961647</v>
      </c>
    </row>
    <row r="238" spans="1:5" x14ac:dyDescent="0.35">
      <c r="A238" s="9">
        <v>2039</v>
      </c>
      <c r="B238" s="9">
        <v>1</v>
      </c>
      <c r="C238" s="10">
        <v>142971706</v>
      </c>
      <c r="D238" s="10">
        <v>924003</v>
      </c>
      <c r="E238" s="10">
        <v>143895709</v>
      </c>
    </row>
    <row r="239" spans="1:5" x14ac:dyDescent="0.35">
      <c r="A239" s="9">
        <v>2039</v>
      </c>
      <c r="B239" s="9">
        <v>2</v>
      </c>
      <c r="C239" s="10">
        <v>124158444</v>
      </c>
      <c r="D239" s="10">
        <v>922502</v>
      </c>
      <c r="E239" s="10">
        <v>125080946</v>
      </c>
    </row>
    <row r="240" spans="1:5" x14ac:dyDescent="0.35">
      <c r="A240" s="9">
        <v>2039</v>
      </c>
      <c r="B240" s="9">
        <v>3</v>
      </c>
      <c r="C240" s="10">
        <v>112353277</v>
      </c>
      <c r="D240" s="10">
        <v>911097</v>
      </c>
      <c r="E240" s="10">
        <v>113264374</v>
      </c>
    </row>
    <row r="241" spans="1:5" x14ac:dyDescent="0.35">
      <c r="A241" s="9">
        <v>2039</v>
      </c>
      <c r="B241" s="9">
        <v>4</v>
      </c>
      <c r="C241" s="10">
        <v>80499661</v>
      </c>
      <c r="D241" s="10">
        <v>765415</v>
      </c>
      <c r="E241" s="10">
        <v>81265076</v>
      </c>
    </row>
    <row r="242" spans="1:5" x14ac:dyDescent="0.35">
      <c r="A242" s="9">
        <v>2039</v>
      </c>
      <c r="B242" s="9">
        <v>5</v>
      </c>
      <c r="C242" s="10">
        <v>50709933</v>
      </c>
      <c r="D242" s="10">
        <v>753074</v>
      </c>
      <c r="E242" s="10">
        <v>51463007</v>
      </c>
    </row>
    <row r="243" spans="1:5" x14ac:dyDescent="0.35">
      <c r="A243" s="9">
        <v>2039</v>
      </c>
      <c r="B243" s="9">
        <v>6</v>
      </c>
      <c r="C243" s="10">
        <v>36705161</v>
      </c>
      <c r="D243" s="10">
        <v>652224</v>
      </c>
      <c r="E243" s="10">
        <v>37357385</v>
      </c>
    </row>
    <row r="244" spans="1:5" x14ac:dyDescent="0.35">
      <c r="A244" s="9">
        <v>2039</v>
      </c>
      <c r="B244" s="9">
        <v>7</v>
      </c>
      <c r="C244" s="10">
        <v>29150933</v>
      </c>
      <c r="D244" s="10">
        <v>635400</v>
      </c>
      <c r="E244" s="10">
        <v>29786333</v>
      </c>
    </row>
    <row r="245" spans="1:5" x14ac:dyDescent="0.35">
      <c r="A245" s="9">
        <v>2039</v>
      </c>
      <c r="B245" s="9">
        <v>8</v>
      </c>
      <c r="C245" s="10">
        <v>29925711</v>
      </c>
      <c r="D245" s="10">
        <v>660179</v>
      </c>
      <c r="E245" s="10">
        <v>30585890</v>
      </c>
    </row>
    <row r="246" spans="1:5" x14ac:dyDescent="0.35">
      <c r="A246" s="9">
        <v>2039</v>
      </c>
      <c r="B246" s="9">
        <v>9</v>
      </c>
      <c r="C246" s="10">
        <v>38159150</v>
      </c>
      <c r="D246" s="10">
        <v>608826</v>
      </c>
      <c r="E246" s="10">
        <v>38767976</v>
      </c>
    </row>
    <row r="247" spans="1:5" x14ac:dyDescent="0.35">
      <c r="A247" s="9">
        <v>2039</v>
      </c>
      <c r="B247" s="9">
        <v>10</v>
      </c>
      <c r="C247" s="10">
        <v>74802390</v>
      </c>
      <c r="D247" s="10">
        <v>799649</v>
      </c>
      <c r="E247" s="10">
        <v>75602039</v>
      </c>
    </row>
    <row r="248" spans="1:5" x14ac:dyDescent="0.35">
      <c r="A248" s="9">
        <v>2039</v>
      </c>
      <c r="B248" s="9">
        <v>11</v>
      </c>
      <c r="C248" s="10">
        <v>114864438</v>
      </c>
      <c r="D248" s="10">
        <v>773722</v>
      </c>
      <c r="E248" s="10">
        <v>115638160</v>
      </c>
    </row>
    <row r="249" spans="1:5" x14ac:dyDescent="0.35">
      <c r="A249" s="9">
        <v>2039</v>
      </c>
      <c r="B249" s="9">
        <v>12</v>
      </c>
      <c r="C249" s="10">
        <v>148668658</v>
      </c>
      <c r="D249" s="10">
        <v>942399</v>
      </c>
      <c r="E249" s="10">
        <v>149611057</v>
      </c>
    </row>
    <row r="250" spans="1:5" x14ac:dyDescent="0.35">
      <c r="A250" s="9">
        <v>2040</v>
      </c>
      <c r="B250" s="9">
        <v>1</v>
      </c>
      <c r="C250" s="10">
        <v>143990694</v>
      </c>
      <c r="D250" s="10">
        <v>784370</v>
      </c>
      <c r="E250" s="10">
        <v>144775064</v>
      </c>
    </row>
    <row r="251" spans="1:5" x14ac:dyDescent="0.35">
      <c r="A251" s="9">
        <v>2040</v>
      </c>
      <c r="B251" s="9">
        <v>2</v>
      </c>
      <c r="C251" s="10">
        <v>126612700</v>
      </c>
      <c r="D251" s="10">
        <v>797857</v>
      </c>
      <c r="E251" s="10">
        <v>127410557</v>
      </c>
    </row>
    <row r="252" spans="1:5" x14ac:dyDescent="0.35">
      <c r="A252" s="9">
        <v>2040</v>
      </c>
      <c r="B252" s="9">
        <v>3</v>
      </c>
      <c r="C252" s="10">
        <v>114621554</v>
      </c>
      <c r="D252" s="10">
        <v>790342</v>
      </c>
      <c r="E252" s="10">
        <v>115411896</v>
      </c>
    </row>
    <row r="253" spans="1:5" x14ac:dyDescent="0.35">
      <c r="A253" s="9">
        <v>2040</v>
      </c>
      <c r="B253" s="9">
        <v>4</v>
      </c>
      <c r="C253" s="10">
        <v>80983785</v>
      </c>
      <c r="D253" s="10">
        <v>666753</v>
      </c>
      <c r="E253" s="10">
        <v>81650538</v>
      </c>
    </row>
    <row r="254" spans="1:5" x14ac:dyDescent="0.35">
      <c r="A254" s="9">
        <v>2040</v>
      </c>
      <c r="B254" s="9">
        <v>5</v>
      </c>
      <c r="C254" s="10">
        <v>51094230</v>
      </c>
      <c r="D254" s="10">
        <v>658942</v>
      </c>
      <c r="E254" s="10">
        <v>51753172</v>
      </c>
    </row>
    <row r="255" spans="1:5" x14ac:dyDescent="0.35">
      <c r="A255" s="9">
        <v>2040</v>
      </c>
      <c r="B255" s="9">
        <v>6</v>
      </c>
      <c r="C255" s="10">
        <v>36931648</v>
      </c>
      <c r="D255" s="10">
        <v>575965</v>
      </c>
      <c r="E255" s="10">
        <v>37507613</v>
      </c>
    </row>
    <row r="256" spans="1:5" x14ac:dyDescent="0.35">
      <c r="A256" s="9">
        <v>2040</v>
      </c>
      <c r="B256" s="9">
        <v>7</v>
      </c>
      <c r="C256" s="10">
        <v>29302715</v>
      </c>
      <c r="D256" s="10">
        <v>559604</v>
      </c>
      <c r="E256" s="10">
        <v>29862319</v>
      </c>
    </row>
    <row r="257" spans="1:5" x14ac:dyDescent="0.35">
      <c r="A257" s="9">
        <v>2040</v>
      </c>
      <c r="B257" s="9">
        <v>8</v>
      </c>
      <c r="C257" s="10">
        <v>30034180</v>
      </c>
      <c r="D257" s="10">
        <v>578934</v>
      </c>
      <c r="E257" s="10">
        <v>30613114</v>
      </c>
    </row>
    <row r="258" spans="1:5" x14ac:dyDescent="0.35">
      <c r="A258" s="9">
        <v>2040</v>
      </c>
      <c r="B258" s="9">
        <v>9</v>
      </c>
      <c r="C258" s="10">
        <v>38274339</v>
      </c>
      <c r="D258" s="10">
        <v>530089</v>
      </c>
      <c r="E258" s="10">
        <v>38804428</v>
      </c>
    </row>
    <row r="259" spans="1:5" x14ac:dyDescent="0.35">
      <c r="A259" s="9">
        <v>2040</v>
      </c>
      <c r="B259" s="9">
        <v>10</v>
      </c>
      <c r="C259" s="10">
        <v>75089875</v>
      </c>
      <c r="D259" s="10">
        <v>677978</v>
      </c>
      <c r="E259" s="10">
        <v>75767853</v>
      </c>
    </row>
    <row r="260" spans="1:5" x14ac:dyDescent="0.35">
      <c r="A260" s="9">
        <v>2040</v>
      </c>
      <c r="B260" s="9">
        <v>11</v>
      </c>
      <c r="C260" s="10">
        <v>115115707</v>
      </c>
      <c r="D260" s="10">
        <v>632470</v>
      </c>
      <c r="E260" s="10">
        <v>115748177</v>
      </c>
    </row>
    <row r="261" spans="1:5" x14ac:dyDescent="0.35">
      <c r="A261" s="9">
        <v>2040</v>
      </c>
      <c r="B261" s="9">
        <v>12</v>
      </c>
      <c r="C261" s="10">
        <v>149122859</v>
      </c>
      <c r="D261" s="10">
        <v>759629</v>
      </c>
      <c r="E261" s="10">
        <v>149882488</v>
      </c>
    </row>
    <row r="262" spans="1:5" x14ac:dyDescent="0.35">
      <c r="A262" s="9">
        <v>2041</v>
      </c>
      <c r="B262" s="9">
        <v>1</v>
      </c>
      <c r="C262" s="10">
        <v>144276043</v>
      </c>
      <c r="D262" s="10">
        <v>632813</v>
      </c>
      <c r="E262" s="10">
        <v>144908856</v>
      </c>
    </row>
    <row r="263" spans="1:5" x14ac:dyDescent="0.35">
      <c r="A263" s="9">
        <v>2041</v>
      </c>
      <c r="B263" s="9">
        <v>2</v>
      </c>
      <c r="C263" s="10">
        <v>124906323</v>
      </c>
      <c r="D263" s="10">
        <v>643924</v>
      </c>
      <c r="E263" s="10">
        <v>125550247</v>
      </c>
    </row>
    <row r="264" spans="1:5" x14ac:dyDescent="0.35">
      <c r="A264" s="9">
        <v>2041</v>
      </c>
      <c r="B264" s="9">
        <v>3</v>
      </c>
      <c r="C264" s="10">
        <v>113284903</v>
      </c>
      <c r="D264" s="10">
        <v>652234</v>
      </c>
      <c r="E264" s="10">
        <v>113937137</v>
      </c>
    </row>
    <row r="265" spans="1:5" x14ac:dyDescent="0.35">
      <c r="A265" s="9">
        <v>2041</v>
      </c>
      <c r="B265" s="9">
        <v>4</v>
      </c>
      <c r="C265" s="10">
        <v>81448128</v>
      </c>
      <c r="D265" s="10">
        <v>567313</v>
      </c>
      <c r="E265" s="10">
        <v>82015441</v>
      </c>
    </row>
    <row r="266" spans="1:5" x14ac:dyDescent="0.35">
      <c r="A266" s="9">
        <v>2041</v>
      </c>
      <c r="B266" s="9">
        <v>5</v>
      </c>
      <c r="C266" s="10">
        <v>51362501</v>
      </c>
      <c r="D266" s="10">
        <v>563473</v>
      </c>
      <c r="E266" s="10">
        <v>51925974</v>
      </c>
    </row>
    <row r="267" spans="1:5" x14ac:dyDescent="0.35">
      <c r="A267" s="9">
        <v>2041</v>
      </c>
      <c r="B267" s="9">
        <v>6</v>
      </c>
      <c r="C267" s="10">
        <v>37137828</v>
      </c>
      <c r="D267" s="10">
        <v>498991</v>
      </c>
      <c r="E267" s="10">
        <v>37636819</v>
      </c>
    </row>
    <row r="268" spans="1:5" x14ac:dyDescent="0.35">
      <c r="A268" s="9">
        <v>2041</v>
      </c>
      <c r="B268" s="9">
        <v>7</v>
      </c>
      <c r="C268" s="10">
        <v>29465873</v>
      </c>
      <c r="D268" s="10">
        <v>483266</v>
      </c>
      <c r="E268" s="10">
        <v>29949139</v>
      </c>
    </row>
    <row r="269" spans="1:5" x14ac:dyDescent="0.35">
      <c r="A269" s="9">
        <v>2041</v>
      </c>
      <c r="B269" s="9">
        <v>8</v>
      </c>
      <c r="C269" s="10">
        <v>30184740</v>
      </c>
      <c r="D269" s="10">
        <v>497354</v>
      </c>
      <c r="E269" s="10">
        <v>30682094</v>
      </c>
    </row>
    <row r="270" spans="1:5" x14ac:dyDescent="0.35">
      <c r="A270" s="9">
        <v>2041</v>
      </c>
      <c r="B270" s="9">
        <v>9</v>
      </c>
      <c r="C270" s="10">
        <v>38451818</v>
      </c>
      <c r="D270" s="10">
        <v>451161</v>
      </c>
      <c r="E270" s="10">
        <v>38902979</v>
      </c>
    </row>
    <row r="271" spans="1:5" x14ac:dyDescent="0.35">
      <c r="A271" s="9">
        <v>2041</v>
      </c>
      <c r="B271" s="9">
        <v>10</v>
      </c>
      <c r="C271" s="10">
        <v>75412356</v>
      </c>
      <c r="D271" s="10">
        <v>554639</v>
      </c>
      <c r="E271" s="10">
        <v>75966995</v>
      </c>
    </row>
    <row r="272" spans="1:5" x14ac:dyDescent="0.35">
      <c r="A272" s="9">
        <v>2041</v>
      </c>
      <c r="B272" s="9">
        <v>11</v>
      </c>
      <c r="C272" s="10">
        <v>115844605</v>
      </c>
      <c r="D272" s="10">
        <v>488208</v>
      </c>
      <c r="E272" s="10">
        <v>116332813</v>
      </c>
    </row>
    <row r="273" spans="1:5" x14ac:dyDescent="0.35">
      <c r="A273" s="9">
        <v>2041</v>
      </c>
      <c r="B273" s="9">
        <v>12</v>
      </c>
      <c r="C273" s="10">
        <v>149374089</v>
      </c>
      <c r="D273" s="10">
        <v>571811</v>
      </c>
      <c r="E273" s="10">
        <v>149945900</v>
      </c>
    </row>
    <row r="274" spans="1:5" x14ac:dyDescent="0.35">
      <c r="A274" s="9">
        <v>2042</v>
      </c>
      <c r="B274" s="9">
        <v>1</v>
      </c>
      <c r="C274" s="10">
        <v>143644338</v>
      </c>
      <c r="D274" s="10">
        <v>478653</v>
      </c>
      <c r="E274" s="10">
        <v>144122991</v>
      </c>
    </row>
    <row r="275" spans="1:5" x14ac:dyDescent="0.35">
      <c r="A275" s="9">
        <v>2042</v>
      </c>
      <c r="B275" s="9">
        <v>2</v>
      </c>
      <c r="C275" s="10">
        <v>124044611</v>
      </c>
      <c r="D275" s="10">
        <v>498289</v>
      </c>
      <c r="E275" s="10">
        <v>124542900</v>
      </c>
    </row>
    <row r="276" spans="1:5" x14ac:dyDescent="0.35">
      <c r="A276" s="9">
        <v>2042</v>
      </c>
      <c r="B276" s="9">
        <v>3</v>
      </c>
      <c r="C276" s="10">
        <v>112343862</v>
      </c>
      <c r="D276" s="10">
        <v>516843</v>
      </c>
      <c r="E276" s="10">
        <v>112860705</v>
      </c>
    </row>
    <row r="277" spans="1:5" x14ac:dyDescent="0.35">
      <c r="A277" s="9">
        <v>2042</v>
      </c>
      <c r="B277" s="9">
        <v>4</v>
      </c>
      <c r="C277" s="10">
        <v>81296686</v>
      </c>
      <c r="D277" s="10">
        <v>464213</v>
      </c>
      <c r="E277" s="10">
        <v>81760899</v>
      </c>
    </row>
    <row r="278" spans="1:5" x14ac:dyDescent="0.35">
      <c r="A278" s="9">
        <v>2042</v>
      </c>
      <c r="B278" s="9">
        <v>5</v>
      </c>
      <c r="C278" s="10">
        <v>51389539</v>
      </c>
      <c r="D278" s="10">
        <v>465818</v>
      </c>
      <c r="E278" s="10">
        <v>51855357</v>
      </c>
    </row>
    <row r="279" spans="1:5" x14ac:dyDescent="0.35">
      <c r="A279" s="9">
        <v>2042</v>
      </c>
      <c r="B279" s="9">
        <v>6</v>
      </c>
      <c r="C279" s="10">
        <v>37230674</v>
      </c>
      <c r="D279" s="10">
        <v>420611</v>
      </c>
      <c r="E279" s="10">
        <v>37651285</v>
      </c>
    </row>
    <row r="280" spans="1:5" x14ac:dyDescent="0.35">
      <c r="A280" s="9">
        <v>2042</v>
      </c>
      <c r="B280" s="9">
        <v>7</v>
      </c>
      <c r="C280" s="10">
        <v>29647261</v>
      </c>
      <c r="D280" s="10">
        <v>405769</v>
      </c>
      <c r="E280" s="10">
        <v>30053030</v>
      </c>
    </row>
    <row r="281" spans="1:5" x14ac:dyDescent="0.35">
      <c r="A281" s="9">
        <v>2042</v>
      </c>
      <c r="B281" s="9">
        <v>8</v>
      </c>
      <c r="C281" s="10">
        <v>30299719</v>
      </c>
      <c r="D281" s="10">
        <v>414374</v>
      </c>
      <c r="E281" s="10">
        <v>30714093</v>
      </c>
    </row>
    <row r="282" spans="1:5" x14ac:dyDescent="0.35">
      <c r="A282" s="9">
        <v>2042</v>
      </c>
      <c r="B282" s="9">
        <v>9</v>
      </c>
      <c r="C282" s="10">
        <v>38545438</v>
      </c>
      <c r="D282" s="10">
        <v>370862</v>
      </c>
      <c r="E282" s="10">
        <v>38916300</v>
      </c>
    </row>
    <row r="283" spans="1:5" x14ac:dyDescent="0.35">
      <c r="A283" s="9">
        <v>2042</v>
      </c>
      <c r="B283" s="9">
        <v>10</v>
      </c>
      <c r="C283" s="10">
        <v>75144350</v>
      </c>
      <c r="D283" s="10">
        <v>425536</v>
      </c>
      <c r="E283" s="10">
        <v>75569886</v>
      </c>
    </row>
    <row r="284" spans="1:5" x14ac:dyDescent="0.35">
      <c r="A284" s="9">
        <v>2042</v>
      </c>
      <c r="B284" s="9">
        <v>11</v>
      </c>
      <c r="C284" s="10">
        <v>115073073</v>
      </c>
      <c r="D284" s="10">
        <v>327111</v>
      </c>
      <c r="E284" s="10">
        <v>115400184</v>
      </c>
    </row>
    <row r="285" spans="1:5" x14ac:dyDescent="0.35">
      <c r="A285" s="9">
        <v>2042</v>
      </c>
      <c r="B285" s="9">
        <v>12</v>
      </c>
      <c r="C285" s="10">
        <v>150131083</v>
      </c>
      <c r="D285" s="10">
        <v>365818</v>
      </c>
      <c r="E285" s="10">
        <v>150496901</v>
      </c>
    </row>
    <row r="286" spans="1:5" x14ac:dyDescent="0.35">
      <c r="A286" s="9">
        <v>2043</v>
      </c>
      <c r="B286" s="9">
        <v>1</v>
      </c>
      <c r="C286" s="10">
        <v>145808918</v>
      </c>
      <c r="D286" s="10">
        <v>312237</v>
      </c>
      <c r="E286" s="10">
        <v>146121155</v>
      </c>
    </row>
    <row r="287" spans="1:5" x14ac:dyDescent="0.35">
      <c r="A287" s="9">
        <v>2043</v>
      </c>
      <c r="B287" s="9">
        <v>2</v>
      </c>
      <c r="C287" s="10">
        <v>125825160</v>
      </c>
      <c r="D287" s="10">
        <v>344995</v>
      </c>
      <c r="E287" s="10">
        <v>126170155</v>
      </c>
    </row>
    <row r="288" spans="1:5" x14ac:dyDescent="0.35">
      <c r="A288" s="9">
        <v>2043</v>
      </c>
      <c r="B288" s="9">
        <v>3</v>
      </c>
      <c r="C288" s="10">
        <v>113887262</v>
      </c>
      <c r="D288" s="10">
        <v>374773</v>
      </c>
      <c r="E288" s="10">
        <v>114262035</v>
      </c>
    </row>
    <row r="289" spans="1:5" x14ac:dyDescent="0.35">
      <c r="A289" s="9">
        <v>2043</v>
      </c>
      <c r="B289" s="9">
        <v>4</v>
      </c>
      <c r="C289" s="10">
        <v>82290962</v>
      </c>
      <c r="D289" s="10">
        <v>355297</v>
      </c>
      <c r="E289" s="10">
        <v>82646259</v>
      </c>
    </row>
    <row r="290" spans="1:5" x14ac:dyDescent="0.35">
      <c r="A290" s="9">
        <v>2043</v>
      </c>
      <c r="B290" s="9">
        <v>5</v>
      </c>
      <c r="C290" s="10">
        <v>51908532</v>
      </c>
      <c r="D290" s="10">
        <v>364918</v>
      </c>
      <c r="E290" s="10">
        <v>52273450</v>
      </c>
    </row>
    <row r="291" spans="1:5" x14ac:dyDescent="0.35">
      <c r="A291" s="9">
        <v>2043</v>
      </c>
      <c r="B291" s="9">
        <v>6</v>
      </c>
      <c r="C291" s="10">
        <v>37578211</v>
      </c>
      <c r="D291" s="10">
        <v>339010</v>
      </c>
      <c r="E291" s="10">
        <v>37917221</v>
      </c>
    </row>
    <row r="292" spans="1:5" x14ac:dyDescent="0.35">
      <c r="A292" s="9">
        <v>2043</v>
      </c>
      <c r="B292" s="9">
        <v>7</v>
      </c>
      <c r="C292" s="10">
        <v>29890419</v>
      </c>
      <c r="D292" s="10">
        <v>323614</v>
      </c>
      <c r="E292" s="10">
        <v>30214033</v>
      </c>
    </row>
    <row r="293" spans="1:5" x14ac:dyDescent="0.35">
      <c r="A293" s="9">
        <v>2043</v>
      </c>
      <c r="B293" s="9">
        <v>8</v>
      </c>
      <c r="C293" s="10">
        <v>30562358</v>
      </c>
      <c r="D293" s="10">
        <v>325511</v>
      </c>
      <c r="E293" s="10">
        <v>30887869</v>
      </c>
    </row>
    <row r="294" spans="1:5" x14ac:dyDescent="0.35">
      <c r="A294" s="9">
        <v>2043</v>
      </c>
      <c r="B294" s="9">
        <v>9</v>
      </c>
      <c r="C294" s="10">
        <v>38865081</v>
      </c>
      <c r="D294" s="10">
        <v>283358</v>
      </c>
      <c r="E294" s="10">
        <v>39148439</v>
      </c>
    </row>
    <row r="295" spans="1:5" x14ac:dyDescent="0.35">
      <c r="A295" s="9">
        <v>2043</v>
      </c>
      <c r="B295" s="9">
        <v>10</v>
      </c>
      <c r="C295" s="10">
        <v>76026773</v>
      </c>
      <c r="D295" s="10">
        <v>249584</v>
      </c>
      <c r="E295" s="10">
        <v>76276357</v>
      </c>
    </row>
    <row r="296" spans="1:5" x14ac:dyDescent="0.35">
      <c r="A296" s="9">
        <v>2043</v>
      </c>
      <c r="B296" s="9">
        <v>11</v>
      </c>
      <c r="C296" s="10">
        <v>116990884</v>
      </c>
      <c r="D296" s="10">
        <v>-13045</v>
      </c>
      <c r="E296" s="10">
        <v>116977839</v>
      </c>
    </row>
    <row r="297" spans="1:5" x14ac:dyDescent="0.35">
      <c r="A297" s="9">
        <v>2043</v>
      </c>
      <c r="B297" s="9">
        <v>12</v>
      </c>
      <c r="C297" s="10">
        <v>151502625</v>
      </c>
      <c r="D297" s="10">
        <v>-187946</v>
      </c>
      <c r="E297" s="10">
        <v>151314679</v>
      </c>
    </row>
    <row r="298" spans="1:5" x14ac:dyDescent="0.35">
      <c r="A298" s="9">
        <v>2044</v>
      </c>
      <c r="B298" s="9">
        <v>1</v>
      </c>
      <c r="C298" s="10">
        <v>146028580</v>
      </c>
      <c r="D298" s="10">
        <v>231610</v>
      </c>
      <c r="E298" s="10">
        <v>146260190</v>
      </c>
    </row>
    <row r="299" spans="1:5" x14ac:dyDescent="0.35">
      <c r="A299" s="9">
        <v>2044</v>
      </c>
      <c r="B299" s="9">
        <v>2</v>
      </c>
      <c r="C299" s="10">
        <v>127948242</v>
      </c>
      <c r="D299" s="10">
        <v>229521</v>
      </c>
      <c r="E299" s="10">
        <v>128177763</v>
      </c>
    </row>
    <row r="300" spans="1:5" x14ac:dyDescent="0.35">
      <c r="A300" s="9">
        <v>2044</v>
      </c>
      <c r="B300" s="9">
        <v>3</v>
      </c>
      <c r="C300" s="10">
        <v>116012066</v>
      </c>
      <c r="D300" s="10">
        <v>244360</v>
      </c>
      <c r="E300" s="10">
        <v>116256426</v>
      </c>
    </row>
    <row r="301" spans="1:5" x14ac:dyDescent="0.35">
      <c r="A301" s="9">
        <v>2044</v>
      </c>
      <c r="B301" s="9">
        <v>4</v>
      </c>
      <c r="C301" s="10">
        <v>82546507</v>
      </c>
      <c r="D301" s="10">
        <v>230391</v>
      </c>
      <c r="E301" s="10">
        <v>82776898</v>
      </c>
    </row>
    <row r="302" spans="1:5" x14ac:dyDescent="0.35">
      <c r="A302" s="9">
        <v>2044</v>
      </c>
      <c r="B302" s="9">
        <v>5</v>
      </c>
      <c r="C302" s="10">
        <v>52165354</v>
      </c>
      <c r="D302" s="10">
        <v>213580</v>
      </c>
      <c r="E302" s="10">
        <v>52378934</v>
      </c>
    </row>
    <row r="303" spans="1:5" x14ac:dyDescent="0.35">
      <c r="A303" s="9">
        <v>2044</v>
      </c>
      <c r="B303" s="9">
        <v>6</v>
      </c>
      <c r="C303" s="10">
        <v>37797615</v>
      </c>
      <c r="D303" s="10">
        <v>209117</v>
      </c>
      <c r="E303" s="10">
        <v>38006732</v>
      </c>
    </row>
    <row r="304" spans="1:5" x14ac:dyDescent="0.35">
      <c r="A304" s="9">
        <v>2044</v>
      </c>
      <c r="B304" s="9">
        <v>7</v>
      </c>
      <c r="C304" s="10">
        <v>30102898</v>
      </c>
      <c r="D304" s="10">
        <v>198593</v>
      </c>
      <c r="E304" s="10">
        <v>30301491</v>
      </c>
    </row>
    <row r="305" spans="1:5" x14ac:dyDescent="0.35">
      <c r="A305" s="9">
        <v>2044</v>
      </c>
      <c r="B305" s="9">
        <v>8</v>
      </c>
      <c r="C305" s="10">
        <v>30760382</v>
      </c>
      <c r="D305" s="10">
        <v>202116</v>
      </c>
      <c r="E305" s="10">
        <v>30962498</v>
      </c>
    </row>
    <row r="306" spans="1:5" x14ac:dyDescent="0.35">
      <c r="A306" s="9">
        <v>2044</v>
      </c>
      <c r="B306" s="9">
        <v>9</v>
      </c>
      <c r="C306" s="10">
        <v>39114495</v>
      </c>
      <c r="D306" s="10">
        <v>182835</v>
      </c>
      <c r="E306" s="10">
        <v>39297330</v>
      </c>
    </row>
    <row r="307" spans="1:5" x14ac:dyDescent="0.35">
      <c r="A307" s="9">
        <v>2044</v>
      </c>
      <c r="B307" s="9">
        <v>10</v>
      </c>
      <c r="C307" s="10">
        <v>76271444</v>
      </c>
      <c r="D307" s="10">
        <v>212494</v>
      </c>
      <c r="E307" s="10">
        <v>76483938</v>
      </c>
    </row>
    <row r="308" spans="1:5" x14ac:dyDescent="0.35">
      <c r="A308" s="9">
        <v>2044</v>
      </c>
      <c r="B308" s="9">
        <v>11</v>
      </c>
      <c r="C308" s="10">
        <v>116807936</v>
      </c>
      <c r="D308" s="10">
        <v>223731</v>
      </c>
      <c r="E308" s="10">
        <v>117031667</v>
      </c>
    </row>
    <row r="309" spans="1:5" x14ac:dyDescent="0.35">
      <c r="A309" s="9">
        <v>2044</v>
      </c>
      <c r="B309" s="9">
        <v>12</v>
      </c>
      <c r="C309" s="10">
        <v>151656992</v>
      </c>
      <c r="D309" s="10">
        <v>245906</v>
      </c>
      <c r="E309" s="10">
        <v>151902898</v>
      </c>
    </row>
    <row r="310" spans="1:5" x14ac:dyDescent="0.35">
      <c r="A310" s="9">
        <v>2045</v>
      </c>
      <c r="B310" s="9">
        <v>1</v>
      </c>
      <c r="C310" s="10">
        <v>146580290</v>
      </c>
      <c r="D310" s="10">
        <v>230475</v>
      </c>
      <c r="E310" s="10">
        <v>146810765</v>
      </c>
    </row>
    <row r="311" spans="1:5" x14ac:dyDescent="0.35">
      <c r="A311" s="9">
        <v>2045</v>
      </c>
      <c r="B311" s="9">
        <v>2</v>
      </c>
      <c r="C311" s="10">
        <v>126431581</v>
      </c>
      <c r="D311" s="10">
        <v>225070</v>
      </c>
      <c r="E311" s="10">
        <v>126656651</v>
      </c>
    </row>
    <row r="312" spans="1:5" x14ac:dyDescent="0.35">
      <c r="A312" s="9">
        <v>2045</v>
      </c>
      <c r="B312" s="9">
        <v>3</v>
      </c>
      <c r="C312" s="10">
        <v>114590887</v>
      </c>
      <c r="D312" s="10">
        <v>241347</v>
      </c>
      <c r="E312" s="10">
        <v>114832234</v>
      </c>
    </row>
    <row r="313" spans="1:5" x14ac:dyDescent="0.35">
      <c r="A313" s="9">
        <v>2045</v>
      </c>
      <c r="B313" s="9">
        <v>4</v>
      </c>
      <c r="C313" s="10">
        <v>83014656</v>
      </c>
      <c r="D313" s="10">
        <v>230162</v>
      </c>
      <c r="E313" s="10">
        <v>83244818</v>
      </c>
    </row>
    <row r="314" spans="1:5" x14ac:dyDescent="0.35">
      <c r="A314" s="9">
        <v>2045</v>
      </c>
      <c r="B314" s="9">
        <v>5</v>
      </c>
      <c r="C314" s="10">
        <v>52356379</v>
      </c>
      <c r="D314" s="10">
        <v>213301</v>
      </c>
      <c r="E314" s="10">
        <v>52569680</v>
      </c>
    </row>
    <row r="315" spans="1:5" x14ac:dyDescent="0.35">
      <c r="A315" s="9">
        <v>2045</v>
      </c>
      <c r="B315" s="9">
        <v>6</v>
      </c>
      <c r="C315" s="10">
        <v>37953990</v>
      </c>
      <c r="D315" s="10">
        <v>208882</v>
      </c>
      <c r="E315" s="10">
        <v>38162872</v>
      </c>
    </row>
    <row r="316" spans="1:5" x14ac:dyDescent="0.35">
      <c r="A316" s="9">
        <v>2045</v>
      </c>
      <c r="B316" s="9">
        <v>7</v>
      </c>
      <c r="C316" s="10">
        <v>30289406</v>
      </c>
      <c r="D316" s="10">
        <v>198425</v>
      </c>
      <c r="E316" s="10">
        <v>30487831</v>
      </c>
    </row>
    <row r="317" spans="1:5" x14ac:dyDescent="0.35">
      <c r="A317" s="9">
        <v>2045</v>
      </c>
      <c r="B317" s="9">
        <v>8</v>
      </c>
      <c r="C317" s="10">
        <v>30948707</v>
      </c>
      <c r="D317" s="10">
        <v>201950</v>
      </c>
      <c r="E317" s="10">
        <v>31150657</v>
      </c>
    </row>
    <row r="318" spans="1:5" x14ac:dyDescent="0.35">
      <c r="A318" s="9">
        <v>2045</v>
      </c>
      <c r="B318" s="9">
        <v>9</v>
      </c>
      <c r="C318" s="10">
        <v>39251462</v>
      </c>
      <c r="D318" s="10">
        <v>182606</v>
      </c>
      <c r="E318" s="10">
        <v>39434068</v>
      </c>
    </row>
    <row r="319" spans="1:5" x14ac:dyDescent="0.35">
      <c r="A319" s="9">
        <v>2045</v>
      </c>
      <c r="B319" s="9">
        <v>10</v>
      </c>
      <c r="C319" s="10">
        <v>76543053</v>
      </c>
      <c r="D319" s="10">
        <v>212194</v>
      </c>
      <c r="E319" s="10">
        <v>76755247</v>
      </c>
    </row>
    <row r="320" spans="1:5" x14ac:dyDescent="0.35">
      <c r="A320" s="9">
        <v>2045</v>
      </c>
      <c r="B320" s="9">
        <v>11</v>
      </c>
      <c r="C320" s="10">
        <v>117314158</v>
      </c>
      <c r="D320" s="10">
        <v>223410</v>
      </c>
      <c r="E320" s="10">
        <v>117537568</v>
      </c>
    </row>
    <row r="321" spans="1:5" x14ac:dyDescent="0.35">
      <c r="A321" s="9">
        <v>2045</v>
      </c>
      <c r="B321" s="9">
        <v>12</v>
      </c>
      <c r="C321" s="10">
        <v>152440955</v>
      </c>
      <c r="D321" s="10">
        <v>245643</v>
      </c>
      <c r="E321" s="10">
        <v>152686598</v>
      </c>
    </row>
    <row r="322" spans="1:5" x14ac:dyDescent="0.35">
      <c r="A322" s="9">
        <v>2046</v>
      </c>
      <c r="B322" s="9">
        <v>1</v>
      </c>
      <c r="C322" s="10">
        <v>147363362</v>
      </c>
      <c r="D322" s="10">
        <v>230277</v>
      </c>
      <c r="E322" s="10">
        <v>147593639</v>
      </c>
    </row>
    <row r="323" spans="1:5" x14ac:dyDescent="0.35">
      <c r="A323" s="9">
        <v>2046</v>
      </c>
      <c r="B323" s="9">
        <v>2</v>
      </c>
      <c r="C323" s="10">
        <v>126938268</v>
      </c>
      <c r="D323" s="10">
        <v>224797</v>
      </c>
      <c r="E323" s="10">
        <v>127163065</v>
      </c>
    </row>
    <row r="324" spans="1:5" x14ac:dyDescent="0.35">
      <c r="A324" s="9">
        <v>2046</v>
      </c>
      <c r="B324" s="9">
        <v>3</v>
      </c>
      <c r="C324" s="10">
        <v>115138232</v>
      </c>
      <c r="D324" s="10">
        <v>241099</v>
      </c>
      <c r="E324" s="10">
        <v>115379331</v>
      </c>
    </row>
    <row r="325" spans="1:5" x14ac:dyDescent="0.35">
      <c r="A325" s="9">
        <v>2046</v>
      </c>
      <c r="B325" s="9">
        <v>4</v>
      </c>
      <c r="C325" s="10">
        <v>83490640</v>
      </c>
      <c r="D325" s="10">
        <v>229969</v>
      </c>
      <c r="E325" s="10">
        <v>83720609</v>
      </c>
    </row>
    <row r="326" spans="1:5" x14ac:dyDescent="0.35">
      <c r="A326" s="9">
        <v>2046</v>
      </c>
      <c r="B326" s="9">
        <v>5</v>
      </c>
      <c r="C326" s="10">
        <v>52700064</v>
      </c>
      <c r="D326" s="10">
        <v>213135</v>
      </c>
      <c r="E326" s="10">
        <v>52913199</v>
      </c>
    </row>
    <row r="327" spans="1:5" x14ac:dyDescent="0.35">
      <c r="A327" s="9">
        <v>2046</v>
      </c>
      <c r="B327" s="9">
        <v>6</v>
      </c>
      <c r="C327" s="10">
        <v>38229379</v>
      </c>
      <c r="D327" s="10">
        <v>208735</v>
      </c>
      <c r="E327" s="10">
        <v>38438114</v>
      </c>
    </row>
    <row r="328" spans="1:5" x14ac:dyDescent="0.35">
      <c r="A328" s="9">
        <v>2046</v>
      </c>
      <c r="B328" s="9">
        <v>7</v>
      </c>
      <c r="C328" s="10">
        <v>30502654</v>
      </c>
      <c r="D328" s="10">
        <v>198280</v>
      </c>
      <c r="E328" s="10">
        <v>30700934</v>
      </c>
    </row>
    <row r="329" spans="1:5" x14ac:dyDescent="0.35">
      <c r="A329" s="9">
        <v>2046</v>
      </c>
      <c r="B329" s="9">
        <v>8</v>
      </c>
      <c r="C329" s="10">
        <v>31131958</v>
      </c>
      <c r="D329" s="10">
        <v>201766</v>
      </c>
      <c r="E329" s="10">
        <v>31333724</v>
      </c>
    </row>
    <row r="330" spans="1:5" x14ac:dyDescent="0.35">
      <c r="A330" s="9">
        <v>2046</v>
      </c>
      <c r="B330" s="9">
        <v>9</v>
      </c>
      <c r="C330" s="10">
        <v>39438782</v>
      </c>
      <c r="D330" s="10">
        <v>182411</v>
      </c>
      <c r="E330" s="10">
        <v>39621193</v>
      </c>
    </row>
    <row r="331" spans="1:5" x14ac:dyDescent="0.35">
      <c r="A331" s="9">
        <v>2046</v>
      </c>
      <c r="B331" s="9">
        <v>10</v>
      </c>
      <c r="C331" s="10">
        <v>76953109</v>
      </c>
      <c r="D331" s="10">
        <v>211968</v>
      </c>
      <c r="E331" s="10">
        <v>77165077</v>
      </c>
    </row>
    <row r="332" spans="1:5" x14ac:dyDescent="0.35">
      <c r="A332" s="9">
        <v>2046</v>
      </c>
      <c r="B332" s="9">
        <v>11</v>
      </c>
      <c r="C332" s="10">
        <v>118092844</v>
      </c>
      <c r="D332" s="10">
        <v>223225</v>
      </c>
      <c r="E332" s="10">
        <v>118316069</v>
      </c>
    </row>
    <row r="333" spans="1:5" x14ac:dyDescent="0.35">
      <c r="A333" s="9">
        <v>2046</v>
      </c>
      <c r="B333" s="9">
        <v>12</v>
      </c>
      <c r="C333" s="10">
        <v>153482927</v>
      </c>
      <c r="D333" s="10">
        <v>245479</v>
      </c>
      <c r="E333" s="10">
        <v>153728406</v>
      </c>
    </row>
    <row r="334" spans="1:5" x14ac:dyDescent="0.35">
      <c r="A334" s="9">
        <v>2047</v>
      </c>
      <c r="B334" s="9">
        <v>1</v>
      </c>
      <c r="C334" s="10">
        <v>147994638</v>
      </c>
      <c r="D334" s="10">
        <v>229995</v>
      </c>
      <c r="E334" s="10">
        <v>148224633</v>
      </c>
    </row>
    <row r="335" spans="1:5" x14ac:dyDescent="0.35">
      <c r="A335" s="9">
        <v>2047</v>
      </c>
      <c r="B335" s="9">
        <v>2</v>
      </c>
      <c r="C335" s="10">
        <v>127198154</v>
      </c>
      <c r="D335" s="10">
        <v>224416</v>
      </c>
      <c r="E335" s="10">
        <v>127422570</v>
      </c>
    </row>
    <row r="336" spans="1:5" x14ac:dyDescent="0.35">
      <c r="A336" s="9">
        <v>2047</v>
      </c>
      <c r="B336" s="9">
        <v>3</v>
      </c>
      <c r="C336" s="10">
        <v>115573033</v>
      </c>
      <c r="D336" s="10">
        <v>240814</v>
      </c>
      <c r="E336" s="10">
        <v>115813847</v>
      </c>
    </row>
    <row r="337" spans="1:5" x14ac:dyDescent="0.35">
      <c r="A337" s="9">
        <v>2047</v>
      </c>
      <c r="B337" s="9">
        <v>4</v>
      </c>
      <c r="C337" s="10">
        <v>83868704</v>
      </c>
      <c r="D337" s="10">
        <v>229735</v>
      </c>
      <c r="E337" s="10">
        <v>84098439</v>
      </c>
    </row>
    <row r="338" spans="1:5" x14ac:dyDescent="0.35">
      <c r="A338" s="9">
        <v>2047</v>
      </c>
      <c r="B338" s="9">
        <v>5</v>
      </c>
      <c r="C338" s="10">
        <v>52918246</v>
      </c>
      <c r="D338" s="10">
        <v>212883</v>
      </c>
      <c r="E338" s="10">
        <v>53131129</v>
      </c>
    </row>
    <row r="339" spans="1:5" x14ac:dyDescent="0.35">
      <c r="A339" s="9">
        <v>2047</v>
      </c>
      <c r="B339" s="9">
        <v>6</v>
      </c>
      <c r="C339" s="10">
        <v>38399777</v>
      </c>
      <c r="D339" s="10">
        <v>208513</v>
      </c>
      <c r="E339" s="10">
        <v>38608290</v>
      </c>
    </row>
    <row r="340" spans="1:5" x14ac:dyDescent="0.35">
      <c r="A340" s="9">
        <v>2047</v>
      </c>
      <c r="B340" s="9">
        <v>7</v>
      </c>
      <c r="C340" s="10">
        <v>30657183</v>
      </c>
      <c r="D340" s="10">
        <v>198098</v>
      </c>
      <c r="E340" s="10">
        <v>30855281</v>
      </c>
    </row>
    <row r="341" spans="1:5" x14ac:dyDescent="0.35">
      <c r="A341" s="9">
        <v>2047</v>
      </c>
      <c r="B341" s="9">
        <v>8</v>
      </c>
      <c r="C341" s="10">
        <v>31316829</v>
      </c>
      <c r="D341" s="10">
        <v>201607</v>
      </c>
      <c r="E341" s="10">
        <v>31518436</v>
      </c>
    </row>
    <row r="342" spans="1:5" x14ac:dyDescent="0.35">
      <c r="A342" s="9">
        <v>2047</v>
      </c>
      <c r="B342" s="9">
        <v>9</v>
      </c>
      <c r="C342" s="10">
        <v>39684720</v>
      </c>
      <c r="D342" s="10">
        <v>182277</v>
      </c>
      <c r="E342" s="10">
        <v>39866997</v>
      </c>
    </row>
    <row r="343" spans="1:5" x14ac:dyDescent="0.35">
      <c r="A343" s="9">
        <v>2047</v>
      </c>
      <c r="B343" s="9">
        <v>10</v>
      </c>
      <c r="C343" s="10">
        <v>77465100</v>
      </c>
      <c r="D343" s="10">
        <v>211840</v>
      </c>
      <c r="E343" s="10">
        <v>77676940</v>
      </c>
    </row>
    <row r="344" spans="1:5" x14ac:dyDescent="0.35">
      <c r="A344" s="9">
        <v>2047</v>
      </c>
      <c r="B344" s="9">
        <v>11</v>
      </c>
      <c r="C344" s="10">
        <v>118982420</v>
      </c>
      <c r="D344" s="10">
        <v>223113</v>
      </c>
      <c r="E344" s="10">
        <v>119205533</v>
      </c>
    </row>
    <row r="345" spans="1:5" x14ac:dyDescent="0.35">
      <c r="A345" s="9">
        <v>2047</v>
      </c>
      <c r="B345" s="9">
        <v>12</v>
      </c>
      <c r="C345" s="10">
        <v>154465015</v>
      </c>
      <c r="D345" s="10">
        <v>245255</v>
      </c>
      <c r="E345" s="10">
        <v>154710270</v>
      </c>
    </row>
    <row r="346" spans="1:5" x14ac:dyDescent="0.35">
      <c r="A346" s="9">
        <v>2048</v>
      </c>
      <c r="B346" s="9">
        <v>1</v>
      </c>
      <c r="C346" s="10">
        <v>148886496</v>
      </c>
      <c r="D346" s="10">
        <v>230628</v>
      </c>
      <c r="E346" s="10">
        <v>149117124</v>
      </c>
    </row>
    <row r="347" spans="1:5" x14ac:dyDescent="0.35">
      <c r="A347" s="9">
        <v>2048</v>
      </c>
      <c r="B347" s="9">
        <v>2</v>
      </c>
      <c r="C347" s="10">
        <v>129728118</v>
      </c>
      <c r="D347" s="10">
        <v>228273</v>
      </c>
      <c r="E347" s="10">
        <v>129956391</v>
      </c>
    </row>
    <row r="348" spans="1:5" x14ac:dyDescent="0.35">
      <c r="A348" s="9">
        <v>2048</v>
      </c>
      <c r="B348" s="9">
        <v>3</v>
      </c>
      <c r="C348" s="10">
        <v>117900350</v>
      </c>
      <c r="D348" s="10">
        <v>243259</v>
      </c>
      <c r="E348" s="10">
        <v>118143609</v>
      </c>
    </row>
    <row r="349" spans="1:5" x14ac:dyDescent="0.35">
      <c r="A349" s="9">
        <v>2048</v>
      </c>
      <c r="B349" s="9">
        <v>4</v>
      </c>
      <c r="C349" s="10">
        <v>84239868</v>
      </c>
      <c r="D349" s="10">
        <v>229494</v>
      </c>
      <c r="E349" s="10">
        <v>84469362</v>
      </c>
    </row>
    <row r="350" spans="1:5" x14ac:dyDescent="0.35">
      <c r="A350" s="9">
        <v>2048</v>
      </c>
      <c r="B350" s="9">
        <v>5</v>
      </c>
      <c r="C350" s="10">
        <v>53197874</v>
      </c>
      <c r="D350" s="10">
        <v>212665</v>
      </c>
      <c r="E350" s="10">
        <v>53410539</v>
      </c>
    </row>
    <row r="351" spans="1:5" x14ac:dyDescent="0.35">
      <c r="A351" s="9">
        <v>2048</v>
      </c>
      <c r="B351" s="9">
        <v>6</v>
      </c>
      <c r="C351" s="10">
        <v>38636762</v>
      </c>
      <c r="D351" s="10">
        <v>208362</v>
      </c>
      <c r="E351" s="10">
        <v>38845124</v>
      </c>
    </row>
    <row r="352" spans="1:5" x14ac:dyDescent="0.35">
      <c r="A352" s="9">
        <v>2048</v>
      </c>
      <c r="B352" s="9">
        <v>7</v>
      </c>
      <c r="C352" s="10">
        <v>30867806</v>
      </c>
      <c r="D352" s="10">
        <v>197971</v>
      </c>
      <c r="E352" s="10">
        <v>31065777</v>
      </c>
    </row>
    <row r="353" spans="1:5" x14ac:dyDescent="0.35">
      <c r="A353" s="9">
        <v>2048</v>
      </c>
      <c r="B353" s="9">
        <v>8</v>
      </c>
      <c r="C353" s="10">
        <v>31462468</v>
      </c>
      <c r="D353" s="10">
        <v>201428</v>
      </c>
      <c r="E353" s="10">
        <v>31663896</v>
      </c>
    </row>
    <row r="354" spans="1:5" x14ac:dyDescent="0.35">
      <c r="A354" s="9">
        <v>2048</v>
      </c>
      <c r="B354" s="9">
        <v>9</v>
      </c>
      <c r="C354" s="10">
        <v>39793970</v>
      </c>
      <c r="D354" s="10">
        <v>182046</v>
      </c>
      <c r="E354" s="10">
        <v>39976016</v>
      </c>
    </row>
    <row r="355" spans="1:5" x14ac:dyDescent="0.35">
      <c r="A355" s="9">
        <v>2048</v>
      </c>
      <c r="B355" s="9">
        <v>10</v>
      </c>
      <c r="C355" s="10">
        <v>77652841</v>
      </c>
      <c r="D355" s="10">
        <v>211534</v>
      </c>
      <c r="E355" s="10">
        <v>77864375</v>
      </c>
    </row>
    <row r="356" spans="1:5" x14ac:dyDescent="0.35">
      <c r="A356" s="9">
        <v>2048</v>
      </c>
      <c r="B356" s="9">
        <v>11</v>
      </c>
      <c r="C356" s="10">
        <v>119160877</v>
      </c>
      <c r="D356" s="10">
        <v>222752</v>
      </c>
      <c r="E356" s="10">
        <v>119383629</v>
      </c>
    </row>
    <row r="357" spans="1:5" x14ac:dyDescent="0.35">
      <c r="A357" s="9">
        <v>2048</v>
      </c>
      <c r="B357" s="9">
        <v>12</v>
      </c>
      <c r="C357" s="10">
        <v>155400942</v>
      </c>
      <c r="D357" s="10">
        <v>245067</v>
      </c>
      <c r="E357" s="10">
        <v>155646009</v>
      </c>
    </row>
    <row r="358" spans="1:5" x14ac:dyDescent="0.35">
      <c r="A358" s="9">
        <v>2049</v>
      </c>
      <c r="B358" s="9">
        <v>1</v>
      </c>
      <c r="C358" s="10">
        <v>150216811</v>
      </c>
      <c r="D358" s="10">
        <v>229769</v>
      </c>
      <c r="E358" s="10">
        <v>150446580</v>
      </c>
    </row>
    <row r="359" spans="1:5" x14ac:dyDescent="0.35">
      <c r="A359" s="9">
        <v>2049</v>
      </c>
      <c r="B359" s="9">
        <v>2</v>
      </c>
      <c r="C359" s="10">
        <v>128613352</v>
      </c>
      <c r="D359" s="10">
        <v>224032</v>
      </c>
      <c r="E359" s="10">
        <v>128837384</v>
      </c>
    </row>
    <row r="360" spans="1:5" x14ac:dyDescent="0.35">
      <c r="A360" s="9">
        <v>2049</v>
      </c>
      <c r="B360" s="9">
        <v>3</v>
      </c>
      <c r="C360" s="10">
        <v>116455307</v>
      </c>
      <c r="D360" s="10">
        <v>240229</v>
      </c>
      <c r="E360" s="10">
        <v>116695536</v>
      </c>
    </row>
    <row r="361" spans="1:5" x14ac:dyDescent="0.35">
      <c r="A361" s="9">
        <v>2049</v>
      </c>
      <c r="B361" s="9">
        <v>4</v>
      </c>
      <c r="C361" s="10">
        <v>84583133</v>
      </c>
      <c r="D361" s="10">
        <v>229215</v>
      </c>
      <c r="E361" s="10">
        <v>84812348</v>
      </c>
    </row>
    <row r="362" spans="1:5" x14ac:dyDescent="0.35">
      <c r="A362" s="9">
        <v>2049</v>
      </c>
      <c r="B362" s="9">
        <v>5</v>
      </c>
      <c r="C362" s="10">
        <v>53504139</v>
      </c>
      <c r="D362" s="10">
        <v>212499</v>
      </c>
      <c r="E362" s="10">
        <v>53716638</v>
      </c>
    </row>
    <row r="363" spans="1:5" x14ac:dyDescent="0.35">
      <c r="A363" s="9">
        <v>2049</v>
      </c>
      <c r="B363" s="9">
        <v>6</v>
      </c>
      <c r="C363" s="10">
        <v>38870452</v>
      </c>
      <c r="D363" s="10">
        <v>208197</v>
      </c>
      <c r="E363" s="10">
        <v>39078649</v>
      </c>
    </row>
    <row r="364" spans="1:5" x14ac:dyDescent="0.35">
      <c r="A364" s="9">
        <v>2049</v>
      </c>
      <c r="B364" s="9">
        <v>7</v>
      </c>
      <c r="C364" s="10">
        <v>31040574</v>
      </c>
      <c r="D364" s="10">
        <v>197800</v>
      </c>
      <c r="E364" s="10">
        <v>31238374</v>
      </c>
    </row>
    <row r="365" spans="1:5" x14ac:dyDescent="0.35">
      <c r="A365" s="9">
        <v>2049</v>
      </c>
      <c r="B365" s="9">
        <v>8</v>
      </c>
      <c r="C365" s="10">
        <v>31621590</v>
      </c>
      <c r="D365" s="10">
        <v>201249</v>
      </c>
      <c r="E365" s="10">
        <v>31822839</v>
      </c>
    </row>
    <row r="366" spans="1:5" x14ac:dyDescent="0.35">
      <c r="A366" s="9">
        <v>2049</v>
      </c>
      <c r="B366" s="9">
        <v>9</v>
      </c>
      <c r="C366" s="10">
        <v>39982391</v>
      </c>
      <c r="D366" s="10">
        <v>181874</v>
      </c>
      <c r="E366" s="10">
        <v>40164265</v>
      </c>
    </row>
    <row r="367" spans="1:5" x14ac:dyDescent="0.35">
      <c r="A367" s="9">
        <v>2049</v>
      </c>
      <c r="B367" s="9">
        <v>10</v>
      </c>
      <c r="C367" s="10">
        <v>78061887</v>
      </c>
      <c r="D367" s="10">
        <v>211312</v>
      </c>
      <c r="E367" s="10">
        <v>78273199</v>
      </c>
    </row>
    <row r="368" spans="1:5" x14ac:dyDescent="0.35">
      <c r="A368" s="9">
        <v>2049</v>
      </c>
      <c r="B368" s="9">
        <v>11</v>
      </c>
      <c r="C368" s="10">
        <v>119887609</v>
      </c>
      <c r="D368" s="10">
        <v>222554</v>
      </c>
      <c r="E368" s="10">
        <v>120110163</v>
      </c>
    </row>
    <row r="369" spans="1:5" x14ac:dyDescent="0.35">
      <c r="A369" s="9">
        <v>2049</v>
      </c>
      <c r="B369" s="9">
        <v>12</v>
      </c>
      <c r="C369" s="10">
        <v>156679937</v>
      </c>
      <c r="D369" s="10">
        <v>244974</v>
      </c>
      <c r="E369" s="10">
        <v>156924911</v>
      </c>
    </row>
    <row r="370" spans="1:5" x14ac:dyDescent="0.35">
      <c r="A370" s="9">
        <v>2050</v>
      </c>
      <c r="B370" s="9">
        <v>1</v>
      </c>
      <c r="C370" s="10">
        <v>151239323</v>
      </c>
      <c r="D370" s="10">
        <v>229632</v>
      </c>
      <c r="E370" s="10">
        <v>151468955</v>
      </c>
    </row>
    <row r="371" spans="1:5" x14ac:dyDescent="0.35">
      <c r="A371" s="9">
        <v>2050</v>
      </c>
      <c r="B371" s="9">
        <v>2</v>
      </c>
      <c r="C371" s="10">
        <v>128828025</v>
      </c>
      <c r="D371" s="10">
        <v>223674</v>
      </c>
      <c r="E371" s="10">
        <v>129051699</v>
      </c>
    </row>
    <row r="372" spans="1:5" x14ac:dyDescent="0.35">
      <c r="A372" s="9">
        <v>2050</v>
      </c>
      <c r="B372" s="9">
        <v>3</v>
      </c>
      <c r="C372" s="10">
        <v>116488647</v>
      </c>
      <c r="D372" s="10">
        <v>239788</v>
      </c>
      <c r="E372" s="10">
        <v>116728435</v>
      </c>
    </row>
    <row r="373" spans="1:5" x14ac:dyDescent="0.35">
      <c r="A373" s="9">
        <v>2050</v>
      </c>
      <c r="B373" s="9">
        <v>4</v>
      </c>
      <c r="C373" s="10">
        <v>84612297</v>
      </c>
      <c r="D373" s="10">
        <v>228812</v>
      </c>
      <c r="E373" s="10">
        <v>84841109</v>
      </c>
    </row>
    <row r="374" spans="1:5" x14ac:dyDescent="0.35">
      <c r="A374" s="9">
        <v>2050</v>
      </c>
      <c r="B374" s="9">
        <v>5</v>
      </c>
      <c r="C374" s="10">
        <v>53676418</v>
      </c>
      <c r="D374" s="10">
        <v>212264</v>
      </c>
      <c r="E374" s="10">
        <v>53888682</v>
      </c>
    </row>
    <row r="375" spans="1:5" x14ac:dyDescent="0.35">
      <c r="A375" s="9">
        <v>2050</v>
      </c>
      <c r="B375" s="9">
        <v>6</v>
      </c>
      <c r="C375" s="10">
        <v>39078237</v>
      </c>
      <c r="D375" s="10">
        <v>208004</v>
      </c>
      <c r="E375" s="10">
        <v>39286241</v>
      </c>
    </row>
    <row r="376" spans="1:5" x14ac:dyDescent="0.35">
      <c r="A376" s="9">
        <v>2050</v>
      </c>
      <c r="B376" s="9">
        <v>7</v>
      </c>
      <c r="C376" s="10">
        <v>31202420</v>
      </c>
      <c r="D376" s="10">
        <v>197623</v>
      </c>
      <c r="E376" s="10">
        <v>31400043</v>
      </c>
    </row>
    <row r="377" spans="1:5" x14ac:dyDescent="0.35">
      <c r="A377" s="9">
        <v>2050</v>
      </c>
      <c r="B377" s="9">
        <v>8</v>
      </c>
      <c r="C377" s="10">
        <v>31776067</v>
      </c>
      <c r="D377" s="10">
        <v>201071</v>
      </c>
      <c r="E377" s="10">
        <v>31977138</v>
      </c>
    </row>
    <row r="378" spans="1:5" x14ac:dyDescent="0.35">
      <c r="A378" s="9">
        <v>2050</v>
      </c>
      <c r="B378" s="9">
        <v>9</v>
      </c>
      <c r="C378" s="10">
        <v>40173621</v>
      </c>
      <c r="D378" s="10">
        <v>181670</v>
      </c>
      <c r="E378" s="10">
        <v>40355291</v>
      </c>
    </row>
    <row r="379" spans="1:5" x14ac:dyDescent="0.35">
      <c r="A379" s="9">
        <v>2050</v>
      </c>
      <c r="B379" s="9">
        <v>10</v>
      </c>
      <c r="C379" s="10">
        <v>78338809</v>
      </c>
      <c r="D379" s="10">
        <v>211056</v>
      </c>
      <c r="E379" s="10">
        <v>78549865</v>
      </c>
    </row>
    <row r="380" spans="1:5" x14ac:dyDescent="0.35">
      <c r="A380" s="9">
        <v>2050</v>
      </c>
      <c r="B380" s="9">
        <v>11</v>
      </c>
      <c r="C380" s="10">
        <v>120336940</v>
      </c>
      <c r="D380" s="10">
        <v>222322</v>
      </c>
      <c r="E380" s="10">
        <v>120559262</v>
      </c>
    </row>
    <row r="381" spans="1:5" x14ac:dyDescent="0.35">
      <c r="A381" s="9">
        <v>2050</v>
      </c>
      <c r="B381" s="9">
        <v>12</v>
      </c>
      <c r="C381" s="10">
        <v>157763116</v>
      </c>
      <c r="D381" s="10">
        <v>244806</v>
      </c>
      <c r="E381" s="10">
        <v>158007922</v>
      </c>
    </row>
  </sheetData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72F14EA2B9EE428AF433310822FD06" ma:contentTypeVersion="28" ma:contentTypeDescription="" ma:contentTypeScope="" ma:versionID="ee881b7aee8e4a8cebd288ae31a310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2022-04-01T07:00:00+00:00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B8934A-01B8-422E-8B6F-2E5F4678ED13}"/>
</file>

<file path=customXml/itemProps2.xml><?xml version="1.0" encoding="utf-8"?>
<ds:datastoreItem xmlns:ds="http://schemas.openxmlformats.org/officeDocument/2006/customXml" ds:itemID="{720B91C1-A580-4686-A731-7E55C7EE4403}"/>
</file>

<file path=customXml/itemProps3.xml><?xml version="1.0" encoding="utf-8"?>
<ds:datastoreItem xmlns:ds="http://schemas.openxmlformats.org/officeDocument/2006/customXml" ds:itemID="{6E09F50B-4F16-4AEC-958B-9CFDD7F37CA3}"/>
</file>

<file path=customXml/itemProps4.xml><?xml version="1.0" encoding="utf-8"?>
<ds:datastoreItem xmlns:ds="http://schemas.openxmlformats.org/officeDocument/2006/customXml" ds:itemID="{C54076F8-E1E0-4DD3-9FF0-C7CD54154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REDACTED</vt:lpstr>
      <vt:lpstr>Sendout Input - Hub Mid (R)</vt:lpstr>
      <vt:lpstr>Sendout Input - Hub Ceiling (R)</vt:lpstr>
      <vt:lpstr>Sendout Input - Hub Floor (R)</vt:lpstr>
      <vt:lpstr>Sendout Input - Hub SCGHG (R)</vt:lpstr>
      <vt:lpstr>Sendout Input -Mid No SCGHG (R)</vt:lpstr>
      <vt:lpstr>Sendout Input-High Gas (R)</vt:lpstr>
      <vt:lpstr>Sendout Input - Hub CCAExp only</vt:lpstr>
      <vt:lpstr>Propane Prices for Swarr</vt:lpstr>
      <vt:lpstr>Sendout Input - RNG (R)</vt:lpstr>
      <vt:lpstr>Gas Prices 2023IRP HIGH (R)</vt:lpstr>
      <vt:lpstr>Gas Prices 2023 IRP MID (R)</vt:lpstr>
      <vt:lpstr>CO2 Data &amp; Calcs</vt:lpstr>
      <vt:lpstr>Carbon data source</vt:lpstr>
      <vt:lpstr>Sendout Input - Green H2</vt:lpstr>
      <vt:lpstr>F22 H2 Blend amount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0x0101006E56B4D1795A2E4DB2F0B01679ED314A007472F14EA2B9EE428AF433310822FD06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